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c-app-03\PDF\CUENTAS_NACIONALES\Síntesis\Avance\"/>
    </mc:Choice>
  </mc:AlternateContent>
  <bookViews>
    <workbookView xWindow="0" yWindow="0" windowWidth="27375" windowHeight="10845" tabRatio="932"/>
  </bookViews>
  <sheets>
    <sheet name="Contenido" sheetId="17" r:id="rId1"/>
    <sheet name="Cuadro 1" sheetId="1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12" r:id="rId12"/>
    <sheet name="Cuadro 12" sheetId="13" r:id="rId13"/>
    <sheet name="Cuadro 13" sheetId="14" r:id="rId14"/>
    <sheet name="Cuadro 14" sheetId="15" r:id="rId15"/>
    <sheet name="Gráfica 1" sheetId="18" r:id="rId16"/>
    <sheet name="Gráfica 2" sheetId="19" r:id="rId17"/>
  </sheets>
  <externalReferences>
    <externalReference r:id="rId18"/>
    <externalReference r:id="rId19"/>
    <externalReference r:id="rId20"/>
    <externalReference r:id="rId21"/>
  </externalReferences>
  <definedNames>
    <definedName name="__123Graph_AGrßfico1" localSheetId="1" hidden="1">'[1]1'!#REF!</definedName>
    <definedName name="__123Graph_AGrßfico1" localSheetId="13" hidden="1">'[1]1'!#REF!</definedName>
    <definedName name="__123Graph_AGrßfico1" localSheetId="7" hidden="1">'[1]1'!#REF!</definedName>
    <definedName name="__123Graph_AGrßfico1" localSheetId="8" hidden="1">'[1]1'!#REF!</definedName>
    <definedName name="__123Graph_AGrßfico1" hidden="1">'[1]1'!#REF!</definedName>
    <definedName name="__123Graph_XGrßfico1" localSheetId="1" hidden="1">'[1]1'!#REF!</definedName>
    <definedName name="__123Graph_XGrßfico1" localSheetId="13" hidden="1">'[1]1'!#REF!</definedName>
    <definedName name="__123Graph_XGrßfico1" localSheetId="7" hidden="1">'[1]1'!#REF!</definedName>
    <definedName name="__123Graph_XGrßfico1" localSheetId="8" hidden="1">'[1]1'!#REF!</definedName>
    <definedName name="__123Graph_XGrßfico1" hidden="1">'[1]1'!#REF!</definedName>
    <definedName name="_xlnm.Print_Area" localSheetId="0">Contenido!$A$1:$D$24</definedName>
    <definedName name="_xlnm.Print_Area" localSheetId="1">'Cuadro 1'!$A$1:$F$29</definedName>
    <definedName name="_xlnm.Print_Area" localSheetId="10">'Cuadro 10'!$A$1:$F$101</definedName>
    <definedName name="_xlnm.Print_Area" localSheetId="11">'Cuadro 11'!$A$1:$F$101</definedName>
    <definedName name="_xlnm.Print_Area" localSheetId="12">'Cuadro 12'!$A$1:$F$39</definedName>
    <definedName name="_xlnm.Print_Area" localSheetId="13">'Cuadro 13'!$A$1:$E$28</definedName>
    <definedName name="_xlnm.Print_Area" localSheetId="14">'Cuadro 14'!$A$1:$E$40</definedName>
    <definedName name="_xlnm.Print_Area" localSheetId="2">'Cuadro 2'!$A$1:$M$29</definedName>
    <definedName name="_xlnm.Print_Area" localSheetId="3">'Cuadro 3'!$A$1:$F$41</definedName>
    <definedName name="_xlnm.Print_Area" localSheetId="4">'Cuadro 4'!$A$1:$F$100</definedName>
    <definedName name="_xlnm.Print_Area" localSheetId="5">'Cuadro 5'!$A$1:$E$26</definedName>
    <definedName name="_xlnm.Print_Area" localSheetId="6">'Cuadro 6'!$A$1:$E$40</definedName>
    <definedName name="_xlnm.Print_Area" localSheetId="7">'Cuadro 7'!$A$1:$F$41</definedName>
    <definedName name="_xlnm.Print_Area" localSheetId="8">'Cuadro 8'!$A$1:$F$40</definedName>
    <definedName name="_xlnm.Print_Area" localSheetId="9">'Cuadro 9'!$A$1:$F$101</definedName>
    <definedName name="_xlnm.Print_Area" localSheetId="15">'Gráfica 1'!$A$1:$K$20</definedName>
    <definedName name="_xlnm.Print_Area" localSheetId="16">'Gráfica 2'!$A$1:$L$38</definedName>
    <definedName name="MT" localSheetId="1">#REF!</definedName>
    <definedName name="MT" localSheetId="13">#REF!</definedName>
    <definedName name="MT" localSheetId="7">#REF!</definedName>
    <definedName name="MT" localSheetId="8">#REF!</definedName>
    <definedName name="MT">#REF!</definedName>
    <definedName name="_xlnm.Print_Titles" localSheetId="10">'Cuadro 10'!$1:$6</definedName>
    <definedName name="_xlnm.Print_Titles" localSheetId="11">'Cuadro 11'!$1:$6</definedName>
    <definedName name="_xlnm.Print_Titles" localSheetId="4">'Cuadro 4'!$1:$6</definedName>
    <definedName name="_xlnm.Print_Titles" localSheetId="9">'Cuadro 9'!$1:$6</definedName>
    <definedName name="TOTALD.21" localSheetId="0">'[2]COU 09'!$CK$258</definedName>
    <definedName name="TOTALD.21" localSheetId="1">#REF!</definedName>
    <definedName name="TOTALD.21" localSheetId="10">[3]COU_C!$CK$258</definedName>
    <definedName name="TOTALD.21" localSheetId="11">[3]COU_C!$CK$258</definedName>
    <definedName name="TOTALD.21" localSheetId="13">#REF!</definedName>
    <definedName name="TOTALD.21" localSheetId="4">[3]COU_C!$CK$258</definedName>
    <definedName name="TOTALD.21" localSheetId="5">[4]COU_C!$CK$258</definedName>
    <definedName name="TOTALD.21" localSheetId="7">#REF!</definedName>
    <definedName name="TOTALD.21" localSheetId="8">#REF!</definedName>
    <definedName name="TOTALD.21" localSheetId="9">[3]COU_C!$CK$258</definedName>
    <definedName name="TOTALD.21">#REF!</definedName>
    <definedName name="TOTALOFERTA" localSheetId="0">'[2]COU 07'!$CQ$258</definedName>
    <definedName name="TOTALOFERTA" localSheetId="1">#REF!</definedName>
    <definedName name="TOTALOFERTA" localSheetId="10">[3]COU_C!$CQ$258</definedName>
    <definedName name="TOTALOFERTA" localSheetId="11">[3]COU_C!$CQ$258</definedName>
    <definedName name="TOTALOFERTA" localSheetId="13">#REF!</definedName>
    <definedName name="TOTALOFERTA" localSheetId="4">[3]COU_C!$CQ$258</definedName>
    <definedName name="TOTALOFERTA" localSheetId="5">[4]COU_C!$CQ$258</definedName>
    <definedName name="TOTALOFERTA" localSheetId="7">#REF!</definedName>
    <definedName name="TOTALOFERTA" localSheetId="8">#REF!</definedName>
    <definedName name="TOTALOFERTA" localSheetId="9">[3]COU_C!$CQ$258</definedName>
    <definedName name="TOTALOFERTA">#REF!</definedName>
    <definedName name="TOTALP.1" localSheetId="0">'[2]COU 07'!$BY$258</definedName>
    <definedName name="TOTALP.1" localSheetId="1">#REF!</definedName>
    <definedName name="TOTALP.1" localSheetId="10">[3]COU_C!$BY$258</definedName>
    <definedName name="TOTALP.1" localSheetId="11">[3]COU_C!$BY$258</definedName>
    <definedName name="TOTALP.1" localSheetId="13">#REF!</definedName>
    <definedName name="TOTALP.1" localSheetId="4">[3]COU_C!$BY$258</definedName>
    <definedName name="TOTALP.1" localSheetId="5">[4]COU_C!$BY$258</definedName>
    <definedName name="TOTALP.1" localSheetId="9">[3]COU_C!$BY$258</definedName>
    <definedName name="TOTALP.1">#REF!</definedName>
    <definedName name="TOTALP.2" localSheetId="0">#REF!</definedName>
    <definedName name="TOTALP.2" localSheetId="1">#REF!</definedName>
    <definedName name="TOTALP.2" localSheetId="10">[3]COU_C!$BY$515</definedName>
    <definedName name="TOTALP.2" localSheetId="11">[3]COU_C!$BY$515</definedName>
    <definedName name="TOTALP.2" localSheetId="13">#REF!</definedName>
    <definedName name="TOTALP.2" localSheetId="4">[3]COU_C!$BY$515</definedName>
    <definedName name="TOTALP.2" localSheetId="5">[4]COU_C!$BY$515</definedName>
    <definedName name="TOTALP.2" localSheetId="9">[3]COU_C!$BY$515</definedName>
    <definedName name="TOTALP.2">#REF!</definedName>
    <definedName name="TOTALP.3" localSheetId="0">'[2]COU 07'!$CJ$515</definedName>
    <definedName name="TOTALP.3" localSheetId="1">#REF!</definedName>
    <definedName name="TOTALP.3" localSheetId="10">[3]COU_C!$CJ$515</definedName>
    <definedName name="TOTALP.3" localSheetId="11">[3]COU_C!$CJ$515</definedName>
    <definedName name="TOTALP.3" localSheetId="13">#REF!</definedName>
    <definedName name="TOTALP.3" localSheetId="4">[3]COU_C!$CJ$515</definedName>
    <definedName name="TOTALP.3" localSheetId="5">[4]COU_C!$CJ$515</definedName>
    <definedName name="TOTALP.3" localSheetId="9">[3]COU_C!$CJ$515</definedName>
    <definedName name="TOTALP.3">#REF!</definedName>
    <definedName name="TOTALP.31HOG" localSheetId="0">'[2]COU 09'!$CE$515</definedName>
    <definedName name="TOTALP.31HOG" localSheetId="1">#REF!</definedName>
    <definedName name="TOTALP.31HOG" localSheetId="10">[3]COU_C!$CE$515</definedName>
    <definedName name="TOTALP.31HOG" localSheetId="11">[3]COU_C!$CE$515</definedName>
    <definedName name="TOTALP.31HOG" localSheetId="13">#REF!</definedName>
    <definedName name="TOTALP.31HOG" localSheetId="4">[3]COU_C!$CE$515</definedName>
    <definedName name="TOTALP.31HOG" localSheetId="5">[4]COU_C!$CE$515</definedName>
    <definedName name="TOTALP.31HOG" localSheetId="9">[3]COU_C!$CE$515</definedName>
    <definedName name="TOTALP.31HOG">#REF!</definedName>
    <definedName name="TOTALP.5" localSheetId="0">'[2]COU 07'!$CN$515</definedName>
    <definedName name="TOTALP.5" localSheetId="1">#REF!</definedName>
    <definedName name="TOTALP.5" localSheetId="10">[3]COU_C!$CN$515</definedName>
    <definedName name="TOTALP.5" localSheetId="11">[3]COU_C!$CN$515</definedName>
    <definedName name="TOTALP.5" localSheetId="13">#REF!</definedName>
    <definedName name="TOTALP.5" localSheetId="4">[3]COU_C!$CN$515</definedName>
    <definedName name="TOTALP.5" localSheetId="5">[4]COU_C!$CN$515</definedName>
    <definedName name="TOTALP.5" localSheetId="9">[3]COU_C!$CN$515</definedName>
    <definedName name="TOTALP.5">#REF!</definedName>
    <definedName name="TOTALP.51" localSheetId="0">'[2]COU 09'!$CK$515</definedName>
    <definedName name="TOTALP.51" localSheetId="1">#REF!</definedName>
    <definedName name="TOTALP.51" localSheetId="10">[3]COU_C!$CK$515</definedName>
    <definedName name="TOTALP.51" localSheetId="11">[3]COU_C!$CK$515</definedName>
    <definedName name="TOTALP.51" localSheetId="13">#REF!</definedName>
    <definedName name="TOTALP.51" localSheetId="4">[3]COU_C!$CK$515</definedName>
    <definedName name="TOTALP.51" localSheetId="5">[4]COU_C!$CK$515</definedName>
    <definedName name="TOTALP.51" localSheetId="9">[3]COU_C!$CK$515</definedName>
    <definedName name="TOTALP.51">#REF!</definedName>
    <definedName name="TOTALP.52" localSheetId="0">'[2]COU 09'!$CL$515</definedName>
    <definedName name="TOTALP.52" localSheetId="1">#REF!</definedName>
    <definedName name="TOTALP.52" localSheetId="10">[3]COU_C!$CL$515</definedName>
    <definedName name="TOTALP.52" localSheetId="11">[3]COU_C!$CL$515</definedName>
    <definedName name="TOTALP.52" localSheetId="13">#REF!</definedName>
    <definedName name="TOTALP.52" localSheetId="4">[3]COU_C!$CL$515</definedName>
    <definedName name="TOTALP.52" localSheetId="5">[4]COU_C!$CL$515</definedName>
    <definedName name="TOTALP.52" localSheetId="9">[3]COU_C!$CL$515</definedName>
    <definedName name="TOTALP.52">#REF!</definedName>
    <definedName name="TOTALP.6" localSheetId="0">'[2]COU 09'!$CD$515</definedName>
    <definedName name="TOTALP.6" localSheetId="1">#REF!</definedName>
    <definedName name="TOTALP.6" localSheetId="10">[3]COU_C!$CD$515</definedName>
    <definedName name="TOTALP.6" localSheetId="11">[3]COU_C!$CD$515</definedName>
    <definedName name="TOTALP.6" localSheetId="13">#REF!</definedName>
    <definedName name="TOTALP.6" localSheetId="4">[3]COU_C!$CD$515</definedName>
    <definedName name="TOTALP.6" localSheetId="5">[4]COU_C!$CD$515</definedName>
    <definedName name="TOTALP.6" localSheetId="9">[3]COU_C!$CD$515</definedName>
    <definedName name="TOTALP.6">#REF!</definedName>
    <definedName name="TOTALP.7" localSheetId="0">'[2]COU 09'!$CD$258</definedName>
    <definedName name="TOTALP.7" localSheetId="1">#REF!</definedName>
    <definedName name="TOTALP.7" localSheetId="10">[3]COU_C!$CD$258</definedName>
    <definedName name="TOTALP.7" localSheetId="11">[3]COU_C!$CD$258</definedName>
    <definedName name="TOTALP.7" localSheetId="13">#REF!</definedName>
    <definedName name="TOTALP.7" localSheetId="4">[3]COU_C!$CD$258</definedName>
    <definedName name="TOTALP.7" localSheetId="5">[4]COU_C!$CD$258</definedName>
    <definedName name="TOTALP.7" localSheetId="9">[3]COU_C!$CD$258</definedName>
    <definedName name="TOTALP.7">#REF!</definedName>
    <definedName name="TOTALP2EQ" localSheetId="0">'[2]COU 07'!$BZ$515</definedName>
    <definedName name="TOTALP2EQ" localSheetId="1">#REF!</definedName>
    <definedName name="TOTALP2EQ" localSheetId="10">[3]COU_C!$BZ$515</definedName>
    <definedName name="TOTALP2EQ" localSheetId="11">[3]COU_C!$BZ$515</definedName>
    <definedName name="TOTALP2EQ" localSheetId="13">#REF!</definedName>
    <definedName name="TOTALP2EQ" localSheetId="4">[3]COU_C!$BZ$515</definedName>
    <definedName name="TOTALP2EQ" localSheetId="5">[4]COU_C!$BZ$515</definedName>
    <definedName name="TOTALP2EQ" localSheetId="9">[3]COU_C!$BZ$515</definedName>
    <definedName name="TOTALP2EQ">#REF!</definedName>
    <definedName name="TOTALP31ISFLSH" localSheetId="0">'[2]COU 09'!$CF$515</definedName>
    <definedName name="TOTALP31ISFLSH" localSheetId="1">#REF!</definedName>
    <definedName name="TOTALP31ISFLSH" localSheetId="10">[3]COU_C!$CF$515</definedName>
    <definedName name="TOTALP31ISFLSH" localSheetId="11">[3]COU_C!$CF$515</definedName>
    <definedName name="TOTALP31ISFLSH" localSheetId="13">#REF!</definedName>
    <definedName name="TOTALP31ISFLSH" localSheetId="4">[3]COU_C!$CF$515</definedName>
    <definedName name="TOTALP31ISFLSH" localSheetId="5">[4]COU_C!$CF$515</definedName>
    <definedName name="TOTALP31ISFLSH" localSheetId="9">[3]COU_C!$CF$515</definedName>
    <definedName name="TOTALP31ISFLSH">#REF!</definedName>
    <definedName name="TOTALP3GOB" localSheetId="0">'[2]COU 09'!$CI$515</definedName>
    <definedName name="TOTALP3GOB" localSheetId="1">#REF!</definedName>
    <definedName name="TOTALP3GOB" localSheetId="10">[3]COU_C!$CI$515</definedName>
    <definedName name="TOTALP3GOB" localSheetId="11">[3]COU_C!$CI$515</definedName>
    <definedName name="TOTALP3GOB" localSheetId="13">#REF!</definedName>
    <definedName name="TOTALP3GOB" localSheetId="4">[3]COU_C!$CI$515</definedName>
    <definedName name="TOTALP3GOB" localSheetId="5">[4]COU_C!$CI$515</definedName>
    <definedName name="TOTALP3GOB" localSheetId="9">[3]COU_C!$CI$515</definedName>
    <definedName name="TOTALP3GOB">#REF!</definedName>
    <definedName name="TOTALUTILIZ.1" localSheetId="0">'[2]COU 07'!$CO$515</definedName>
    <definedName name="TOTALUTILIZ.1" localSheetId="1">#REF!</definedName>
    <definedName name="TOTALUTILIZ.1" localSheetId="10">[3]COU_C!$CO$515</definedName>
    <definedName name="TOTALUTILIZ.1" localSheetId="11">[3]COU_C!$CO$515</definedName>
    <definedName name="TOTALUTILIZ.1" localSheetId="13">#REF!</definedName>
    <definedName name="TOTALUTILIZ.1" localSheetId="4">[3]COU_C!$CO$515</definedName>
    <definedName name="TOTALUTILIZ.1" localSheetId="5">[4]COU_C!$CO$515</definedName>
    <definedName name="TOTALUTILIZ.1" localSheetId="9">[3]COU_C!$CO$515</definedName>
    <definedName name="TOTALUTILIZ.1">#REF!</definedName>
    <definedName name="tttt" localSheetId="0">#REF!</definedName>
    <definedName name="tttt" localSheetId="1">#REF!</definedName>
    <definedName name="tttt" localSheetId="13">#REF!</definedName>
    <definedName name="ttt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6" l="1"/>
  <c r="D9" i="9" l="1"/>
  <c r="E9" i="9"/>
  <c r="F9" i="9"/>
  <c r="D10" i="9"/>
  <c r="E10" i="9"/>
  <c r="F10" i="9"/>
  <c r="D11" i="9"/>
  <c r="E11" i="9"/>
  <c r="F11" i="9"/>
  <c r="D12" i="9"/>
  <c r="E12" i="9"/>
  <c r="F12" i="9"/>
  <c r="D13" i="9"/>
  <c r="E13" i="9"/>
  <c r="F13" i="9"/>
  <c r="D14" i="9"/>
  <c r="E14" i="9"/>
  <c r="F14" i="9"/>
  <c r="D15" i="9"/>
  <c r="E15" i="9"/>
  <c r="F15" i="9"/>
  <c r="D16" i="9"/>
  <c r="E16" i="9"/>
  <c r="F16" i="9"/>
  <c r="D17" i="9"/>
  <c r="E17" i="9"/>
  <c r="F17" i="9"/>
  <c r="D18" i="9"/>
  <c r="E18" i="9"/>
  <c r="F18" i="9"/>
  <c r="D19" i="9"/>
  <c r="E19" i="9"/>
  <c r="F19" i="9"/>
  <c r="D20" i="9"/>
  <c r="E20" i="9"/>
  <c r="F20" i="9"/>
  <c r="D21" i="9"/>
  <c r="E21" i="9"/>
  <c r="F21" i="9"/>
  <c r="D23" i="9"/>
  <c r="E23" i="9"/>
  <c r="F23" i="9"/>
  <c r="D24" i="9"/>
  <c r="E24" i="9"/>
  <c r="F24" i="9"/>
  <c r="D25" i="9"/>
  <c r="E25" i="9"/>
  <c r="F25" i="9"/>
  <c r="D27" i="9"/>
  <c r="E27" i="9"/>
  <c r="F27" i="9"/>
  <c r="D28" i="9"/>
  <c r="E28" i="9"/>
  <c r="F28" i="9"/>
  <c r="D29" i="9"/>
  <c r="E29" i="9"/>
  <c r="F29" i="9"/>
  <c r="D30" i="9"/>
  <c r="E30" i="9"/>
  <c r="F30" i="9"/>
  <c r="D31" i="9"/>
  <c r="E31" i="9"/>
  <c r="F31" i="9"/>
  <c r="D32" i="9"/>
  <c r="E32" i="9"/>
  <c r="F32" i="9"/>
  <c r="D33" i="9"/>
  <c r="E33" i="9"/>
  <c r="F33" i="9"/>
  <c r="E8" i="9"/>
  <c r="F8" i="9"/>
  <c r="D8" i="9"/>
  <c r="F91" i="11"/>
  <c r="E91" i="11"/>
  <c r="D91" i="11"/>
  <c r="F88" i="11"/>
  <c r="E88" i="11"/>
  <c r="D88" i="11"/>
  <c r="F87" i="11"/>
  <c r="E87" i="11"/>
  <c r="D87" i="11"/>
  <c r="F86" i="11"/>
  <c r="E86" i="11"/>
  <c r="D86" i="11"/>
  <c r="F85" i="11"/>
  <c r="E85" i="11"/>
  <c r="D85" i="11"/>
  <c r="F84" i="11"/>
  <c r="E84" i="11"/>
  <c r="D84" i="11"/>
  <c r="F83" i="11"/>
  <c r="E83" i="11"/>
  <c r="D83" i="11"/>
  <c r="F82" i="11"/>
  <c r="E82" i="11"/>
  <c r="D82" i="11"/>
  <c r="F80" i="11"/>
  <c r="E80" i="11"/>
  <c r="D80" i="11"/>
  <c r="F79" i="11"/>
  <c r="E79" i="11"/>
  <c r="D79" i="11"/>
  <c r="F78" i="11"/>
  <c r="E78" i="11"/>
  <c r="D78" i="11"/>
  <c r="F74" i="11"/>
  <c r="E74" i="11"/>
  <c r="D74" i="11"/>
  <c r="F73" i="11"/>
  <c r="E73" i="11"/>
  <c r="D73" i="11"/>
  <c r="F72" i="11"/>
  <c r="E72" i="11"/>
  <c r="D72" i="11"/>
  <c r="F71" i="11"/>
  <c r="E71" i="11"/>
  <c r="D71" i="11"/>
  <c r="F70" i="11"/>
  <c r="E70" i="11"/>
  <c r="D70" i="11"/>
  <c r="F69" i="11"/>
  <c r="E69" i="11"/>
  <c r="D69" i="11"/>
  <c r="F68" i="11"/>
  <c r="E68" i="11"/>
  <c r="D68" i="11"/>
  <c r="F67" i="11"/>
  <c r="E67" i="11"/>
  <c r="D67" i="11"/>
  <c r="F65" i="11"/>
  <c r="E65" i="11"/>
  <c r="D65" i="11"/>
  <c r="F64" i="11"/>
  <c r="E64" i="11"/>
  <c r="D64" i="11"/>
  <c r="F63" i="11"/>
  <c r="E63" i="11"/>
  <c r="D63" i="11"/>
  <c r="F61" i="11"/>
  <c r="E61" i="11"/>
  <c r="D61" i="11"/>
  <c r="F60" i="11"/>
  <c r="E60" i="11"/>
  <c r="D60" i="11"/>
  <c r="F59" i="11"/>
  <c r="E59" i="11"/>
  <c r="D59" i="11"/>
  <c r="F58" i="11"/>
  <c r="E58" i="11"/>
  <c r="D58" i="11"/>
  <c r="F57" i="11"/>
  <c r="E57" i="11"/>
  <c r="D57" i="11"/>
  <c r="F56" i="11"/>
  <c r="E56" i="11"/>
  <c r="D56" i="11"/>
  <c r="F55" i="11"/>
  <c r="E55" i="11"/>
  <c r="D55" i="11"/>
  <c r="F54" i="11"/>
  <c r="E54" i="11"/>
  <c r="D54" i="11"/>
  <c r="F53" i="11"/>
  <c r="E53" i="11"/>
  <c r="D53" i="11"/>
  <c r="F52" i="11"/>
  <c r="E52" i="11"/>
  <c r="D52" i="11"/>
  <c r="F50" i="11"/>
  <c r="E50" i="11"/>
  <c r="D50" i="11"/>
  <c r="F49" i="11"/>
  <c r="E49" i="11"/>
  <c r="D49" i="11"/>
  <c r="F47" i="11"/>
  <c r="E47" i="11"/>
  <c r="D47" i="11"/>
  <c r="F46" i="11"/>
  <c r="E46" i="11"/>
  <c r="D46" i="11"/>
  <c r="F45" i="11"/>
  <c r="E45" i="11"/>
  <c r="D45" i="11"/>
  <c r="F44" i="11"/>
  <c r="E44" i="11"/>
  <c r="D44" i="11"/>
  <c r="F41" i="11"/>
  <c r="E41" i="11"/>
  <c r="D41" i="11"/>
  <c r="F40" i="11"/>
  <c r="E40" i="11"/>
  <c r="D40" i="11"/>
  <c r="F38" i="11"/>
  <c r="E38" i="11"/>
  <c r="D38" i="11"/>
  <c r="F37" i="11"/>
  <c r="E37" i="11"/>
  <c r="D37" i="11"/>
  <c r="F36" i="11"/>
  <c r="E36" i="11"/>
  <c r="D36" i="11"/>
  <c r="F35" i="11"/>
  <c r="E35" i="11"/>
  <c r="D35" i="11"/>
  <c r="F34" i="11"/>
  <c r="E34" i="11"/>
  <c r="D34" i="11"/>
  <c r="F33" i="11"/>
  <c r="E33" i="11"/>
  <c r="D33" i="11"/>
  <c r="F32" i="11"/>
  <c r="E32" i="11"/>
  <c r="D32" i="11"/>
  <c r="F31" i="11"/>
  <c r="E31" i="11"/>
  <c r="D31" i="11"/>
  <c r="F30" i="11"/>
  <c r="E30" i="11"/>
  <c r="D30" i="11"/>
  <c r="F29" i="11"/>
  <c r="E29" i="11"/>
  <c r="D29" i="11"/>
  <c r="F28" i="11"/>
  <c r="E28" i="11"/>
  <c r="D28" i="11"/>
  <c r="F27" i="11"/>
  <c r="E27" i="11"/>
  <c r="D27" i="11"/>
  <c r="F26" i="11"/>
  <c r="E26" i="11"/>
  <c r="D26" i="11"/>
  <c r="F25" i="11"/>
  <c r="E25" i="11"/>
  <c r="D25" i="11"/>
  <c r="F24" i="11"/>
  <c r="E24" i="11"/>
  <c r="D24" i="11"/>
  <c r="F23" i="11"/>
  <c r="E23" i="11"/>
  <c r="D23" i="11"/>
  <c r="F21" i="11"/>
  <c r="E21" i="11"/>
  <c r="D21" i="11"/>
  <c r="F19" i="11"/>
  <c r="E19" i="11"/>
  <c r="D19" i="11"/>
  <c r="F18" i="11"/>
  <c r="E18" i="11"/>
  <c r="D18" i="11"/>
  <c r="F16" i="11"/>
  <c r="E16" i="11"/>
  <c r="D16" i="11"/>
  <c r="F15" i="11"/>
  <c r="E15" i="11"/>
  <c r="D15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E9" i="11"/>
  <c r="F9" i="11"/>
  <c r="D9" i="11"/>
  <c r="F92" i="11"/>
  <c r="E92" i="11"/>
  <c r="D92" i="11"/>
  <c r="F90" i="11"/>
  <c r="E90" i="11"/>
  <c r="D90" i="11"/>
  <c r="F89" i="11"/>
  <c r="E89" i="11"/>
  <c r="D89" i="11"/>
  <c r="F81" i="11"/>
  <c r="E81" i="11"/>
  <c r="D81" i="11"/>
  <c r="F77" i="11"/>
  <c r="E77" i="11"/>
  <c r="D77" i="11"/>
  <c r="F76" i="11"/>
  <c r="E76" i="11"/>
  <c r="D76" i="11"/>
  <c r="F75" i="11"/>
  <c r="E75" i="11"/>
  <c r="D75" i="11"/>
  <c r="F66" i="11"/>
  <c r="E66" i="11"/>
  <c r="D66" i="11"/>
  <c r="F62" i="11"/>
  <c r="E62" i="11"/>
  <c r="D62" i="11"/>
  <c r="F51" i="11"/>
  <c r="E51" i="11"/>
  <c r="D51" i="11"/>
  <c r="F48" i="11"/>
  <c r="E48" i="11"/>
  <c r="D48" i="11"/>
  <c r="F43" i="11"/>
  <c r="E43" i="11"/>
  <c r="D43" i="11"/>
  <c r="F42" i="11"/>
  <c r="E42" i="11"/>
  <c r="D42" i="11"/>
  <c r="F39" i="11"/>
  <c r="E39" i="11"/>
  <c r="D39" i="11"/>
  <c r="F22" i="11"/>
  <c r="E22" i="11"/>
  <c r="D22" i="11"/>
  <c r="F20" i="11"/>
  <c r="E20" i="11"/>
  <c r="D20" i="11"/>
  <c r="F17" i="11"/>
  <c r="E17" i="11"/>
  <c r="D17" i="11"/>
  <c r="E8" i="11"/>
  <c r="F8" i="11"/>
  <c r="D8" i="11"/>
  <c r="F14" i="1" l="1"/>
  <c r="C17" i="7" l="1"/>
  <c r="D17" i="7"/>
  <c r="E17" i="7"/>
  <c r="E7" i="7" s="1"/>
  <c r="B17" i="7"/>
  <c r="C27" i="7"/>
  <c r="D27" i="7"/>
  <c r="E27" i="7"/>
  <c r="B27" i="7"/>
  <c r="C7" i="7"/>
  <c r="D7" i="7"/>
  <c r="B7" i="7"/>
  <c r="B17" i="6"/>
  <c r="C17" i="6"/>
  <c r="D17" i="6"/>
  <c r="E17" i="6"/>
  <c r="B18" i="6"/>
  <c r="C18" i="6"/>
  <c r="D18" i="6"/>
  <c r="E18" i="6"/>
  <c r="B19" i="6"/>
  <c r="C19" i="6"/>
  <c r="D19" i="6"/>
  <c r="E19" i="6"/>
  <c r="B20" i="6"/>
  <c r="C20" i="6"/>
  <c r="D20" i="6"/>
  <c r="E20" i="6"/>
  <c r="B21" i="6"/>
  <c r="C21" i="6"/>
  <c r="D21" i="6"/>
  <c r="E21" i="6"/>
  <c r="B22" i="6"/>
  <c r="C22" i="6"/>
  <c r="D22" i="6"/>
  <c r="E22" i="6"/>
  <c r="C16" i="6"/>
  <c r="D16" i="6"/>
  <c r="B16" i="6"/>
  <c r="C14" i="6"/>
  <c r="D14" i="6"/>
  <c r="E14" i="6"/>
  <c r="E16" i="6" s="1"/>
  <c r="D90" i="5"/>
  <c r="E90" i="5"/>
  <c r="F90" i="5"/>
  <c r="D92" i="5"/>
  <c r="E92" i="5"/>
  <c r="F92" i="5"/>
  <c r="D89" i="5"/>
  <c r="E89" i="5"/>
  <c r="F89" i="5"/>
  <c r="C89" i="5"/>
  <c r="D81" i="5"/>
  <c r="E81" i="5"/>
  <c r="F81" i="5"/>
  <c r="C81" i="5"/>
  <c r="C90" i="5" s="1"/>
  <c r="C92" i="5" s="1"/>
  <c r="D66" i="5"/>
  <c r="E66" i="5"/>
  <c r="F66" i="5"/>
  <c r="C66" i="5"/>
  <c r="D62" i="5"/>
  <c r="E62" i="5"/>
  <c r="F62" i="5"/>
  <c r="C62" i="5"/>
  <c r="D51" i="5"/>
  <c r="E51" i="5"/>
  <c r="F51" i="5"/>
  <c r="C51" i="5"/>
  <c r="D48" i="5"/>
  <c r="E48" i="5"/>
  <c r="F48" i="5"/>
  <c r="C48" i="5"/>
  <c r="D43" i="5"/>
  <c r="E43" i="5"/>
  <c r="F43" i="5"/>
  <c r="C43" i="5"/>
  <c r="D39" i="5"/>
  <c r="E39" i="5"/>
  <c r="F39" i="5"/>
  <c r="C39" i="5"/>
  <c r="F22" i="5"/>
  <c r="D22" i="5"/>
  <c r="E22" i="5"/>
  <c r="C22" i="5"/>
  <c r="D20" i="5"/>
  <c r="E20" i="5"/>
  <c r="F20" i="5"/>
  <c r="C20" i="5"/>
  <c r="D17" i="5"/>
  <c r="E17" i="5"/>
  <c r="F17" i="5"/>
  <c r="C17" i="5"/>
  <c r="D8" i="5"/>
  <c r="E8" i="5"/>
  <c r="F8" i="5"/>
  <c r="C8" i="5"/>
  <c r="F12" i="1" l="1"/>
  <c r="F16" i="1"/>
  <c r="F18" i="1" s="1"/>
  <c r="F20" i="1" s="1"/>
  <c r="F22" i="1" s="1"/>
  <c r="C35" i="4" l="1"/>
  <c r="D35" i="4"/>
  <c r="E35" i="4"/>
  <c r="D33" i="4"/>
  <c r="E33" i="4"/>
  <c r="F33" i="4"/>
  <c r="F35" i="4" s="1"/>
  <c r="C33" i="4"/>
  <c r="D22" i="1"/>
  <c r="E22" i="1"/>
  <c r="C22" i="1"/>
  <c r="D20" i="1"/>
  <c r="E20" i="1"/>
  <c r="C20" i="1"/>
  <c r="D18" i="1"/>
  <c r="E18" i="1"/>
  <c r="C18" i="1"/>
  <c r="D16" i="1"/>
  <c r="E16" i="1"/>
  <c r="C16" i="1"/>
  <c r="D14" i="1"/>
  <c r="E14" i="1"/>
  <c r="C14" i="1"/>
  <c r="D12" i="1"/>
  <c r="E12" i="1"/>
  <c r="C12" i="1"/>
</calcChain>
</file>

<file path=xl/sharedStrings.xml><?xml version="1.0" encoding="utf-8"?>
<sst xmlns="http://schemas.openxmlformats.org/spreadsheetml/2006/main" count="1229" uniqueCount="403">
  <si>
    <t>Código</t>
  </si>
  <si>
    <t>Partida</t>
  </si>
  <si>
    <t xml:space="preserve">Cuentas nacionales interrelacionadas                                                                                                                                                                                                                   (en millones de balboas)                                                                                                                                                 </t>
  </si>
  <si>
    <t xml:space="preserve"> del SCN</t>
  </si>
  <si>
    <t>D.1</t>
  </si>
  <si>
    <t>Remuneración de los asalariados</t>
  </si>
  <si>
    <t>B.2b</t>
  </si>
  <si>
    <t>Más: Excedente de explotación bruto</t>
  </si>
  <si>
    <t>B.3b</t>
  </si>
  <si>
    <t>D.2</t>
  </si>
  <si>
    <t>Impuestos sobre la producción y las importaciones</t>
  </si>
  <si>
    <t>D.3</t>
  </si>
  <si>
    <t>Menos: Subvenciones</t>
  </si>
  <si>
    <t>B.1b</t>
  </si>
  <si>
    <t>Igual:  Producto interno bruto, a precios de comprador</t>
  </si>
  <si>
    <t>Más:  Renta   neta   de   los   factores, recibida del  resto del  mundo</t>
  </si>
  <si>
    <t>B.5b</t>
  </si>
  <si>
    <t>Igual:  Ingreso nacional bruto</t>
  </si>
  <si>
    <t>D.7</t>
  </si>
  <si>
    <t>Más:  Transferencias  corrientes netas, recibidas  del resto del mundo</t>
  </si>
  <si>
    <t>B.6b</t>
  </si>
  <si>
    <t>Igual:   Ingreso disponible bruto</t>
  </si>
  <si>
    <t>P.3</t>
  </si>
  <si>
    <t>Menos:  Gasto de consumo final</t>
  </si>
  <si>
    <t>B.8b</t>
  </si>
  <si>
    <t>Igual:  Ahorro bruto</t>
  </si>
  <si>
    <t>D.9</t>
  </si>
  <si>
    <t>Más: Transferencias de capital netas, recibidas del resto del mundo</t>
  </si>
  <si>
    <t>B.10.1b</t>
  </si>
  <si>
    <t>Igual:  Variaciones del valor bruto debidas al ahorro y a las transferencias de capital</t>
  </si>
  <si>
    <t>P.5</t>
  </si>
  <si>
    <t>Menos: Formación bruta de capital</t>
  </si>
  <si>
    <t>B.9</t>
  </si>
  <si>
    <t>Igual:  Préstamo neto al resto del mundo (+) /  endeudamiento neto con el resto del mundo (-)</t>
  </si>
  <si>
    <t>(P) Cifras preliminares.</t>
  </si>
  <si>
    <t>Año</t>
  </si>
  <si>
    <t>PIB a precios corrientes (en millones de balboas)</t>
  </si>
  <si>
    <t>PIB en volumen encadenado          per cápita (en balboas) (1)</t>
  </si>
  <si>
    <t>Ingreso Disponible Bruto (en millones de balboas)</t>
  </si>
  <si>
    <t>Gasto de Consumo Final (en millones de balboas)</t>
  </si>
  <si>
    <t>Índices de precios implícitos del PIB     (2007=100)</t>
  </si>
  <si>
    <t>Tasa de Desempleo                      (en porcentaje)           (2)</t>
  </si>
  <si>
    <t>2012</t>
  </si>
  <si>
    <t>2013</t>
  </si>
  <si>
    <t>2014</t>
  </si>
  <si>
    <t xml:space="preserve">2015 </t>
  </si>
  <si>
    <t>NOTA: Los datos del Ingreso Disponible Bruto no son comparables con los de las series con bases anteriores al 2007. Esta serie no presenta el consumo de</t>
  </si>
  <si>
    <t>(2)  Referida a la tasa de desempleo a agosto de cada año.</t>
  </si>
  <si>
    <t xml:space="preserve">            </t>
  </si>
  <si>
    <t>Descripción</t>
  </si>
  <si>
    <t>(en millones de balboas)</t>
  </si>
  <si>
    <t xml:space="preserve">Producción de mercado </t>
  </si>
  <si>
    <t>A</t>
  </si>
  <si>
    <t>Agricultura, ganadería, caza y silvicultura</t>
  </si>
  <si>
    <t>B</t>
  </si>
  <si>
    <t>Pesca</t>
  </si>
  <si>
    <t>C</t>
  </si>
  <si>
    <t>Explotación de minas y canteras</t>
  </si>
  <si>
    <t>D</t>
  </si>
  <si>
    <t>Industrias manufactureras</t>
  </si>
  <si>
    <t>E</t>
  </si>
  <si>
    <t>Suministro de electricidad, gas y agua</t>
  </si>
  <si>
    <t>F</t>
  </si>
  <si>
    <t>Construcción</t>
  </si>
  <si>
    <t>G</t>
  </si>
  <si>
    <t>Comercio al por mayor y al por menor</t>
  </si>
  <si>
    <t>H</t>
  </si>
  <si>
    <t>Hoteles y restaurantes</t>
  </si>
  <si>
    <t>I</t>
  </si>
  <si>
    <t>Transporte, almacenamiento y comunicaciones</t>
  </si>
  <si>
    <t>J</t>
  </si>
  <si>
    <t>Intermediación  financiera</t>
  </si>
  <si>
    <t>K</t>
  </si>
  <si>
    <t>M</t>
  </si>
  <si>
    <t>N</t>
  </si>
  <si>
    <t>Actividades de servicios sociales y de salud privada</t>
  </si>
  <si>
    <t>O</t>
  </si>
  <si>
    <t>Producción para uso final propio</t>
  </si>
  <si>
    <t>Actividades  inmobiliarias, empresariales y de alquiler</t>
  </si>
  <si>
    <t>P</t>
  </si>
  <si>
    <t>Hogares privados con servicio doméstico</t>
  </si>
  <si>
    <t>Otra producción no de mercado</t>
  </si>
  <si>
    <t>L</t>
  </si>
  <si>
    <t>Administración pública y defensa; seguridad social de afiliación obligatoria</t>
  </si>
  <si>
    <t>Actividades de servicios sociales y de salud pública</t>
  </si>
  <si>
    <t xml:space="preserve">                 Valor  Agregado Bruto, en valores básicos</t>
  </si>
  <si>
    <t>..</t>
  </si>
  <si>
    <t>Más:  Impuestos a los productos netos de subvenciones</t>
  </si>
  <si>
    <t>PRODUCTO INTERNO BRUTO  A PRECIOS DE COMPRADOR</t>
  </si>
  <si>
    <t xml:space="preserve">NOTA: Por razones de redondeo algunas cifras pueden presentar leves diferencias.   </t>
  </si>
  <si>
    <t xml:space="preserve"> .. Dato no aplicable al grupo o categoría.</t>
  </si>
  <si>
    <t xml:space="preserve">Código de </t>
  </si>
  <si>
    <t>actividad</t>
  </si>
  <si>
    <t>INDUSTRIAS</t>
  </si>
  <si>
    <t>AGRICULTURA, GANADERÍA, CAZA Y SILVICULTURA</t>
  </si>
  <si>
    <t>01.1</t>
  </si>
  <si>
    <t>Cultivo de cereales</t>
  </si>
  <si>
    <t>02.1</t>
  </si>
  <si>
    <t>Cultivo de legumbres, raíces y tubérculos</t>
  </si>
  <si>
    <t>03.1</t>
  </si>
  <si>
    <t>03.9</t>
  </si>
  <si>
    <t>Cultivo de otras frutas y nueces</t>
  </si>
  <si>
    <t>04.1</t>
  </si>
  <si>
    <t>05.1</t>
  </si>
  <si>
    <t>Cría de animales y caza ordinaria</t>
  </si>
  <si>
    <t>06.1</t>
  </si>
  <si>
    <t>Actividades de servicios agropecuarios</t>
  </si>
  <si>
    <t>06.2</t>
  </si>
  <si>
    <t>Silvicultura, extracción de madera y actividades de servicios conexas</t>
  </si>
  <si>
    <t>PESCA</t>
  </si>
  <si>
    <t>07.1</t>
  </si>
  <si>
    <t>Pesca marítima y de agua dulce</t>
  </si>
  <si>
    <t>07.2</t>
  </si>
  <si>
    <t>Acuicultura marítima y de agua dulce y actividades de servicios relacionadas con la pesca</t>
  </si>
  <si>
    <t>EXPLOTACIÓN DE MINAS Y CANTERAS</t>
  </si>
  <si>
    <t>08.1</t>
  </si>
  <si>
    <t>INDUSTRIAS MANUFACTURERAS</t>
  </si>
  <si>
    <t>09.1</t>
  </si>
  <si>
    <t>Producción, elaboración y conservación de carne y pescado</t>
  </si>
  <si>
    <t>10.1</t>
  </si>
  <si>
    <t>Procesamiento y conservación de frutas, legumbres y hortalizas; Elaboración de aceites y grasa de origen vegetal o animal</t>
  </si>
  <si>
    <t>10.2</t>
  </si>
  <si>
    <t>Elaboración de productos lácteos</t>
  </si>
  <si>
    <t>10.9</t>
  </si>
  <si>
    <t>Elaboración de otros productos alimenticios, n.c.p.</t>
  </si>
  <si>
    <t>11.1</t>
  </si>
  <si>
    <t xml:space="preserve">Elaboración de bebidas y tabaco </t>
  </si>
  <si>
    <t>12.1</t>
  </si>
  <si>
    <t>Fabricación de productos textiles y prendas de vestir</t>
  </si>
  <si>
    <t>12.2</t>
  </si>
  <si>
    <t>Curtido y adobo de cueros, productos de cuero; calzado</t>
  </si>
  <si>
    <t>13.1</t>
  </si>
  <si>
    <t xml:space="preserve">Producción de madera y fabricación de productos de madera y corcho excepto muebles; fabricación de artículos de paja y de materiales trenzables </t>
  </si>
  <si>
    <t>14.1</t>
  </si>
  <si>
    <t xml:space="preserve">Fabricación de papel y de productos de papel; actividades de impresión </t>
  </si>
  <si>
    <t>15.1</t>
  </si>
  <si>
    <t>Fabricación de  sustancias y productos químicos</t>
  </si>
  <si>
    <t>15.2</t>
  </si>
  <si>
    <t xml:space="preserve">Fabricación de productos farmacéuticos, sustancias químicas medicinales y productos botánicos </t>
  </si>
  <si>
    <t>15.3</t>
  </si>
  <si>
    <t>Fabricación de productos de caucho y plástico</t>
  </si>
  <si>
    <t>16.1</t>
  </si>
  <si>
    <t>Fabricación de cemento, cal y yeso</t>
  </si>
  <si>
    <t>16.2</t>
  </si>
  <si>
    <t>16.3</t>
  </si>
  <si>
    <t>Fabricación de metales comunes.</t>
  </si>
  <si>
    <t>17.1</t>
  </si>
  <si>
    <t>Otras industrias manufactureras</t>
  </si>
  <si>
    <t>SUMINISTRO DE ELECTRICIDAD, GAS Y AGUA</t>
  </si>
  <si>
    <t>18.1</t>
  </si>
  <si>
    <t>Suministro de electricidad, gas, vapor y aire acondicionado</t>
  </si>
  <si>
    <t>18.2</t>
  </si>
  <si>
    <t>Captación, distribución y depuración de agua</t>
  </si>
  <si>
    <t>CONSTRUCCIÓN</t>
  </si>
  <si>
    <t>COMERCIO AL POR MAYOR Y AL POR MENOR; REPARACIÓN DE VEHÍCULOS AUTOMOTORES, MOTOCICLETAS, EFECTOS PERSONALES Y ENSERES DOMÉSTICOS</t>
  </si>
  <si>
    <t>20.1</t>
  </si>
  <si>
    <t>Comercio al por mayor en zona franca</t>
  </si>
  <si>
    <t>21.1</t>
  </si>
  <si>
    <t>Comercio al por mayor y en comisión</t>
  </si>
  <si>
    <t>21.2</t>
  </si>
  <si>
    <t xml:space="preserve">Comercio al por menor </t>
  </si>
  <si>
    <t>21.3</t>
  </si>
  <si>
    <t>Actividades de servicios de reparación y mantenimiento de vehículos automotores y motocicletas; Servicios de reparación de enseres de uso personal, doméstico y de otros productos</t>
  </si>
  <si>
    <t>HOTELES Y RESTAURANTES</t>
  </si>
  <si>
    <t>22.1</t>
  </si>
  <si>
    <t>Hoteles</t>
  </si>
  <si>
    <t>22.2</t>
  </si>
  <si>
    <t>Restaurantes</t>
  </si>
  <si>
    <t>TRANSPORTE,  ALMACENAMIENTO Y COMUNICACIONES</t>
  </si>
  <si>
    <t>23.1</t>
  </si>
  <si>
    <t>Transporte por vía terrestre; transporte por tuberías</t>
  </si>
  <si>
    <t>23.2</t>
  </si>
  <si>
    <t>Transporte por vía acuática</t>
  </si>
  <si>
    <t>23.3</t>
  </si>
  <si>
    <t>Transporte por vía aérea</t>
  </si>
  <si>
    <t>23.4</t>
  </si>
  <si>
    <t>Actividades secundarias del transporte aéreo: aeropuertos</t>
  </si>
  <si>
    <t>23.5</t>
  </si>
  <si>
    <t>Actividades de agencias de viajes, operadores turísticos y servicios de reserva relacionados</t>
  </si>
  <si>
    <t>23.6</t>
  </si>
  <si>
    <t>Depósito y almacenamiento complementarias y auxiliares al transporte</t>
  </si>
  <si>
    <t>23.9</t>
  </si>
  <si>
    <t>Otras actividades complementarias y auxiliares al transporte</t>
  </si>
  <si>
    <t>24.1</t>
  </si>
  <si>
    <t>Actividades de servicios secundario de transporte prestado por la Autoridad del Canal de Panamá</t>
  </si>
  <si>
    <t>25.1</t>
  </si>
  <si>
    <t>Otras actividades secundarias del transporte acuático</t>
  </si>
  <si>
    <t>26.1</t>
  </si>
  <si>
    <t>Actividades postales, de mensajería y telecomunicaciones</t>
  </si>
  <si>
    <t>INTERMEDIACIÓN   FINANCIERA</t>
  </si>
  <si>
    <t>27.1</t>
  </si>
  <si>
    <t>Actividades financieras, excepto seguros y fondos de pensiones</t>
  </si>
  <si>
    <t>27.2</t>
  </si>
  <si>
    <t>27.3</t>
  </si>
  <si>
    <t>Actividades auxiliares a los servicios financieros,  seguros y fondos de pensiones</t>
  </si>
  <si>
    <t>ACTIVIDADES INMOBILIARIAS,  EMPRESARIALES Y DE ALQUILER</t>
  </si>
  <si>
    <t>28.1</t>
  </si>
  <si>
    <t>Alquiler de vivienda</t>
  </si>
  <si>
    <t>29.1</t>
  </si>
  <si>
    <t>Otras actividades inmobiliarias</t>
  </si>
  <si>
    <t>29.2</t>
  </si>
  <si>
    <t>Alquiler de maquinaria y equipo sin operarios, efectos y enseres domésticos y conseciones de licencias</t>
  </si>
  <si>
    <t>29.3</t>
  </si>
  <si>
    <t>Informática y actividades conexas</t>
  </si>
  <si>
    <t>29.4</t>
  </si>
  <si>
    <t>29.5</t>
  </si>
  <si>
    <t>Actividades de investigación y desarrollo, asesoramiento empresarial e investigación de mercados</t>
  </si>
  <si>
    <t>29.6</t>
  </si>
  <si>
    <t>Publicidad</t>
  </si>
  <si>
    <t>29.9</t>
  </si>
  <si>
    <t>Otras actividades empresariales</t>
  </si>
  <si>
    <t>ACTIVIDADES DE SERVICIOS  SOCIALES Y DE SALUD  PRIVADA</t>
  </si>
  <si>
    <t>HOGARES PRIVADOS CON SERVICIO DOMÉSTICO</t>
  </si>
  <si>
    <t xml:space="preserve">                Subtotal producción para uso final propio (P.12)</t>
  </si>
  <si>
    <t>Administración del estado y aplicación de la política económica y social de la comunidad</t>
  </si>
  <si>
    <t>Prestación de servicios a la comunidad en general</t>
  </si>
  <si>
    <t>Actividades de planes de seguridad social de afiliación obligatoria</t>
  </si>
  <si>
    <t>Otras actividades de servicios sociales y personales</t>
  </si>
  <si>
    <t xml:space="preserve">                Subtotal otra producción no de mercado (P.13)</t>
  </si>
  <si>
    <t xml:space="preserve">                 Valor Agregado Bruto, en valores básicos</t>
  </si>
  <si>
    <t xml:space="preserve"> ..</t>
  </si>
  <si>
    <t>PRODUCTO INTERNO BRUTO A PRECIOS DE COMPRADOR</t>
  </si>
  <si>
    <t xml:space="preserve">NOTA: El código de actividad económica, comprende de la categoría según la CIIU (Clasificación Industrial Internacional Uniforme </t>
  </si>
  <si>
    <t>Gasto de consumo final del Gobierno General</t>
  </si>
  <si>
    <t>Gasto de consumo final privado</t>
  </si>
  <si>
    <t>Variación de existencias</t>
  </si>
  <si>
    <t>Exportaciones de bienes y servicios</t>
  </si>
  <si>
    <t>Menos: Importaciones de bienes y servicios</t>
  </si>
  <si>
    <t>Formación bruta de capital fijo</t>
  </si>
  <si>
    <t>Variación de las existencias</t>
  </si>
  <si>
    <t>Exportaciones de  bienes y  servicios</t>
  </si>
  <si>
    <t>Menos:   Importaciones de bienes  y  servicios</t>
  </si>
  <si>
    <t>TOTAL</t>
  </si>
  <si>
    <t>NOTA: Por razones de redondeo algunas cifras pueden presentar leves diferencias.</t>
  </si>
  <si>
    <t xml:space="preserve">(E) Cifras estimadas. </t>
  </si>
  <si>
    <t>Sector y tipo de bienes</t>
  </si>
  <si>
    <t xml:space="preserve">        FORMACIÓN BRUTA DE CAPITAL</t>
  </si>
  <si>
    <t xml:space="preserve">   Construcción</t>
  </si>
  <si>
    <t xml:space="preserve">        Viviendas</t>
  </si>
  <si>
    <t xml:space="preserve">        Otros edificios</t>
  </si>
  <si>
    <t xml:space="preserve">        Otras construcciones y obras</t>
  </si>
  <si>
    <t xml:space="preserve">   Bienes de capital</t>
  </si>
  <si>
    <t xml:space="preserve">       Maquinaria y otros equipos</t>
  </si>
  <si>
    <t xml:space="preserve">       Equipo de transporte y otros gastos de inversión</t>
  </si>
  <si>
    <t xml:space="preserve">                          Sector público</t>
  </si>
  <si>
    <t xml:space="preserve">    Construcción</t>
  </si>
  <si>
    <t xml:space="preserve">         Viviendas</t>
  </si>
  <si>
    <t xml:space="preserve">         Otros edificios</t>
  </si>
  <si>
    <t xml:space="preserve">         Otras construcciones y obras</t>
  </si>
  <si>
    <t xml:space="preserve">    Bienes de capital</t>
  </si>
  <si>
    <t xml:space="preserve">         Maquinaria y otros equipos</t>
  </si>
  <si>
    <t xml:space="preserve">         Equipo de transporte y otros gastos de inversión</t>
  </si>
  <si>
    <t xml:space="preserve">                           Sector privado</t>
  </si>
  <si>
    <t>Agricultura,  ganadería, caza  y  silvicultura</t>
  </si>
  <si>
    <t>Explotación  de  minas  y  canteras</t>
  </si>
  <si>
    <t>Hoteles  y  restaurantes</t>
  </si>
  <si>
    <t>Actividades  inmobiliarias,   empresariales  y  de   alquiler (contabilidad, jurídica e inmobiliaria)</t>
  </si>
  <si>
    <t>Actividades de servicios sociales  y  de  salud privada</t>
  </si>
  <si>
    <t>Educación</t>
  </si>
  <si>
    <t xml:space="preserve"> PRODUCTO INTERNO BRUTO A PRECIOS DE COMPRADOR</t>
  </si>
  <si>
    <t xml:space="preserve">NOTA: A precios de comprador, en medidas de volumen encadenadas, con año de referencia 2007.
</t>
  </si>
  <si>
    <t>(E) Cifras estimadas.</t>
  </si>
  <si>
    <t xml:space="preserve">2015-14 </t>
  </si>
  <si>
    <t xml:space="preserve">Otras actividades comunitarias, sociales y personales de servicios </t>
  </si>
  <si>
    <t xml:space="preserve">NOTA:  A precios de comprador, en medidas de volumen encadenadas, con año de referencia 2007.
</t>
  </si>
  <si>
    <t>.. Dato no aplicable al grupo o categoría.</t>
  </si>
  <si>
    <t>Cultivo de banano</t>
  </si>
  <si>
    <t>2015-14</t>
  </si>
  <si>
    <t>Alquiler de maquinaria y equipo sin operarios, efectos y enseres domésticos y concesiones de licencias</t>
  </si>
  <si>
    <t xml:space="preserve">  .. Dato no aplicable al grupo o categoría.</t>
  </si>
  <si>
    <t xml:space="preserve">Gasto de consumo final privado </t>
  </si>
  <si>
    <t>República de Panamá</t>
  </si>
  <si>
    <t>CONTRALORÍA GENERAL DE LA REPÚBLICA</t>
  </si>
  <si>
    <t xml:space="preserve"> Instituto Nacional de Estadística y Censo </t>
  </si>
  <si>
    <t>Actividades inmobiliarias (propiedad de vivienda)</t>
  </si>
  <si>
    <t>SERVICIOS DE EDUCACIÓN PRIVADA</t>
  </si>
  <si>
    <t>ACTIVIDADES INMOBILIARIAS (PROPIEDAD DE VIVIENDA)</t>
  </si>
  <si>
    <t>Otras actividades comunitarias, sociales y personales de servicios (casinos, lotería y otros)</t>
  </si>
  <si>
    <t>Actividades inmobiliarias, empresariales y de alquiler (contabilidad, jurídica e inmobiliaria)</t>
  </si>
  <si>
    <t xml:space="preserve">ACTIVIDADES INMOBILIARIAS,  EMPRESARIALES Y DE ALQUILER  </t>
  </si>
  <si>
    <t>Seguros, reaseguros y fondos de pensiones, excepto los planes de seguridad social de afiliación obligatoria</t>
  </si>
  <si>
    <t>Actividades jurídicas y contables</t>
  </si>
  <si>
    <t>Actividades de servicios sociales y de salud</t>
  </si>
  <si>
    <t xml:space="preserve">CONTRALORÍA GENERAL DE LA REPÚBLICA </t>
  </si>
  <si>
    <t>Instituto Nacional de Estadística y Censo</t>
  </si>
  <si>
    <t xml:space="preserve">  Cuadros</t>
  </si>
  <si>
    <t>AVANCE DE CIFRAS</t>
  </si>
  <si>
    <t>Código de actividad</t>
  </si>
  <si>
    <t>Índices de precios implícitos correspondientes:  2007=100</t>
  </si>
  <si>
    <t>Valor  Agregado Bruto, en valores básicos</t>
  </si>
  <si>
    <t>Valor Agregado Bruto, en valores básicos</t>
  </si>
  <si>
    <t>Subtotal otra producción no de mercado (P.13)</t>
  </si>
  <si>
    <t>PIB corriente       per cápita (en balboas) (1)</t>
  </si>
  <si>
    <t>Extracción de minerales metalíferos no ferrosos y otros minerales (piedra, arena, arcilla y sal)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</si>
  <si>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</t>
  </si>
  <si>
    <t xml:space="preserve">Composición de la formación bruta de capital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     </t>
  </si>
  <si>
    <t xml:space="preserve">        Ingreso mixto bruto</t>
  </si>
  <si>
    <t>Categoría de actividad económica</t>
  </si>
  <si>
    <t>Ahorro Nacional Bruto                  (en millones de balboas)</t>
  </si>
  <si>
    <t xml:space="preserve">IPC                  (2007=100)                                       </t>
  </si>
  <si>
    <t>(1)  Estimado de acuerdo a las Proyecciones de la Población de Panamá, al 1 de julio de cada año, a partir de los Censos Nacionales de 2010.</t>
  </si>
  <si>
    <t>OTRAS ACTIVIDADES COMUNITARIAS, SOCIALES Y  PERSONALES DE SERVICIOS (CASINOS, LOTERÍA Y OTROS)</t>
  </si>
  <si>
    <t xml:space="preserve">           Por razones de redondeo algunas cifras pueden presentar leves diferencias.</t>
  </si>
  <si>
    <t xml:space="preserve">           capital fijo, dado que las recomendaciones internacionales plantean una medición a partir del stock de capital fijo, a diferencia de las series anteriores de CN,</t>
  </si>
  <si>
    <t xml:space="preserve">           basadas en el componente de gasto de depreciación, limitado por ser una variable contable financiera y no una magnitud económica que mide el consumo de </t>
  </si>
  <si>
    <t>Producto Interno Bruto a precios de comprador</t>
  </si>
  <si>
    <t xml:space="preserve">           Otra producción de no mercado incluye Gobierno General e Instituciones sin fines de lucro que sirven a los hogares (ISFLSH).</t>
  </si>
  <si>
    <t xml:space="preserve">Producto Interno Bruto a precios de comprador                         (en millones de balboas)                                                                                                                                                                                                    </t>
  </si>
  <si>
    <t>Otros cultivos, n.c.p.</t>
  </si>
  <si>
    <t>Fabricación de metales comunes</t>
  </si>
  <si>
    <t xml:space="preserve">Fabricación de otros productos minerales no metálicos, n.c.p. </t>
  </si>
  <si>
    <t>Comercio al por mayor en Zona Franca</t>
  </si>
  <si>
    <t xml:space="preserve">OTRAS ACTIVIDADES COMUNITARIAS, SOCIALES Y  PERSONALES DE SERVICIOS </t>
  </si>
  <si>
    <t xml:space="preserve">          Otra producción de no mercado incluye Gobierno General e Instituciones sin fines de lucro que sirven a los hogares (ISFLSH).</t>
  </si>
  <si>
    <t>Producto Interno Bruto a precios de comprador                                                                                                                                                                                                 (en millones de balboas)</t>
  </si>
  <si>
    <t>Enfoque del gasto</t>
  </si>
  <si>
    <t>COMPOSICIÓN PORCENTUAL</t>
  </si>
  <si>
    <t>NOTA:  Por razones de redondeo algunas cifras pueden presentar leves diferencias.</t>
  </si>
  <si>
    <t>Producto Interno Bruto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</si>
  <si>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Otras actividades comunitarias,  sociales  y   personales de servicios </t>
  </si>
  <si>
    <t xml:space="preserve">          La discrepancia entre el total y la suma de sus componentes se debe a la diferencia estadística que proviene de utilizar </t>
  </si>
  <si>
    <t xml:space="preserve">          estructuras de precios base móvil, de conformidad con la metodología sugerida en el Sistema de Cuentas Nacionales 1993 (SCN93).</t>
  </si>
  <si>
    <t>Otras actividades comunitarias,  sociales y personales de servicios</t>
  </si>
  <si>
    <t>Variación porcentual anual del Producto Interno Bruto</t>
  </si>
  <si>
    <t>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(en millones de balboas)</t>
  </si>
  <si>
    <t xml:space="preserve">Producción de madera y fabricación de productos de madera y corcho, excepto muebles; fabricación de artículos de paja y de materiales trenzables </t>
  </si>
  <si>
    <t xml:space="preserve">           El código de actividad económica, comprende de la categoría según la CIIU (Clasificación Industrial Internacional Uniforme de todas las actividades</t>
  </si>
  <si>
    <t xml:space="preserve">           económicas)   revisión 3 y el código por rama (detalle de actividad económica) según el Cuadro de Oferta y Utilización ( COU).</t>
  </si>
  <si>
    <t xml:space="preserve"> Variación porcentual anual del Producto Interno Bruto           </t>
  </si>
  <si>
    <t>OTRAS ACTIVIDADES COMUNITARIAS, SOCIALES Y  PERSONALES DE SERVICIOS</t>
  </si>
  <si>
    <t xml:space="preserve">           El código de actividad económica, comprende de la categoría según la CIIU (Clasificación Industrial Internacional Uniforme de todas las actividades </t>
  </si>
  <si>
    <t xml:space="preserve">Composición del Producto Interno Bruto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</si>
  <si>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revisión 3 y el código por rama (detalle de actividad económica) según el Cuadro de Oferta y Utilización ( COU).</t>
  </si>
  <si>
    <t xml:space="preserve">           El código de actividad económica comprende de la categoría, según la CIIU (Clasificación Industrial Internacional Uniforme de todas las actividades económicas)   </t>
  </si>
  <si>
    <t xml:space="preserve">Índices de precios implícitos del Producto                                              Interno Bruto </t>
  </si>
  <si>
    <t>Tipo de gasto</t>
  </si>
  <si>
    <t xml:space="preserve">Producto Interno Bruto a precios de comprador                                                                             (en millones de balboas)                                                                                     </t>
  </si>
  <si>
    <t xml:space="preserve">          La discrepancia entre el total y la suma de sus componentes se debe a la diferencia estadística que proviene de utilizar estructuras de precios base móvil, 
</t>
  </si>
  <si>
    <t xml:space="preserve">          de conformidad con la metodología sugerida en el Sistema de Cuentas Nacionales 1993 (SCN93).</t>
  </si>
  <si>
    <t xml:space="preserve">          Por razones de redondeo algunas cifras pueden presentar leves diferencias.   </t>
  </si>
  <si>
    <t>(a)       137.7</t>
  </si>
  <si>
    <t>Gráfica 1</t>
  </si>
  <si>
    <t>Gráfica 2</t>
  </si>
  <si>
    <t>RELACIONES  ENTRE  AGREGADOS  DE CONTABILIDAD NACIONAL,  EN LA REPÚBLICA: AÑOS 2015 - 18</t>
  </si>
  <si>
    <t>PRINCIPALES INDICADORES MACROECONÓMICOS EN LA REPÚBLICA:  AÑOS 2007-18</t>
  </si>
  <si>
    <t>PRODUCTO INTERNO BRUTO A PRECIOS DE COMPRADOR EN LA REPÚBLICA, SEGÚN  CATEGORÍA DE ACTIVIDAD ECONÓMICA, A PRECIOS CORRIENTES:  AÑOS 2015 - 18</t>
  </si>
  <si>
    <t>PRODUCTO INTERNO BRUTO EN LA REPÚBLICA, SEGÚN RAMA DE  ACTIVIDAD ECONÓMICA, A PRECIOS CORRIENTES:  AÑOS 2015-18</t>
  </si>
  <si>
    <t>PRODUCTO INTERNO BRUTO Y SU COMPOSICIÓN PORCENTUAL EN LA REPÚBLICA, SEGÚN EL ENFOQUE DEL GASTO, A PRECIOS CORRIENTES: AÑOS 2015-18</t>
  </si>
  <si>
    <t>PRODUCTO INTERNO BRUTO EN LA REPÚBLICA, SEGÚN CATEGORÍA DE ACTIVIDAD ECONÓMICA:  AÑOS 2015-18</t>
  </si>
  <si>
    <t>ÍNDICES DE PRECIOS IMPLÍCITOS DEL PRODUCTO INTERNO BRUTO EN LA REPÚBLICA, SEGÚN CATEGORÍA DE ACTIVIDAD ECONÓMICA AÑOS 2015-18</t>
  </si>
  <si>
    <t>VALOR  E ÍNDICES DE PRECIOS  IMPLÍCITOS DEL PRODUCTO INTERNO BRUTO EN LA REPÚBLICA,  SEGÚN TIPO DE GASTO: AÑOS 2015 - 18</t>
  </si>
  <si>
    <t>Cuadro 1. RELACIONES  ENTRE  AGREGADOS  DE CONTABILIDAD NACIONAL,                                                                                                                                                                                                                EN LA REPÚBLICA:  AÑOS 2015 - 18</t>
  </si>
  <si>
    <t>2018 (E)</t>
  </si>
  <si>
    <t>2017 (P)</t>
  </si>
  <si>
    <t xml:space="preserve">           Serie revisada 2015-16.</t>
  </si>
  <si>
    <t xml:space="preserve">2016 </t>
  </si>
  <si>
    <t xml:space="preserve"> Cuadro 3. PRODUCTO INTERNO BRUTO A PRECIOS DE COMPRADOR EN LA REPÚBLICA, SEGÚN  CATEGORÍA                                                                                                                                            DE ACTIVIDAD ECONÓMICA, A PRECIOS CORRIENTES:  AÑOS 2015 - 18</t>
  </si>
  <si>
    <t>Cuadro 5. PRODUCTO INTERNO BRUTO Y SU COMPOSICIÓN PORCENTUAL EN LA REPÚBLICA, SEGÚN EL ENFOQUE DEL GASTO, A PRECIOS CORRIENTES: AÑOS 2015 - 18</t>
  </si>
  <si>
    <t xml:space="preserve">          Serie revisada 2015-16.</t>
  </si>
  <si>
    <t>2016-15</t>
  </si>
  <si>
    <t>2017-16 (P)</t>
  </si>
  <si>
    <t>2018-17 (E)</t>
  </si>
  <si>
    <t xml:space="preserve">Cuadro 9. PRODUCTO INTERNO BRUTO EN LA REPÚBLICA, SEGÚN RAMA DE ACTIVIDAD ECONÓMICA: AÑOS 2015 - 18                                                                                                                                                                              </t>
  </si>
  <si>
    <t xml:space="preserve">Cuadro 10. VARIACIÓN DEL PRODUCTO INTERNO BRUTO EN LA REPÚBLICA, SEGÚN RAMA DE ACTIVIDAD ECONÓMICA:                                                                                                                                              AÑOS 2015 - 14 A 2018 - 17                                                                                                                                                                              </t>
  </si>
  <si>
    <t xml:space="preserve">Cuadro 11. COMPOSICIÓN PORCENTUAL DEL PRODUCTO INTERNO BRUTO EN LA REPÚBLICA, SEGÚN RAMA DE ACTIVIDAD ECONÓMICA: AÑOS 2015 - 18                                                                                                                                                                             </t>
  </si>
  <si>
    <t xml:space="preserve"> Cuadro 12. ÍNDICES DE PRECIOS IMPLÍCITOS DEL PRODUCTO INTERNO BRUTO EN LA REPÚBLICA,                                                                                                                                                                                                                       SEGÚN CATEGORÍA DE ACTIVIDAD ECONÓMICA AÑOS 2015 - 18</t>
  </si>
  <si>
    <t>Cuadro 13. VALOR A PRECIOS DE COMPRADOR EN MEDIDAS  DE VOLUMEN ENCADENADAS E ÍNDICES DE PRECIOS IMPLÍCITOS DEL PRODUCTO INTERNO BRUTO EN LA REPÚBLICA, SEGÚN TIPO DE GASTO: AÑOS 2015 - 18</t>
  </si>
  <si>
    <t>Cuadro 14.  COMPOSICIÓN DE LA FORMACIÓN BRUTA DE CAPITAL EN LA REPÚBLICA, SEGÚN                                                                                                                                                                                                                                             SECTOR  Y TIPO DE BIENES: AÑOS 2015 - 18</t>
  </si>
  <si>
    <t xml:space="preserve">             Serie revisada 2015-16.</t>
  </si>
  <si>
    <t xml:space="preserve">           activo fijo en la actividad productiva. </t>
  </si>
  <si>
    <t xml:space="preserve">           Serie revisada 2007-16.</t>
  </si>
  <si>
    <t xml:space="preserve">            Otra producción de no mercado incluye Gobierno General e Instituciones sin fines de lucro que sirven a los hogares (ISFLSH).</t>
  </si>
  <si>
    <t xml:space="preserve">            Por razones de redondeo algunas cifras pueden presentar leves diferencias.    </t>
  </si>
  <si>
    <t xml:space="preserve">            Serie revisada 2015-16.</t>
  </si>
  <si>
    <t xml:space="preserve">           económicas) revisión 3 y el código por rama (detalle de actividad económica) según el Cuadro de Oferta y Utilización ( COU).</t>
  </si>
  <si>
    <t xml:space="preserve">NOTA: Esta nueva serie no presenta el consumo de capital fijo, dado que las recomendaciones internacionales, plantean una medición a partir del stock </t>
  </si>
  <si>
    <t xml:space="preserve">           de  capital fijo, a diferencia de las series anteriores de CN, basadas en el componente de gasto de depreciación, limitado por ser una variable contable </t>
  </si>
  <si>
    <t xml:space="preserve">           financiera y no una magnitud que mide el consumo de activo fijo en la actividad productiva.  </t>
  </si>
  <si>
    <t>(a)  A partir de este año, se obtuvo por empalme con la nueva serie del Índice de Precios al Consumidor (IPC), base 2013.</t>
  </si>
  <si>
    <t>Cuadro 2.  PRINCIPALES INDICADORES MACROECONÓMICOS EN LA REPÚBLICA:  AÑOS 2007 - 18</t>
  </si>
  <si>
    <t xml:space="preserve">  Cuadro 4. PRODUCTO INTERNO BRUTO EN LA REPÚBLICA, SEGÚN RAMA DE  ACTIVIDAD ECONÓMICA,                                                                                                                                                  A PRECIOS CORRIENTES:  AÑOS 2015 - 18</t>
  </si>
  <si>
    <t>Cuadro 7. PRODUCTO INTERNO BRUTO EN LA REPÚBLICA, SEGÚN CATEGORÍA DE                                                                                                                                                ACTIVIDAD ECONÓMICA:  AÑOS 2015 - 18</t>
  </si>
  <si>
    <t xml:space="preserve">  Cuadro 8. VARIACIÓN PORCENTUAL ANUAL DEL PRODUCTO INTERNO BRUTO EN LA REPÚBLICA, SEGÚN CATEGORÍA DE                                                      ACTIVIDAD ECONÓMICA: AÑOS 2015 - 14 A 2018 - 17            </t>
  </si>
  <si>
    <t xml:space="preserve">           de todas las actividades económicas) revisión 3 y el código por rama (detalle de actividad económica) según el Cuadro de Oferta y Utilización (COU).</t>
  </si>
  <si>
    <t>Servicios de educación privada</t>
  </si>
  <si>
    <t>AVANCE DE CIFRAS 2015 - 2018</t>
  </si>
  <si>
    <t>Rama de actividad económica</t>
  </si>
  <si>
    <t>COMPOSICIÓN DE LA FORMACIÓN BRUTA DE CAPITAL EN LA REPÚBLICA, SEGÚN SECTOR  Y TIPO DE BIENES: AÑOS 2015 - 18</t>
  </si>
  <si>
    <t>Cuadro 6.  COMPOSICIÓN DE LA FORMACIÓN BRUTA DE CAPITAL EN LA REPÚBLICA, SEGÚN  SECTOR Y  TIPO DE BIENES,                                                                                A PRECIOS CORRIENTES: AÑOS 2015 - 18</t>
  </si>
  <si>
    <t>Tabla de contenido</t>
  </si>
  <si>
    <t>Número de cuadro</t>
  </si>
  <si>
    <t>COMPOSICIÓN DE LA FORMACIÓN BRUTA DE CAPITAL EN LA REPÚBLICA, SEGÚN  SECTOR Y  TIPO DE BIENES, A PRECIOS CORRIENTES: AÑOS 2015-18</t>
  </si>
  <si>
    <t xml:space="preserve">    2017 (P)</t>
  </si>
  <si>
    <t xml:space="preserve">    2018 (E)</t>
  </si>
  <si>
    <r>
      <t xml:space="preserve">PIB en volumen encadenado          (en millones de balboas con </t>
    </r>
    <r>
      <rPr>
        <b/>
        <sz val="10"/>
        <color theme="1"/>
        <rFont val="Arial"/>
        <family val="2"/>
      </rPr>
      <t>año de</t>
    </r>
    <r>
      <rPr>
        <b/>
        <sz val="10"/>
        <rFont val="Arial"/>
        <family val="2"/>
      </rPr>
      <t xml:space="preserve"> referencia  2007)</t>
    </r>
  </si>
  <si>
    <t>FORMACIÓN BRUTA DE CAPITAL EN LA REPÚBLICA, SEGÚN TIPO DE BIENES, EN MEDIDAS DE VOLUMEN ENCADENADAS, CON AÑO DE REFERENCIA 2007: AÑOS 2015-18</t>
  </si>
  <si>
    <t>Ingreso Disponible Bruto                 per cápita             (en  balboas)          (1)</t>
  </si>
  <si>
    <t>Formación Bruta de Capital           (en millones de balboas)</t>
  </si>
  <si>
    <t>VARIACIÓN DEL PRODUCTO INTERNO BRUTO EN LA REPÚBLICA, SEGÚN ACTIVIDAD ECONÓMICA: AÑOS 2015-14 A 2018-17</t>
  </si>
  <si>
    <t>PRODUCTO INTERNO BRUTO EN LA REPÚBLICA, SEGÚN RAMA DE ACTIVIDAD ECONÓMICA: AÑOS 2015-18</t>
  </si>
  <si>
    <t xml:space="preserve">COMPOSICIÓN PORCENTUAL DEL PRODUCTO INTERNO BRUTO EN LA REPÚBLICA, SEGÚN RAMA DE ACTIVIDAD ECONÓMICA: AÑOS 2015-18 </t>
  </si>
  <si>
    <t xml:space="preserve">VARIACIÓN PORCENTUAL ANUAL DEL PRODUCTO INTERNO BRUTO EN LA REPÚBLICA, SEGÚN CATEGORÍA DE  ACTIVIDAD ECONÓMICA: AÑOS 2015-14 A 2018-17 </t>
  </si>
  <si>
    <t xml:space="preserve">VARIACIÓN PORCENTUAL ANUAL DEL PRODUCTO INTERNO BRUTO, EN MEDIDAS DE VOLUMEN ENCADENADAS, CON AÑO DE REFERENCIA 2007: AÑOS 2015-14 A 2018-17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</si>
</sst>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#,##0.0"/>
    <numFmt numFmtId="166" formatCode="0.0"/>
    <numFmt numFmtId="167" formatCode="0.0_)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_ * #,##0.0_ ;_ * \-#,##0.0_ ;_ * &quot;-&quot;??_ ;_ @_ "/>
    <numFmt numFmtId="172" formatCode="0.00000000000"/>
    <numFmt numFmtId="173" formatCode="_(* #,##0.00000000000_);_(* \(#,##0.00000000000\);_(* &quot;-&quot;??_);_(@_)"/>
    <numFmt numFmtId="174" formatCode="#,##0.0_);\(#,##0.0\)"/>
    <numFmt numFmtId="175" formatCode="0_)"/>
    <numFmt numFmtId="176" formatCode="#,##0.0;[Red]#,##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name val="Univers 45 Light"/>
      <family val="2"/>
    </font>
    <font>
      <sz val="14"/>
      <color rgb="FF0070C0"/>
      <name val="Arial"/>
      <family val="2"/>
    </font>
    <font>
      <u/>
      <sz val="10"/>
      <color theme="10"/>
      <name val="Arial"/>
      <family val="2"/>
    </font>
    <font>
      <sz val="12"/>
      <name val="Calibri"/>
      <family val="2"/>
      <scheme val="minor"/>
    </font>
    <font>
      <sz val="13"/>
      <color rgb="FF0070C0"/>
      <name val="Arial"/>
      <family val="2"/>
    </font>
    <font>
      <sz val="48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2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</fills>
  <borders count="7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1454817346722"/>
      </left>
      <right style="thick">
        <color theme="8" tint="0.39991454817346722"/>
      </right>
      <top style="thick">
        <color theme="8" tint="0.39991454817346722"/>
      </top>
      <bottom style="thick">
        <color theme="8" tint="0.39991454817346722"/>
      </bottom>
      <diagonal/>
    </border>
    <border>
      <left style="thick">
        <color theme="8" tint="0.39994506668294322"/>
      </left>
      <right/>
      <top style="thick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88402966399123"/>
      </left>
      <right style="thick">
        <color theme="8" tint="0.39994506668294322"/>
      </right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mediumDashDot">
        <color theme="8" tint="0.39991454817346722"/>
      </bottom>
      <diagonal/>
    </border>
    <border>
      <left style="thick">
        <color theme="8" tint="0.39994506668294322"/>
      </left>
      <right/>
      <top style="mediumDashDot">
        <color theme="8" tint="0.39991454817346722"/>
      </top>
      <bottom style="thick">
        <color theme="8" tint="0.3999145481734672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ck">
        <color theme="8" tint="0.39991454817346722"/>
      </top>
      <bottom/>
      <diagonal/>
    </border>
    <border>
      <left style="thick">
        <color theme="8" tint="0.39994506668294322"/>
      </left>
      <right/>
      <top/>
      <bottom style="mediumDashDot">
        <color theme="8" tint="0.399914548173467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167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0" fillId="0" borderId="0" applyNumberFormat="0" applyFill="0" applyBorder="0" applyAlignment="0" applyProtection="0"/>
  </cellStyleXfs>
  <cellXfs count="476">
    <xf numFmtId="0" fontId="0" fillId="0" borderId="0" xfId="0"/>
    <xf numFmtId="0" fontId="3" fillId="2" borderId="0" xfId="0" applyFont="1" applyFill="1" applyBorder="1" applyAlignment="1">
      <alignment horizontal="centerContinuous"/>
    </xf>
    <xf numFmtId="0" fontId="4" fillId="0" borderId="0" xfId="0" applyFont="1" applyFill="1" applyAlignment="1">
      <alignment horizontal="centerContinuous" vertical="center"/>
    </xf>
    <xf numFmtId="0" fontId="3" fillId="2" borderId="0" xfId="5" applyFont="1" applyFill="1" applyAlignment="1">
      <alignment horizontal="centerContinuous" vertical="top" wrapText="1"/>
    </xf>
    <xf numFmtId="0" fontId="3" fillId="0" borderId="0" xfId="0" applyFont="1" applyAlignment="1">
      <alignment horizontal="centerContinuous" wrapText="1"/>
    </xf>
    <xf numFmtId="0" fontId="3" fillId="0" borderId="0" xfId="0" applyFont="1" applyBorder="1" applyAlignment="1">
      <alignment horizontal="centerContinuous" wrapText="1"/>
    </xf>
    <xf numFmtId="0" fontId="3" fillId="0" borderId="0" xfId="0" applyFont="1" applyFill="1" applyBorder="1"/>
    <xf numFmtId="0" fontId="3" fillId="0" borderId="0" xfId="0" applyFont="1" applyBorder="1"/>
    <xf numFmtId="0" fontId="4" fillId="0" borderId="0" xfId="0" applyFont="1" applyBorder="1"/>
    <xf numFmtId="0" fontId="3" fillId="0" borderId="0" xfId="0" applyFont="1"/>
    <xf numFmtId="0" fontId="4" fillId="2" borderId="0" xfId="0" applyFont="1" applyFill="1" applyAlignment="1">
      <alignment horizontal="centerContinuous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3" xfId="0" quotePrefix="1" applyFont="1" applyFill="1" applyBorder="1" applyAlignment="1">
      <alignment horizontal="centerContinuous" vertical="center" wrapText="1"/>
    </xf>
    <xf numFmtId="0" fontId="4" fillId="3" borderId="4" xfId="0" quotePrefix="1" applyFont="1" applyFill="1" applyBorder="1" applyAlignment="1">
      <alignment horizontal="centerContinuous" vertical="center" wrapText="1"/>
    </xf>
    <xf numFmtId="0" fontId="4" fillId="3" borderId="34" xfId="0" quotePrefix="1" applyFont="1" applyFill="1" applyBorder="1" applyAlignment="1">
      <alignment horizontal="centerContinuous" vertical="center" wrapText="1"/>
    </xf>
    <xf numFmtId="0" fontId="3" fillId="0" borderId="0" xfId="0" quotePrefix="1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vertical="center"/>
    </xf>
    <xf numFmtId="0" fontId="5" fillId="3" borderId="7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3" fillId="0" borderId="8" xfId="0" applyFont="1" applyBorder="1"/>
    <xf numFmtId="165" fontId="3" fillId="2" borderId="9" xfId="0" applyNumberFormat="1" applyFont="1" applyFill="1" applyBorder="1"/>
    <xf numFmtId="165" fontId="3" fillId="2" borderId="33" xfId="0" applyNumberFormat="1" applyFont="1" applyFill="1" applyBorder="1"/>
    <xf numFmtId="165" fontId="3" fillId="0" borderId="0" xfId="0" applyNumberFormat="1" applyFont="1" applyFill="1" applyBorder="1"/>
    <xf numFmtId="164" fontId="3" fillId="0" borderId="0" xfId="1" applyFont="1" applyFill="1" applyBorder="1"/>
    <xf numFmtId="3" fontId="3" fillId="0" borderId="0" xfId="0" applyNumberFormat="1" applyFont="1" applyFill="1" applyBorder="1"/>
    <xf numFmtId="165" fontId="3" fillId="0" borderId="0" xfId="0" applyNumberFormat="1" applyFont="1" applyBorder="1"/>
    <xf numFmtId="165" fontId="3" fillId="2" borderId="8" xfId="0" applyNumberFormat="1" applyFont="1" applyFill="1" applyBorder="1"/>
    <xf numFmtId="165" fontId="3" fillId="2" borderId="44" xfId="0" applyNumberFormat="1" applyFont="1" applyFill="1" applyBorder="1"/>
    <xf numFmtId="0" fontId="3" fillId="0" borderId="8" xfId="0" applyFont="1" applyFill="1" applyBorder="1" applyAlignment="1">
      <alignment wrapText="1"/>
    </xf>
    <xf numFmtId="165" fontId="7" fillId="0" borderId="0" xfId="0" applyNumberFormat="1" applyFont="1" applyFill="1" applyBorder="1"/>
    <xf numFmtId="165" fontId="7" fillId="2" borderId="8" xfId="0" applyNumberFormat="1" applyFont="1" applyFill="1" applyBorder="1"/>
    <xf numFmtId="3" fontId="7" fillId="0" borderId="0" xfId="0" applyNumberFormat="1" applyFont="1" applyFill="1" applyBorder="1"/>
    <xf numFmtId="0" fontId="6" fillId="0" borderId="0" xfId="0" applyFont="1" applyBorder="1"/>
    <xf numFmtId="165" fontId="5" fillId="0" borderId="0" xfId="0" applyNumberFormat="1" applyFont="1" applyBorder="1"/>
    <xf numFmtId="165" fontId="4" fillId="0" borderId="0" xfId="0" applyNumberFormat="1" applyFont="1" applyBorder="1"/>
    <xf numFmtId="0" fontId="3" fillId="0" borderId="8" xfId="0" applyFont="1" applyBorder="1" applyAlignment="1">
      <alignment horizontal="left" wrapText="1"/>
    </xf>
    <xf numFmtId="0" fontId="3" fillId="0" borderId="0" xfId="0" quotePrefix="1" applyFont="1" applyBorder="1" applyAlignment="1">
      <alignment horizontal="left"/>
    </xf>
    <xf numFmtId="0" fontId="3" fillId="0" borderId="8" xfId="0" applyFont="1" applyBorder="1" applyAlignment="1"/>
    <xf numFmtId="3" fontId="3" fillId="0" borderId="0" xfId="0" applyNumberFormat="1" applyFont="1" applyBorder="1"/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wrapText="1"/>
    </xf>
    <xf numFmtId="165" fontId="3" fillId="0" borderId="8" xfId="0" applyNumberFormat="1" applyFont="1" applyFill="1" applyBorder="1"/>
    <xf numFmtId="165" fontId="4" fillId="2" borderId="8" xfId="0" applyNumberFormat="1" applyFont="1" applyFill="1" applyBorder="1"/>
    <xf numFmtId="3" fontId="4" fillId="0" borderId="0" xfId="0" applyNumberFormat="1" applyFont="1" applyFill="1" applyBorder="1"/>
    <xf numFmtId="0" fontId="3" fillId="0" borderId="8" xfId="0" applyFont="1" applyBorder="1" applyAlignment="1">
      <alignment horizontal="left"/>
    </xf>
    <xf numFmtId="0" fontId="3" fillId="0" borderId="0" xfId="0" applyFont="1" applyFill="1" applyBorder="1" applyAlignment="1"/>
    <xf numFmtId="165" fontId="8" fillId="0" borderId="0" xfId="0" applyNumberFormat="1" applyFont="1" applyFill="1" applyBorder="1"/>
    <xf numFmtId="0" fontId="3" fillId="0" borderId="8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vertical="center"/>
    </xf>
    <xf numFmtId="0" fontId="3" fillId="0" borderId="11" xfId="0" applyFont="1" applyBorder="1" applyAlignment="1">
      <alignment horizontal="justify"/>
    </xf>
    <xf numFmtId="165" fontId="3" fillId="0" borderId="11" xfId="0" applyNumberFormat="1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3" fillId="0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/>
    <xf numFmtId="167" fontId="9" fillId="0" borderId="0" xfId="0" applyNumberFormat="1" applyFont="1"/>
    <xf numFmtId="167" fontId="6" fillId="4" borderId="0" xfId="0" quotePrefix="1" applyNumberFormat="1" applyFont="1" applyFill="1" applyBorder="1" applyAlignment="1" applyProtection="1">
      <alignment horizontal="left"/>
    </xf>
    <xf numFmtId="167" fontId="9" fillId="4" borderId="0" xfId="0" applyNumberFormat="1" applyFont="1" applyFill="1"/>
    <xf numFmtId="167" fontId="9" fillId="4" borderId="0" xfId="0" applyNumberFormat="1" applyFont="1" applyFill="1" applyBorder="1"/>
    <xf numFmtId="167" fontId="9" fillId="0" borderId="0" xfId="0" applyNumberFormat="1" applyFont="1" applyBorder="1"/>
    <xf numFmtId="0" fontId="10" fillId="0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8" fillId="2" borderId="0" xfId="0" applyFont="1" applyFill="1"/>
    <xf numFmtId="0" fontId="8" fillId="2" borderId="0" xfId="0" applyFont="1" applyFill="1" applyBorder="1"/>
    <xf numFmtId="0" fontId="8" fillId="2" borderId="5" xfId="0" applyFont="1" applyFill="1" applyBorder="1"/>
    <xf numFmtId="0" fontId="3" fillId="2" borderId="5" xfId="0" applyFont="1" applyFill="1" applyBorder="1"/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2" borderId="10" xfId="0" applyFont="1" applyFill="1" applyBorder="1"/>
    <xf numFmtId="0" fontId="3" fillId="2" borderId="8" xfId="0" applyFont="1" applyFill="1" applyBorder="1"/>
    <xf numFmtId="0" fontId="8" fillId="2" borderId="8" xfId="0" applyFont="1" applyFill="1" applyBorder="1"/>
    <xf numFmtId="168" fontId="3" fillId="2" borderId="10" xfId="1" applyNumberFormat="1" applyFont="1" applyFill="1" applyBorder="1"/>
    <xf numFmtId="168" fontId="8" fillId="2" borderId="10" xfId="1" applyNumberFormat="1" applyFont="1" applyFill="1" applyBorder="1"/>
    <xf numFmtId="169" fontId="8" fillId="2" borderId="0" xfId="0" applyNumberFormat="1" applyFont="1" applyFill="1"/>
    <xf numFmtId="0" fontId="8" fillId="2" borderId="0" xfId="0" applyNumberFormat="1" applyFont="1" applyFill="1" applyAlignment="1">
      <alignment horizontal="center"/>
    </xf>
    <xf numFmtId="164" fontId="8" fillId="2" borderId="0" xfId="0" applyNumberFormat="1" applyFont="1" applyFill="1"/>
    <xf numFmtId="168" fontId="8" fillId="2" borderId="0" xfId="0" applyNumberFormat="1" applyFont="1" applyFill="1"/>
    <xf numFmtId="168" fontId="3" fillId="2" borderId="10" xfId="1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0" xfId="0" quotePrefix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centerContinuous" wrapText="1"/>
    </xf>
    <xf numFmtId="0" fontId="7" fillId="2" borderId="0" xfId="0" applyFont="1" applyFill="1" applyAlignment="1">
      <alignment horizontal="centerContinuous" wrapText="1"/>
    </xf>
    <xf numFmtId="0" fontId="4" fillId="2" borderId="0" xfId="0" applyFont="1" applyFill="1" applyBorder="1" applyAlignment="1">
      <alignment horizontal="centerContinuous" wrapText="1"/>
    </xf>
    <xf numFmtId="0" fontId="3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Continuous" wrapText="1"/>
    </xf>
    <xf numFmtId="0" fontId="3" fillId="2" borderId="0" xfId="0" quotePrefix="1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5" fillId="3" borderId="18" xfId="0" applyFont="1" applyFill="1" applyBorder="1" applyAlignment="1" applyProtection="1">
      <alignment horizontal="center" vertical="center"/>
    </xf>
    <xf numFmtId="0" fontId="3" fillId="2" borderId="14" xfId="0" applyFont="1" applyFill="1" applyBorder="1" applyProtection="1"/>
    <xf numFmtId="0" fontId="3" fillId="2" borderId="14" xfId="0" applyFont="1" applyFill="1" applyBorder="1" applyAlignment="1">
      <alignment horizontal="centerContinuous"/>
    </xf>
    <xf numFmtId="166" fontId="3" fillId="2" borderId="0" xfId="0" applyNumberFormat="1" applyFont="1" applyFill="1"/>
    <xf numFmtId="164" fontId="3" fillId="2" borderId="0" xfId="1" applyFont="1" applyFill="1"/>
    <xf numFmtId="0" fontId="3" fillId="2" borderId="7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3" fillId="2" borderId="10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Continuous"/>
    </xf>
    <xf numFmtId="0" fontId="3" fillId="2" borderId="24" xfId="0" applyFont="1" applyFill="1" applyBorder="1" applyAlignment="1">
      <alignment horizontal="centerContinuous"/>
    </xf>
    <xf numFmtId="0" fontId="8" fillId="2" borderId="0" xfId="0" applyFont="1" applyFill="1" applyBorder="1" applyAlignment="1">
      <alignment horizontal="left" vertical="top" wrapText="1"/>
    </xf>
    <xf numFmtId="0" fontId="3" fillId="4" borderId="0" xfId="0" applyFont="1" applyFill="1"/>
    <xf numFmtId="176" fontId="6" fillId="4" borderId="8" xfId="0" applyNumberFormat="1" applyFont="1" applyFill="1" applyBorder="1" applyAlignment="1" applyProtection="1"/>
    <xf numFmtId="0" fontId="4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Alignment="1" applyProtection="1">
      <alignment horizontal="centerContinuous" vertical="top" wrapText="1"/>
    </xf>
    <xf numFmtId="0" fontId="4" fillId="2" borderId="0" xfId="0" applyFont="1" applyFill="1"/>
    <xf numFmtId="165" fontId="4" fillId="3" borderId="1" xfId="0" applyNumberFormat="1" applyFont="1" applyFill="1" applyBorder="1" applyAlignment="1">
      <alignment horizontal="centerContinuous" vertical="center" wrapText="1"/>
    </xf>
    <xf numFmtId="0" fontId="4" fillId="3" borderId="4" xfId="0" applyFont="1" applyFill="1" applyBorder="1" applyAlignment="1">
      <alignment horizontal="centerContinuous" wrapText="1"/>
    </xf>
    <xf numFmtId="0" fontId="4" fillId="2" borderId="0" xfId="0" applyFont="1" applyFill="1" applyBorder="1"/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 applyProtection="1">
      <alignment vertical="center" wrapText="1"/>
    </xf>
    <xf numFmtId="1" fontId="4" fillId="3" borderId="3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>
      <alignment horizontal="centerContinuous" vertical="center" wrapText="1"/>
    </xf>
    <xf numFmtId="0" fontId="3" fillId="2" borderId="0" xfId="0" applyFont="1" applyFill="1" applyBorder="1" applyAlignment="1">
      <alignment horizontal="centerContinuous" vertical="center" wrapText="1"/>
    </xf>
    <xf numFmtId="165" fontId="4" fillId="2" borderId="10" xfId="0" applyNumberFormat="1" applyFont="1" applyFill="1" applyBorder="1" applyAlignment="1"/>
    <xf numFmtId="0" fontId="3" fillId="2" borderId="26" xfId="0" applyFont="1" applyFill="1" applyBorder="1" applyAlignment="1">
      <alignment horizontal="centerContinuous"/>
    </xf>
    <xf numFmtId="165" fontId="3" fillId="2" borderId="10" xfId="0" applyNumberFormat="1" applyFont="1" applyFill="1" applyBorder="1" applyAlignment="1"/>
    <xf numFmtId="0" fontId="3" fillId="2" borderId="10" xfId="0" applyNumberFormat="1" applyFont="1" applyFill="1" applyBorder="1" applyAlignment="1">
      <alignment wrapText="1"/>
    </xf>
    <xf numFmtId="0" fontId="3" fillId="2" borderId="26" xfId="0" applyFont="1" applyFill="1" applyBorder="1" applyAlignment="1">
      <alignment horizontal="centerContinuous" vertical="center"/>
    </xf>
    <xf numFmtId="165" fontId="3" fillId="2" borderId="10" xfId="1" applyNumberFormat="1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wrapText="1"/>
    </xf>
    <xf numFmtId="166" fontId="3" fillId="2" borderId="2" xfId="0" applyNumberFormat="1" applyFont="1" applyFill="1" applyBorder="1" applyAlignment="1"/>
    <xf numFmtId="0" fontId="3" fillId="2" borderId="28" xfId="0" applyFont="1" applyFill="1" applyBorder="1" applyAlignment="1">
      <alignment horizontal="centerContinuous"/>
    </xf>
    <xf numFmtId="0" fontId="3" fillId="2" borderId="29" xfId="0" applyFont="1" applyFill="1" applyBorder="1" applyAlignment="1">
      <alignment wrapText="1"/>
    </xf>
    <xf numFmtId="166" fontId="3" fillId="2" borderId="29" xfId="0" applyNumberFormat="1" applyFont="1" applyFill="1" applyBorder="1" applyAlignment="1"/>
    <xf numFmtId="0" fontId="4" fillId="2" borderId="23" xfId="0" applyFont="1" applyFill="1" applyBorder="1" applyAlignment="1">
      <alignment horizontal="centerContinuous"/>
    </xf>
    <xf numFmtId="165" fontId="4" fillId="2" borderId="3" xfId="0" applyNumberFormat="1" applyFont="1" applyFill="1" applyBorder="1" applyAlignment="1"/>
    <xf numFmtId="165" fontId="3" fillId="2" borderId="10" xfId="1" applyNumberFormat="1" applyFont="1" applyFill="1" applyBorder="1" applyAlignment="1" applyProtection="1">
      <alignment horizontal="right"/>
    </xf>
    <xf numFmtId="171" fontId="4" fillId="2" borderId="23" xfId="1" applyNumberFormat="1" applyFont="1" applyFill="1" applyBorder="1" applyAlignment="1">
      <alignment horizontal="centerContinuous"/>
    </xf>
    <xf numFmtId="0" fontId="3" fillId="2" borderId="23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wrapText="1"/>
    </xf>
    <xf numFmtId="165" fontId="3" fillId="2" borderId="3" xfId="0" applyNumberFormat="1" applyFont="1" applyFill="1" applyBorder="1" applyAlignment="1"/>
    <xf numFmtId="165" fontId="3" fillId="2" borderId="0" xfId="0" applyNumberFormat="1" applyFont="1" applyFill="1"/>
    <xf numFmtId="0" fontId="6" fillId="2" borderId="0" xfId="0" applyFont="1" applyFill="1" applyBorder="1"/>
    <xf numFmtId="0" fontId="6" fillId="2" borderId="0" xfId="0" applyFont="1" applyFill="1"/>
    <xf numFmtId="172" fontId="3" fillId="2" borderId="0" xfId="0" applyNumberFormat="1" applyFont="1" applyFill="1"/>
    <xf numFmtId="0" fontId="3" fillId="2" borderId="44" xfId="0" applyFont="1" applyFill="1" applyBorder="1" applyAlignment="1">
      <alignment wrapText="1"/>
    </xf>
    <xf numFmtId="0" fontId="7" fillId="2" borderId="0" xfId="0" applyFont="1" applyFill="1" applyAlignment="1">
      <alignment horizontal="centerContinuous"/>
    </xf>
    <xf numFmtId="0" fontId="11" fillId="2" borderId="0" xfId="0" applyFont="1" applyFill="1" applyBorder="1" applyAlignment="1">
      <alignment horizontal="centerContinuous"/>
    </xf>
    <xf numFmtId="0" fontId="7" fillId="2" borderId="0" xfId="0" applyFont="1" applyFill="1"/>
    <xf numFmtId="0" fontId="7" fillId="2" borderId="0" xfId="0" applyFont="1" applyFill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Alignment="1"/>
    <xf numFmtId="0" fontId="9" fillId="2" borderId="0" xfId="0" applyFont="1" applyFill="1" applyBorder="1"/>
    <xf numFmtId="3" fontId="8" fillId="2" borderId="0" xfId="0" applyNumberFormat="1" applyFont="1" applyFill="1"/>
    <xf numFmtId="0" fontId="7" fillId="3" borderId="30" xfId="0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centerContinuous" wrapText="1"/>
    </xf>
    <xf numFmtId="3" fontId="7" fillId="3" borderId="4" xfId="0" applyNumberFormat="1" applyFont="1" applyFill="1" applyBorder="1" applyAlignment="1">
      <alignment horizontal="centerContinuous" wrapText="1"/>
    </xf>
    <xf numFmtId="3" fontId="7" fillId="2" borderId="0" xfId="0" applyNumberFormat="1" applyFont="1" applyFill="1" applyBorder="1"/>
    <xf numFmtId="0" fontId="7" fillId="3" borderId="5" xfId="0" applyFont="1" applyFill="1" applyBorder="1" applyAlignment="1">
      <alignment horizontal="center" vertical="center"/>
    </xf>
    <xf numFmtId="164" fontId="8" fillId="2" borderId="0" xfId="1" applyFont="1" applyFill="1" applyBorder="1"/>
    <xf numFmtId="165" fontId="7" fillId="2" borderId="12" xfId="0" applyNumberFormat="1" applyFont="1" applyFill="1" applyBorder="1" applyAlignment="1"/>
    <xf numFmtId="173" fontId="8" fillId="2" borderId="0" xfId="1" applyNumberFormat="1" applyFont="1" applyFill="1" applyBorder="1"/>
    <xf numFmtId="164" fontId="8" fillId="2" borderId="0" xfId="1" applyFont="1" applyFill="1"/>
    <xf numFmtId="0" fontId="3" fillId="2" borderId="0" xfId="0" applyFont="1" applyFill="1" applyAlignment="1">
      <alignment horizontal="centerContinuous"/>
    </xf>
    <xf numFmtId="167" fontId="6" fillId="2" borderId="0" xfId="0" applyNumberFormat="1" applyFont="1" applyFill="1" applyBorder="1" applyAlignment="1" applyProtection="1">
      <alignment horizontal="left"/>
    </xf>
    <xf numFmtId="0" fontId="9" fillId="2" borderId="0" xfId="0" applyFont="1" applyFill="1"/>
    <xf numFmtId="0" fontId="11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vertical="center"/>
    </xf>
    <xf numFmtId="0" fontId="4" fillId="3" borderId="13" xfId="0" applyFont="1" applyFill="1" applyBorder="1" applyAlignment="1" applyProtection="1">
      <alignment horizontal="center"/>
    </xf>
    <xf numFmtId="0" fontId="4" fillId="3" borderId="31" xfId="0" applyFont="1" applyFill="1" applyBorder="1" applyAlignment="1" applyProtection="1">
      <alignment horizontal="centerContinuous" vertical="center" wrapText="1"/>
    </xf>
    <xf numFmtId="0" fontId="4" fillId="3" borderId="16" xfId="0" applyFont="1" applyFill="1" applyBorder="1" applyAlignment="1" applyProtection="1">
      <alignment vertical="center"/>
    </xf>
    <xf numFmtId="165" fontId="4" fillId="2" borderId="10" xfId="0" quotePrefix="1" applyNumberFormat="1" applyFont="1" applyFill="1" applyBorder="1" applyAlignment="1" applyProtection="1"/>
    <xf numFmtId="0" fontId="3" fillId="2" borderId="14" xfId="0" quotePrefix="1" applyFont="1" applyFill="1" applyBorder="1" applyAlignment="1" applyProtection="1">
      <alignment horizontal="left"/>
    </xf>
    <xf numFmtId="165" fontId="3" fillId="2" borderId="19" xfId="0" quotePrefix="1" applyNumberFormat="1" applyFont="1" applyFill="1" applyBorder="1" applyAlignment="1" applyProtection="1"/>
    <xf numFmtId="165" fontId="3" fillId="2" borderId="10" xfId="0" quotePrefix="1" applyNumberFormat="1" applyFont="1" applyFill="1" applyBorder="1" applyAlignment="1" applyProtection="1"/>
    <xf numFmtId="165" fontId="3" fillId="2" borderId="19" xfId="0" applyNumberFormat="1" applyFont="1" applyFill="1" applyBorder="1" applyAlignment="1" applyProtection="1"/>
    <xf numFmtId="165" fontId="3" fillId="2" borderId="10" xfId="0" applyNumberFormat="1" applyFont="1" applyFill="1" applyBorder="1" applyAlignment="1" applyProtection="1"/>
    <xf numFmtId="0" fontId="3" fillId="2" borderId="16" xfId="0" quotePrefix="1" applyFont="1" applyFill="1" applyBorder="1" applyAlignment="1" applyProtection="1">
      <alignment horizontal="left"/>
    </xf>
    <xf numFmtId="165" fontId="3" fillId="2" borderId="7" xfId="0" applyNumberFormat="1" applyFont="1" applyFill="1" applyBorder="1" applyAlignment="1" applyProtection="1"/>
    <xf numFmtId="0" fontId="3" fillId="2" borderId="0" xfId="0" quotePrefix="1" applyFont="1" applyFill="1" applyBorder="1" applyAlignment="1" applyProtection="1">
      <alignment horizontal="left"/>
    </xf>
    <xf numFmtId="165" fontId="3" fillId="2" borderId="0" xfId="0" applyNumberFormat="1" applyFont="1" applyFill="1" applyBorder="1" applyAlignment="1" applyProtection="1">
      <alignment horizontal="right"/>
    </xf>
    <xf numFmtId="0" fontId="3" fillId="2" borderId="0" xfId="0" applyFont="1" applyFill="1" applyAlignment="1">
      <alignment horizontal="centerContinuous" vertical="center" wrapText="1"/>
    </xf>
    <xf numFmtId="0" fontId="4" fillId="3" borderId="3" xfId="0" applyFont="1" applyFill="1" applyBorder="1" applyAlignment="1" applyProtection="1">
      <alignment horizontal="centerContinuous" vertical="center" wrapText="1"/>
    </xf>
    <xf numFmtId="0" fontId="4" fillId="3" borderId="17" xfId="0" applyFont="1" applyFill="1" applyBorder="1" applyAlignment="1">
      <alignment vertical="center"/>
    </xf>
    <xf numFmtId="0" fontId="3" fillId="2" borderId="0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164" fontId="4" fillId="2" borderId="0" xfId="1" applyFont="1" applyFill="1"/>
    <xf numFmtId="0" fontId="3" fillId="2" borderId="0" xfId="0" quotePrefix="1" applyFont="1" applyFill="1" applyAlignment="1" applyProtection="1">
      <alignment horizontal="centerContinuous" vertical="center" wrapText="1"/>
    </xf>
    <xf numFmtId="0" fontId="4" fillId="2" borderId="0" xfId="0" quotePrefix="1" applyFont="1" applyFill="1" applyBorder="1" applyAlignment="1" applyProtection="1">
      <alignment vertical="center"/>
    </xf>
    <xf numFmtId="0" fontId="4" fillId="2" borderId="0" xfId="0" quotePrefix="1" applyFont="1" applyFill="1" applyAlignment="1" applyProtection="1">
      <alignment vertical="center"/>
    </xf>
    <xf numFmtId="0" fontId="4" fillId="3" borderId="33" xfId="0" applyFont="1" applyFill="1" applyBorder="1" applyAlignment="1" applyProtection="1">
      <alignment horizontal="centerContinuous" vertical="center" wrapText="1"/>
    </xf>
    <xf numFmtId="0" fontId="4" fillId="3" borderId="34" xfId="0" applyFont="1" applyFill="1" applyBorder="1" applyAlignment="1">
      <alignment horizontal="centerContinuous" wrapText="1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3" fillId="2" borderId="20" xfId="0" applyFont="1" applyFill="1" applyBorder="1" applyAlignment="1">
      <alignment wrapText="1"/>
    </xf>
    <xf numFmtId="0" fontId="3" fillId="2" borderId="6" xfId="0" applyFont="1" applyFill="1" applyBorder="1" applyAlignment="1">
      <alignment wrapText="1"/>
    </xf>
    <xf numFmtId="176" fontId="6" fillId="4" borderId="8" xfId="6" applyNumberFormat="1" applyFont="1" applyFill="1" applyBorder="1" applyAlignment="1" applyProtection="1"/>
    <xf numFmtId="0" fontId="4" fillId="3" borderId="32" xfId="0" applyFont="1" applyFill="1" applyBorder="1" applyAlignment="1">
      <alignment horizontal="center" wrapText="1"/>
    </xf>
    <xf numFmtId="0" fontId="3" fillId="2" borderId="33" xfId="0" applyFont="1" applyFill="1" applyBorder="1" applyAlignment="1">
      <alignment horizontal="centerContinuous" wrapText="1"/>
    </xf>
    <xf numFmtId="0" fontId="3" fillId="2" borderId="2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Continuous"/>
    </xf>
    <xf numFmtId="0" fontId="3" fillId="2" borderId="33" xfId="0" applyFont="1" applyFill="1" applyBorder="1" applyAlignment="1">
      <alignment wrapText="1"/>
    </xf>
    <xf numFmtId="165" fontId="3" fillId="2" borderId="33" xfId="0" applyNumberFormat="1" applyFont="1" applyFill="1" applyBorder="1" applyAlignment="1"/>
    <xf numFmtId="0" fontId="3" fillId="2" borderId="40" xfId="0" applyFont="1" applyFill="1" applyBorder="1" applyAlignment="1">
      <alignment horizontal="centerContinuous"/>
    </xf>
    <xf numFmtId="165" fontId="3" fillId="2" borderId="6" xfId="0" applyNumberFormat="1" applyFont="1" applyFill="1" applyBorder="1" applyAlignment="1"/>
    <xf numFmtId="0" fontId="4" fillId="2" borderId="41" xfId="0" applyFont="1" applyFill="1" applyBorder="1" applyAlignment="1">
      <alignment horizontal="centerContinuous"/>
    </xf>
    <xf numFmtId="171" fontId="4" fillId="2" borderId="41" xfId="1" applyNumberFormat="1" applyFont="1" applyFill="1" applyBorder="1" applyAlignment="1">
      <alignment horizontal="centerContinuous"/>
    </xf>
    <xf numFmtId="0" fontId="3" fillId="2" borderId="41" xfId="0" applyFont="1" applyFill="1" applyBorder="1" applyAlignment="1">
      <alignment horizontal="centerContinuous"/>
    </xf>
    <xf numFmtId="165" fontId="4" fillId="3" borderId="42" xfId="0" applyNumberFormat="1" applyFont="1" applyFill="1" applyBorder="1" applyAlignment="1">
      <alignment horizontal="centerContinuous" vertical="center" wrapText="1"/>
    </xf>
    <xf numFmtId="0" fontId="4" fillId="3" borderId="42" xfId="0" applyFont="1" applyFill="1" applyBorder="1" applyAlignment="1">
      <alignment horizontal="centerContinuous" vertical="center" wrapText="1"/>
    </xf>
    <xf numFmtId="0" fontId="4" fillId="3" borderId="43" xfId="0" applyFont="1" applyFill="1" applyBorder="1" applyAlignment="1">
      <alignment horizontal="center"/>
    </xf>
    <xf numFmtId="0" fontId="4" fillId="3" borderId="34" xfId="0" applyFont="1" applyFill="1" applyBorder="1" applyAlignment="1" applyProtection="1">
      <alignment horizontal="centerContinuous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6" fillId="2" borderId="43" xfId="0" applyFont="1" applyFill="1" applyBorder="1" applyAlignment="1" applyProtection="1">
      <alignment horizontal="center" vertical="center"/>
    </xf>
    <xf numFmtId="167" fontId="3" fillId="2" borderId="0" xfId="2" applyFont="1" applyFill="1" applyBorder="1"/>
    <xf numFmtId="167" fontId="3" fillId="4" borderId="0" xfId="2" applyFont="1" applyFill="1" applyBorder="1"/>
    <xf numFmtId="167" fontId="3" fillId="4" borderId="0" xfId="2" applyFont="1" applyFill="1"/>
    <xf numFmtId="167" fontId="5" fillId="3" borderId="39" xfId="2" applyFont="1" applyFill="1" applyBorder="1" applyAlignment="1" applyProtection="1">
      <alignment horizontal="center"/>
    </xf>
    <xf numFmtId="167" fontId="4" fillId="3" borderId="3" xfId="2" applyFont="1" applyFill="1" applyBorder="1" applyAlignment="1" applyProtection="1">
      <alignment horizontal="centerContinuous" vertical="center" wrapText="1"/>
    </xf>
    <xf numFmtId="167" fontId="5" fillId="3" borderId="34" xfId="2" applyFont="1" applyFill="1" applyBorder="1" applyAlignment="1" applyProtection="1">
      <alignment horizontal="centerContinuous" vertical="center" wrapText="1"/>
    </xf>
    <xf numFmtId="167" fontId="4" fillId="3" borderId="34" xfId="2" applyFont="1" applyFill="1" applyBorder="1" applyAlignment="1">
      <alignment horizontal="centerContinuous" wrapText="1"/>
    </xf>
    <xf numFmtId="167" fontId="5" fillId="3" borderId="5" xfId="2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75" fontId="6" fillId="2" borderId="0" xfId="2" quotePrefix="1" applyNumberFormat="1" applyFont="1" applyFill="1" applyBorder="1" applyAlignment="1" applyProtection="1">
      <alignment horizontal="center" vertical="center"/>
    </xf>
    <xf numFmtId="165" fontId="3" fillId="2" borderId="0" xfId="2" applyNumberFormat="1" applyFont="1" applyFill="1" applyBorder="1"/>
    <xf numFmtId="167" fontId="6" fillId="4" borderId="14" xfId="2" quotePrefix="1" applyFont="1" applyFill="1" applyBorder="1" applyAlignment="1" applyProtection="1">
      <alignment horizontal="left"/>
    </xf>
    <xf numFmtId="174" fontId="5" fillId="6" borderId="3" xfId="2" applyNumberFormat="1" applyFont="1" applyFill="1" applyBorder="1" applyAlignment="1" applyProtection="1">
      <alignment horizontal="right"/>
    </xf>
    <xf numFmtId="167" fontId="3" fillId="2" borderId="0" xfId="2" applyFont="1" applyFill="1" applyBorder="1" applyAlignment="1"/>
    <xf numFmtId="0" fontId="7" fillId="2" borderId="0" xfId="0" applyFont="1" applyFill="1" applyBorder="1" applyAlignment="1">
      <alignment horizontal="centerContinuous" vertical="center" wrapText="1"/>
    </xf>
    <xf numFmtId="0" fontId="8" fillId="2" borderId="0" xfId="0" applyFont="1" applyFill="1" applyBorder="1" applyAlignment="1">
      <alignment horizontal="centerContinuous" wrapText="1"/>
    </xf>
    <xf numFmtId="0" fontId="7" fillId="2" borderId="0" xfId="0" applyFont="1" applyFill="1" applyBorder="1" applyAlignment="1">
      <alignment horizontal="centerContinuous" wrapText="1"/>
    </xf>
    <xf numFmtId="0" fontId="8" fillId="2" borderId="0" xfId="0" applyFont="1" applyFill="1" applyBorder="1" applyAlignment="1">
      <alignment horizontal="centerContinuous" vertical="center" wrapText="1"/>
    </xf>
    <xf numFmtId="0" fontId="9" fillId="2" borderId="0" xfId="0" applyFont="1" applyFill="1" applyBorder="1" applyAlignment="1">
      <alignment horizontal="centerContinuous" wrapText="1"/>
    </xf>
    <xf numFmtId="165" fontId="7" fillId="2" borderId="38" xfId="0" applyNumberFormat="1" applyFont="1" applyFill="1" applyBorder="1" applyAlignment="1"/>
    <xf numFmtId="165" fontId="7" fillId="2" borderId="33" xfId="0" applyNumberFormat="1" applyFont="1" applyFill="1" applyBorder="1" applyAlignment="1"/>
    <xf numFmtId="164" fontId="9" fillId="2" borderId="0" xfId="1" applyFont="1" applyFill="1"/>
    <xf numFmtId="0" fontId="3" fillId="2" borderId="46" xfId="0" quotePrefix="1" applyFont="1" applyFill="1" applyBorder="1" applyAlignment="1" applyProtection="1">
      <alignment horizontal="left"/>
    </xf>
    <xf numFmtId="165" fontId="8" fillId="2" borderId="8" xfId="0" applyNumberFormat="1" applyFont="1" applyFill="1" applyBorder="1" applyAlignment="1"/>
    <xf numFmtId="165" fontId="8" fillId="2" borderId="44" xfId="0" applyNumberFormat="1" applyFont="1" applyFill="1" applyBorder="1" applyAlignment="1"/>
    <xf numFmtId="0" fontId="3" fillId="2" borderId="28" xfId="0" quotePrefix="1" applyFont="1" applyFill="1" applyBorder="1" applyAlignment="1" applyProtection="1">
      <alignment horizontal="left"/>
    </xf>
    <xf numFmtId="165" fontId="8" fillId="2" borderId="11" xfId="0" applyNumberFormat="1" applyFont="1" applyFill="1" applyBorder="1" applyAlignment="1"/>
    <xf numFmtId="165" fontId="8" fillId="2" borderId="6" xfId="0" applyNumberFormat="1" applyFont="1" applyFill="1" applyBorder="1" applyAlignment="1"/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  <xf numFmtId="0" fontId="4" fillId="2" borderId="0" xfId="0" quotePrefix="1" applyFont="1" applyFill="1" applyAlignment="1" applyProtection="1">
      <alignment horizontal="centerContinuous" wrapText="1"/>
    </xf>
    <xf numFmtId="0" fontId="7" fillId="3" borderId="3" xfId="0" applyFont="1" applyFill="1" applyBorder="1" applyAlignment="1">
      <alignment horizontal="centerContinuous" vertical="center" wrapText="1"/>
    </xf>
    <xf numFmtId="0" fontId="7" fillId="3" borderId="34" xfId="0" applyFont="1" applyFill="1" applyBorder="1" applyAlignment="1">
      <alignment horizontal="centerContinuous" vertical="center" wrapText="1"/>
    </xf>
    <xf numFmtId="165" fontId="4" fillId="2" borderId="44" xfId="0" applyNumberFormat="1" applyFont="1" applyFill="1" applyBorder="1"/>
    <xf numFmtId="0" fontId="3" fillId="2" borderId="10" xfId="0" applyFont="1" applyFill="1" applyBorder="1" applyAlignment="1">
      <alignment horizontal="left" wrapText="1"/>
    </xf>
    <xf numFmtId="0" fontId="3" fillId="2" borderId="46" xfId="0" applyFont="1" applyFill="1" applyBorder="1" applyAlignment="1" applyProtection="1"/>
    <xf numFmtId="167" fontId="6" fillId="4" borderId="14" xfId="2" applyFont="1" applyFill="1" applyBorder="1" applyAlignment="1" applyProtection="1"/>
    <xf numFmtId="165" fontId="3" fillId="2" borderId="19" xfId="2" applyNumberFormat="1" applyFont="1" applyFill="1" applyBorder="1" applyAlignment="1"/>
    <xf numFmtId="165" fontId="3" fillId="0" borderId="19" xfId="2" applyNumberFormat="1" applyFont="1" applyFill="1" applyBorder="1" applyAlignment="1"/>
    <xf numFmtId="165" fontId="5" fillId="4" borderId="41" xfId="2" applyNumberFormat="1" applyFont="1" applyFill="1" applyBorder="1" applyAlignment="1" applyProtection="1"/>
    <xf numFmtId="166" fontId="6" fillId="5" borderId="19" xfId="2" applyNumberFormat="1" applyFont="1" applyFill="1" applyBorder="1" applyAlignment="1" applyProtection="1"/>
    <xf numFmtId="166" fontId="5" fillId="5" borderId="18" xfId="2" applyNumberFormat="1" applyFont="1" applyFill="1" applyBorder="1" applyAlignment="1" applyProtection="1"/>
    <xf numFmtId="0" fontId="3" fillId="2" borderId="1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6" fontId="3" fillId="2" borderId="15" xfId="0" applyNumberFormat="1" applyFont="1" applyFill="1" applyBorder="1" applyAlignment="1"/>
    <xf numFmtId="166" fontId="3" fillId="2" borderId="19" xfId="0" applyNumberFormat="1" applyFont="1" applyFill="1" applyBorder="1" applyAlignment="1"/>
    <xf numFmtId="166" fontId="3" fillId="2" borderId="17" xfId="0" applyNumberFormat="1" applyFont="1" applyFill="1" applyBorder="1" applyAlignment="1"/>
    <xf numFmtId="166" fontId="3" fillId="2" borderId="7" xfId="0" applyNumberFormat="1" applyFont="1" applyFill="1" applyBorder="1" applyAlignment="1"/>
    <xf numFmtId="0" fontId="3" fillId="2" borderId="33" xfId="0" applyFont="1" applyFill="1" applyBorder="1" applyAlignment="1"/>
    <xf numFmtId="0" fontId="3" fillId="2" borderId="44" xfId="0" applyFont="1" applyFill="1" applyBorder="1" applyAlignment="1"/>
    <xf numFmtId="0" fontId="3" fillId="2" borderId="6" xfId="0" applyFont="1" applyFill="1" applyBorder="1" applyAlignment="1"/>
    <xf numFmtId="166" fontId="4" fillId="2" borderId="45" xfId="0" applyNumberFormat="1" applyFont="1" applyFill="1" applyBorder="1" applyAlignment="1"/>
    <xf numFmtId="166" fontId="4" fillId="2" borderId="36" xfId="0" applyNumberFormat="1" applyFont="1" applyFill="1" applyBorder="1" applyAlignment="1"/>
    <xf numFmtId="0" fontId="3" fillId="2" borderId="18" xfId="0" applyFont="1" applyFill="1" applyBorder="1" applyAlignment="1"/>
    <xf numFmtId="166" fontId="3" fillId="2" borderId="45" xfId="0" applyNumberFormat="1" applyFont="1" applyFill="1" applyBorder="1" applyAlignment="1"/>
    <xf numFmtId="166" fontId="3" fillId="2" borderId="36" xfId="0" applyNumberFormat="1" applyFont="1" applyFill="1" applyBorder="1" applyAlignment="1"/>
    <xf numFmtId="0" fontId="3" fillId="2" borderId="1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/>
    </xf>
    <xf numFmtId="0" fontId="3" fillId="2" borderId="14" xfId="0" applyFont="1" applyFill="1" applyBorder="1" applyAlignment="1" applyProtection="1"/>
    <xf numFmtId="0" fontId="3" fillId="2" borderId="19" xfId="0" applyFont="1" applyFill="1" applyBorder="1" applyAlignment="1"/>
    <xf numFmtId="165" fontId="6" fillId="2" borderId="20" xfId="0" applyNumberFormat="1" applyFont="1" applyFill="1" applyBorder="1" applyAlignment="1" applyProtection="1"/>
    <xf numFmtId="165" fontId="6" fillId="2" borderId="19" xfId="0" applyNumberFormat="1" applyFont="1" applyFill="1" applyBorder="1" applyAlignment="1" applyProtection="1"/>
    <xf numFmtId="165" fontId="6" fillId="2" borderId="21" xfId="0" applyNumberFormat="1" applyFont="1" applyFill="1" applyBorder="1" applyAlignment="1" applyProtection="1"/>
    <xf numFmtId="165" fontId="6" fillId="2" borderId="7" xfId="0" applyNumberFormat="1" applyFont="1" applyFill="1" applyBorder="1" applyAlignment="1" applyProtection="1"/>
    <xf numFmtId="0" fontId="3" fillId="2" borderId="10" xfId="0" applyFont="1" applyFill="1" applyBorder="1" applyAlignment="1"/>
    <xf numFmtId="165" fontId="5" fillId="2" borderId="35" xfId="0" applyNumberFormat="1" applyFont="1" applyFill="1" applyBorder="1" applyAlignment="1" applyProtection="1"/>
    <xf numFmtId="165" fontId="6" fillId="2" borderId="35" xfId="0" applyNumberFormat="1" applyFont="1" applyFill="1" applyBorder="1" applyAlignment="1" applyProtection="1"/>
    <xf numFmtId="0" fontId="4" fillId="2" borderId="4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2" xfId="0" applyFont="1" applyFill="1" applyBorder="1" applyAlignment="1"/>
    <xf numFmtId="174" fontId="12" fillId="2" borderId="19" xfId="0" applyNumberFormat="1" applyFont="1" applyFill="1" applyBorder="1" applyAlignment="1" applyProtection="1"/>
    <xf numFmtId="174" fontId="3" fillId="2" borderId="2" xfId="0" applyNumberFormat="1" applyFont="1" applyFill="1" applyBorder="1" applyAlignment="1" applyProtection="1"/>
    <xf numFmtId="165" fontId="5" fillId="2" borderId="12" xfId="0" applyNumberFormat="1" applyFont="1" applyFill="1" applyBorder="1" applyAlignment="1" applyProtection="1"/>
    <xf numFmtId="165" fontId="5" fillId="2" borderId="3" xfId="0" applyNumberFormat="1" applyFont="1" applyFill="1" applyBorder="1" applyAlignment="1" applyProtection="1"/>
    <xf numFmtId="0" fontId="3" fillId="2" borderId="7" xfId="0" applyFont="1" applyFill="1" applyBorder="1" applyAlignment="1"/>
    <xf numFmtId="165" fontId="6" fillId="2" borderId="12" xfId="0" applyNumberFormat="1" applyFont="1" applyFill="1" applyBorder="1" applyAlignment="1" applyProtection="1"/>
    <xf numFmtId="165" fontId="6" fillId="2" borderId="3" xfId="0" applyNumberFormat="1" applyFont="1" applyFill="1" applyBorder="1" applyAlignment="1" applyProtection="1"/>
    <xf numFmtId="165" fontId="5" fillId="2" borderId="18" xfId="0" applyNumberFormat="1" applyFont="1" applyFill="1" applyBorder="1" applyAlignment="1" applyProtection="1"/>
    <xf numFmtId="165" fontId="8" fillId="2" borderId="9" xfId="0" applyNumberFormat="1" applyFont="1" applyFill="1" applyBorder="1" applyAlignment="1"/>
    <xf numFmtId="165" fontId="8" fillId="2" borderId="10" xfId="0" applyNumberFormat="1" applyFont="1" applyFill="1" applyBorder="1" applyAlignment="1"/>
    <xf numFmtId="0" fontId="4" fillId="2" borderId="4" xfId="0" applyFont="1" applyFill="1" applyBorder="1" applyAlignment="1">
      <alignment horizontal="centerContinuous" wrapText="1"/>
    </xf>
    <xf numFmtId="165" fontId="4" fillId="2" borderId="6" xfId="0" applyNumberFormat="1" applyFont="1" applyFill="1" applyBorder="1" applyAlignment="1"/>
    <xf numFmtId="165" fontId="3" fillId="2" borderId="2" xfId="0" applyNumberFormat="1" applyFont="1" applyFill="1" applyBorder="1" applyAlignment="1"/>
    <xf numFmtId="165" fontId="3" fillId="2" borderId="29" xfId="0" applyNumberFormat="1" applyFont="1" applyFill="1" applyBorder="1" applyAlignment="1"/>
    <xf numFmtId="165" fontId="6" fillId="2" borderId="17" xfId="0" applyNumberFormat="1" applyFont="1" applyFill="1" applyBorder="1" applyAlignment="1" applyProtection="1"/>
    <xf numFmtId="165" fontId="5" fillId="2" borderId="22" xfId="0" applyNumberFormat="1" applyFont="1" applyFill="1" applyBorder="1" applyAlignment="1" applyProtection="1"/>
    <xf numFmtId="167" fontId="6" fillId="4" borderId="23" xfId="0" applyNumberFormat="1" applyFont="1" applyFill="1" applyBorder="1" applyAlignment="1" applyProtection="1">
      <alignment horizontal="center"/>
    </xf>
    <xf numFmtId="165" fontId="6" fillId="2" borderId="22" xfId="0" applyNumberFormat="1" applyFont="1" applyFill="1" applyBorder="1" applyAlignment="1" applyProtection="1"/>
    <xf numFmtId="165" fontId="6" fillId="2" borderId="18" xfId="0" applyNumberFormat="1" applyFont="1" applyFill="1" applyBorder="1" applyAlignment="1" applyProtection="1"/>
    <xf numFmtId="0" fontId="3" fillId="0" borderId="0" xfId="0" applyFont="1" applyFill="1" applyBorder="1" applyAlignment="1">
      <alignment vertical="center"/>
    </xf>
    <xf numFmtId="0" fontId="14" fillId="0" borderId="0" xfId="7" applyFont="1"/>
    <xf numFmtId="0" fontId="15" fillId="2" borderId="0" xfId="7" applyFont="1" applyFill="1"/>
    <xf numFmtId="0" fontId="17" fillId="2" borderId="0" xfId="4" applyFont="1" applyFill="1"/>
    <xf numFmtId="0" fontId="17" fillId="2" borderId="0" xfId="4" applyFont="1" applyFill="1" applyBorder="1"/>
    <xf numFmtId="0" fontId="18" fillId="2" borderId="50" xfId="4" applyFont="1" applyFill="1" applyBorder="1" applyAlignment="1">
      <alignment horizontal="centerContinuous" vertical="center"/>
    </xf>
    <xf numFmtId="0" fontId="19" fillId="2" borderId="53" xfId="4" applyFont="1" applyFill="1" applyBorder="1" applyAlignment="1">
      <alignment horizontal="center"/>
    </xf>
    <xf numFmtId="0" fontId="21" fillId="2" borderId="0" xfId="7" applyFont="1" applyFill="1"/>
    <xf numFmtId="0" fontId="14" fillId="2" borderId="0" xfId="7" applyFont="1" applyFill="1"/>
    <xf numFmtId="0" fontId="8" fillId="2" borderId="0" xfId="0" applyFont="1" applyFill="1" applyBorder="1" applyAlignment="1">
      <alignment horizontal="left" vertical="top" wrapText="1"/>
    </xf>
    <xf numFmtId="0" fontId="3" fillId="2" borderId="0" xfId="3" applyFont="1" applyFill="1" applyBorder="1" applyAlignment="1">
      <alignment horizontal="justify" vertical="justify" wrapText="1"/>
    </xf>
    <xf numFmtId="165" fontId="4" fillId="2" borderId="19" xfId="0" applyNumberFormat="1" applyFont="1" applyFill="1" applyBorder="1" applyAlignment="1" applyProtection="1"/>
    <xf numFmtId="165" fontId="7" fillId="2" borderId="8" xfId="0" applyNumberFormat="1" applyFont="1" applyFill="1" applyBorder="1" applyAlignment="1"/>
    <xf numFmtId="165" fontId="7" fillId="2" borderId="44" xfId="0" applyNumberFormat="1" applyFont="1" applyFill="1" applyBorder="1" applyAlignment="1"/>
    <xf numFmtId="0" fontId="20" fillId="2" borderId="54" xfId="8" applyFill="1" applyBorder="1" applyAlignment="1">
      <alignment wrapText="1"/>
    </xf>
    <xf numFmtId="0" fontId="8" fillId="2" borderId="44" xfId="0" applyFont="1" applyFill="1" applyBorder="1"/>
    <xf numFmtId="168" fontId="3" fillId="2" borderId="44" xfId="1" applyNumberFormat="1" applyFont="1" applyFill="1" applyBorder="1"/>
    <xf numFmtId="0" fontId="8" fillId="2" borderId="0" xfId="0" applyFont="1" applyFill="1" applyBorder="1" applyAlignment="1">
      <alignment horizontal="centerContinuous" vertical="top" wrapText="1"/>
    </xf>
    <xf numFmtId="0" fontId="3" fillId="2" borderId="16" xfId="0" applyFont="1" applyFill="1" applyBorder="1" applyAlignment="1">
      <alignment horizontal="centerContinuous" vertical="center"/>
    </xf>
    <xf numFmtId="166" fontId="3" fillId="2" borderId="0" xfId="0" applyNumberFormat="1" applyFont="1" applyFill="1" applyBorder="1" applyAlignment="1"/>
    <xf numFmtId="0" fontId="3" fillId="2" borderId="66" xfId="0" applyFont="1" applyFill="1" applyBorder="1"/>
    <xf numFmtId="166" fontId="3" fillId="2" borderId="8" xfId="0" applyNumberFormat="1" applyFont="1" applyFill="1" applyBorder="1" applyAlignment="1"/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3" fillId="0" borderId="0" xfId="0" applyFont="1" applyFill="1" applyAlignment="1"/>
    <xf numFmtId="0" fontId="8" fillId="2" borderId="0" xfId="0" applyFont="1" applyFill="1" applyBorder="1" applyAlignment="1"/>
    <xf numFmtId="169" fontId="8" fillId="2" borderId="0" xfId="0" applyNumberFormat="1" applyFont="1" applyFill="1" applyAlignment="1"/>
    <xf numFmtId="0" fontId="3" fillId="2" borderId="67" xfId="0" applyFont="1" applyFill="1" applyBorder="1" applyAlignment="1">
      <alignment horizontal="centerContinuous" vertical="center" wrapText="1"/>
    </xf>
    <xf numFmtId="0" fontId="3" fillId="2" borderId="67" xfId="0" applyFont="1" applyFill="1" applyBorder="1" applyAlignment="1">
      <alignment horizontal="centerContinuous" wrapText="1"/>
    </xf>
    <xf numFmtId="0" fontId="3" fillId="2" borderId="67" xfId="0" applyFont="1" applyFill="1" applyBorder="1"/>
    <xf numFmtId="165" fontId="4" fillId="2" borderId="8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165" fontId="3" fillId="2" borderId="0" xfId="0" applyNumberFormat="1" applyFont="1" applyFill="1" applyAlignment="1"/>
    <xf numFmtId="165" fontId="3" fillId="2" borderId="0" xfId="0" applyNumberFormat="1" applyFont="1" applyFill="1" applyBorder="1" applyAlignment="1"/>
    <xf numFmtId="0" fontId="4" fillId="2" borderId="67" xfId="0" applyFont="1" applyFill="1" applyBorder="1" applyAlignment="1">
      <alignment horizontal="center" vertical="center"/>
    </xf>
    <xf numFmtId="167" fontId="3" fillId="4" borderId="0" xfId="2" applyFont="1" applyFill="1" applyAlignment="1"/>
    <xf numFmtId="0" fontId="3" fillId="2" borderId="0" xfId="0" applyFont="1" applyFill="1" applyBorder="1" applyAlignment="1" applyProtection="1"/>
    <xf numFmtId="165" fontId="13" fillId="2" borderId="0" xfId="0" applyNumberFormat="1" applyFont="1" applyFill="1" applyBorder="1" applyAlignment="1"/>
    <xf numFmtId="2" fontId="3" fillId="2" borderId="0" xfId="0" applyNumberFormat="1" applyFont="1" applyFill="1" applyBorder="1" applyAlignment="1"/>
    <xf numFmtId="167" fontId="3" fillId="4" borderId="0" xfId="2" applyFont="1" applyFill="1" applyBorder="1" applyAlignment="1"/>
    <xf numFmtId="0" fontId="3" fillId="2" borderId="0" xfId="4" applyFont="1" applyFill="1" applyBorder="1" applyAlignment="1"/>
    <xf numFmtId="0" fontId="0" fillId="2" borderId="0" xfId="0" applyFill="1"/>
    <xf numFmtId="0" fontId="15" fillId="2" borderId="0" xfId="7" applyFont="1" applyFill="1" applyBorder="1"/>
    <xf numFmtId="0" fontId="22" fillId="2" borderId="72" xfId="4" applyFont="1" applyFill="1" applyBorder="1" applyAlignment="1">
      <alignment horizontal="center"/>
    </xf>
    <xf numFmtId="0" fontId="20" fillId="2" borderId="72" xfId="8" applyFill="1" applyBorder="1" applyAlignment="1">
      <alignment wrapText="1"/>
    </xf>
    <xf numFmtId="0" fontId="3" fillId="2" borderId="64" xfId="0" applyFont="1" applyFill="1" applyBorder="1"/>
    <xf numFmtId="166" fontId="3" fillId="2" borderId="44" xfId="0" applyNumberFormat="1" applyFont="1" applyFill="1" applyBorder="1" applyAlignment="1"/>
    <xf numFmtId="0" fontId="23" fillId="2" borderId="0" xfId="0" applyFont="1" applyFill="1"/>
    <xf numFmtId="165" fontId="4" fillId="2" borderId="44" xfId="0" applyNumberFormat="1" applyFont="1" applyFill="1" applyBorder="1" applyAlignment="1"/>
    <xf numFmtId="1" fontId="4" fillId="3" borderId="74" xfId="0" applyNumberFormat="1" applyFont="1" applyFill="1" applyBorder="1" applyAlignment="1" applyProtection="1">
      <alignment horizontal="center" vertical="center" wrapText="1"/>
    </xf>
    <xf numFmtId="0" fontId="3" fillId="2" borderId="64" xfId="0" applyFont="1" applyFill="1" applyBorder="1" applyAlignment="1">
      <alignment horizontal="centerContinuous" wrapText="1"/>
    </xf>
    <xf numFmtId="165" fontId="3" fillId="2" borderId="44" xfId="0" applyNumberFormat="1" applyFont="1" applyFill="1" applyBorder="1" applyAlignment="1"/>
    <xf numFmtId="0" fontId="5" fillId="3" borderId="7" xfId="0" applyNumberFormat="1" applyFont="1" applyFill="1" applyBorder="1" applyAlignment="1" applyProtection="1">
      <alignment horizontal="center" vertical="center"/>
    </xf>
    <xf numFmtId="0" fontId="7" fillId="3" borderId="29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 wrapText="1"/>
    </xf>
    <xf numFmtId="168" fontId="3" fillId="2" borderId="29" xfId="1" applyNumberFormat="1" applyFont="1" applyFill="1" applyBorder="1"/>
    <xf numFmtId="168" fontId="3" fillId="2" borderId="29" xfId="1" applyNumberFormat="1" applyFont="1" applyFill="1" applyBorder="1" applyAlignment="1">
      <alignment horizontal="right"/>
    </xf>
    <xf numFmtId="168" fontId="8" fillId="2" borderId="29" xfId="1" applyNumberFormat="1" applyFont="1" applyFill="1" applyBorder="1"/>
    <xf numFmtId="0" fontId="5" fillId="3" borderId="18" xfId="0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/>
    </xf>
    <xf numFmtId="165" fontId="3" fillId="2" borderId="10" xfId="0" applyNumberFormat="1" applyFont="1" applyFill="1" applyBorder="1" applyAlignment="1">
      <alignment vertical="center"/>
    </xf>
    <xf numFmtId="166" fontId="3" fillId="2" borderId="15" xfId="0" applyNumberFormat="1" applyFont="1" applyFill="1" applyBorder="1" applyAlignment="1">
      <alignment vertical="center"/>
    </xf>
    <xf numFmtId="166" fontId="3" fillId="2" borderId="19" xfId="0" applyNumberFormat="1" applyFont="1" applyFill="1" applyBorder="1" applyAlignment="1">
      <alignment vertical="center"/>
    </xf>
    <xf numFmtId="0" fontId="3" fillId="0" borderId="0" xfId="0" quotePrefix="1" applyFont="1" applyBorder="1" applyAlignment="1">
      <alignment horizontal="center" vertical="center" wrapText="1"/>
    </xf>
    <xf numFmtId="165" fontId="3" fillId="2" borderId="64" xfId="0" applyNumberFormat="1" applyFont="1" applyFill="1" applyBorder="1"/>
    <xf numFmtId="165" fontId="7" fillId="2" borderId="44" xfId="0" applyNumberFormat="1" applyFont="1" applyFill="1" applyBorder="1"/>
    <xf numFmtId="165" fontId="3" fillId="0" borderId="29" xfId="0" applyNumberFormat="1" applyFont="1" applyFill="1" applyBorder="1"/>
    <xf numFmtId="165" fontId="5" fillId="2" borderId="75" xfId="0" applyNumberFormat="1" applyFont="1" applyFill="1" applyBorder="1" applyAlignment="1" applyProtection="1"/>
    <xf numFmtId="165" fontId="6" fillId="2" borderId="75" xfId="0" applyNumberFormat="1" applyFont="1" applyFill="1" applyBorder="1" applyAlignment="1" applyProtection="1"/>
    <xf numFmtId="164" fontId="3" fillId="2" borderId="0" xfId="1" applyFont="1" applyFill="1" applyBorder="1"/>
    <xf numFmtId="168" fontId="3" fillId="2" borderId="0" xfId="1" applyNumberFormat="1" applyFont="1" applyFill="1" applyBorder="1"/>
    <xf numFmtId="165" fontId="7" fillId="2" borderId="74" xfId="0" applyNumberFormat="1" applyFont="1" applyFill="1" applyBorder="1" applyAlignment="1"/>
    <xf numFmtId="164" fontId="4" fillId="2" borderId="0" xfId="1" applyFont="1" applyFill="1" applyBorder="1"/>
    <xf numFmtId="0" fontId="3" fillId="2" borderId="64" xfId="0" applyFont="1" applyFill="1" applyBorder="1" applyAlignment="1">
      <alignment horizontal="centerContinuous" vertical="center" wrapText="1"/>
    </xf>
    <xf numFmtId="165" fontId="4" fillId="2" borderId="29" xfId="0" applyNumberFormat="1" applyFont="1" applyFill="1" applyBorder="1" applyAlignment="1"/>
    <xf numFmtId="165" fontId="5" fillId="2" borderId="76" xfId="0" applyNumberFormat="1" applyFont="1" applyFill="1" applyBorder="1" applyAlignment="1" applyProtection="1"/>
    <xf numFmtId="165" fontId="6" fillId="2" borderId="76" xfId="0" applyNumberFormat="1" applyFont="1" applyFill="1" applyBorder="1" applyAlignment="1" applyProtection="1"/>
    <xf numFmtId="164" fontId="4" fillId="2" borderId="0" xfId="1" applyFont="1" applyFill="1" applyBorder="1" applyAlignment="1"/>
    <xf numFmtId="170" fontId="4" fillId="2" borderId="0" xfId="1" applyNumberFormat="1" applyFont="1" applyFill="1" applyBorder="1"/>
    <xf numFmtId="0" fontId="24" fillId="2" borderId="0" xfId="0" applyFont="1" applyFill="1" applyBorder="1"/>
    <xf numFmtId="0" fontId="15" fillId="2" borderId="0" xfId="0" applyFont="1" applyFill="1"/>
    <xf numFmtId="0" fontId="17" fillId="2" borderId="49" xfId="4" applyFont="1" applyFill="1" applyBorder="1" applyAlignment="1">
      <alignment horizontal="centerContinuous" vertical="center"/>
    </xf>
    <xf numFmtId="0" fontId="6" fillId="0" borderId="8" xfId="0" applyFont="1" applyFill="1" applyBorder="1"/>
    <xf numFmtId="0" fontId="3" fillId="0" borderId="8" xfId="0" applyFont="1" applyFill="1" applyBorder="1"/>
    <xf numFmtId="0" fontId="3" fillId="0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Continuous"/>
    </xf>
    <xf numFmtId="0" fontId="3" fillId="0" borderId="26" xfId="0" applyFont="1" applyFill="1" applyBorder="1" applyAlignment="1">
      <alignment horizontal="centerContinuous"/>
    </xf>
    <xf numFmtId="0" fontId="3" fillId="0" borderId="10" xfId="0" applyFont="1" applyFill="1" applyBorder="1" applyAlignment="1">
      <alignment wrapText="1"/>
    </xf>
    <xf numFmtId="176" fontId="6" fillId="2" borderId="8" xfId="3" applyNumberFormat="1" applyFont="1" applyFill="1" applyBorder="1" applyAlignment="1" applyProtection="1"/>
    <xf numFmtId="0" fontId="3" fillId="2" borderId="3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Continuous" vertical="center"/>
    </xf>
    <xf numFmtId="167" fontId="4" fillId="2" borderId="0" xfId="2" applyFont="1" applyFill="1" applyBorder="1" applyAlignment="1">
      <alignment horizontal="centerContinuous" vertical="center" wrapText="1"/>
    </xf>
    <xf numFmtId="0" fontId="11" fillId="2" borderId="0" xfId="0" applyFont="1" applyFill="1" applyBorder="1" applyAlignment="1">
      <alignment horizontal="centerContinuous" vertical="center"/>
    </xf>
    <xf numFmtId="0" fontId="9" fillId="2" borderId="0" xfId="0" applyFont="1" applyFill="1" applyBorder="1" applyAlignment="1">
      <alignment horizontal="centerContinuous" vertical="center"/>
    </xf>
    <xf numFmtId="0" fontId="3" fillId="2" borderId="3" xfId="0" applyFont="1" applyFill="1" applyBorder="1" applyAlignment="1"/>
    <xf numFmtId="0" fontId="4" fillId="3" borderId="38" xfId="0" applyFont="1" applyFill="1" applyBorder="1" applyAlignment="1" applyProtection="1">
      <alignment horizontal="center" wrapText="1"/>
    </xf>
    <xf numFmtId="0" fontId="3" fillId="2" borderId="8" xfId="0" applyFont="1" applyFill="1" applyBorder="1" applyAlignment="1">
      <alignment wrapText="1"/>
    </xf>
    <xf numFmtId="171" fontId="3" fillId="2" borderId="41" xfId="1" applyNumberFormat="1" applyFont="1" applyFill="1" applyBorder="1" applyAlignment="1">
      <alignment horizontal="centerContinuous"/>
    </xf>
    <xf numFmtId="167" fontId="5" fillId="2" borderId="42" xfId="2" applyFont="1" applyFill="1" applyBorder="1" applyAlignment="1" applyProtection="1">
      <alignment horizontal="centerContinuous" vertical="center"/>
    </xf>
    <xf numFmtId="0" fontId="3" fillId="2" borderId="39" xfId="0" applyFont="1" applyFill="1" applyBorder="1" applyAlignment="1" applyProtection="1">
      <alignment horizontal="left"/>
    </xf>
    <xf numFmtId="0" fontId="17" fillId="2" borderId="48" xfId="4" applyFont="1" applyFill="1" applyBorder="1" applyAlignment="1">
      <alignment horizontal="centerContinuous" vertical="center"/>
    </xf>
    <xf numFmtId="0" fontId="16" fillId="2" borderId="51" xfId="4" applyFont="1" applyFill="1" applyBorder="1" applyAlignment="1">
      <alignment horizontal="centerContinuous" vertical="center"/>
    </xf>
    <xf numFmtId="0" fontId="16" fillId="2" borderId="54" xfId="8" applyFont="1" applyFill="1" applyBorder="1" applyAlignment="1">
      <alignment wrapText="1"/>
    </xf>
    <xf numFmtId="0" fontId="25" fillId="2" borderId="73" xfId="4" applyFont="1" applyFill="1" applyBorder="1" applyAlignment="1">
      <alignment horizontal="center"/>
    </xf>
    <xf numFmtId="0" fontId="25" fillId="2" borderId="56" xfId="4" applyFont="1" applyFill="1" applyBorder="1" applyAlignment="1">
      <alignment horizontal="center"/>
    </xf>
    <xf numFmtId="0" fontId="25" fillId="2" borderId="55" xfId="4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4" fillId="2" borderId="14" xfId="0" applyFont="1" applyFill="1" applyBorder="1" applyAlignment="1" applyProtection="1">
      <alignment horizontal="left"/>
    </xf>
    <xf numFmtId="0" fontId="4" fillId="2" borderId="5" xfId="0" applyFont="1" applyFill="1" applyBorder="1" applyAlignment="1">
      <alignment horizontal="center" wrapText="1"/>
    </xf>
    <xf numFmtId="0" fontId="4" fillId="2" borderId="41" xfId="0" applyFont="1" applyFill="1" applyBorder="1" applyAlignment="1">
      <alignment horizontal="center"/>
    </xf>
    <xf numFmtId="0" fontId="4" fillId="2" borderId="34" xfId="0" applyFont="1" applyFill="1" applyBorder="1" applyAlignment="1"/>
    <xf numFmtId="0" fontId="16" fillId="0" borderId="52" xfId="4" applyFont="1" applyFill="1" applyBorder="1" applyAlignment="1">
      <alignment horizontal="center" vertical="center" wrapText="1"/>
    </xf>
    <xf numFmtId="0" fontId="16" fillId="2" borderId="52" xfId="4" applyFont="1" applyFill="1" applyBorder="1" applyAlignment="1">
      <alignment horizontal="center" vertical="center"/>
    </xf>
    <xf numFmtId="0" fontId="8" fillId="2" borderId="5" xfId="0" applyNumberFormat="1" applyFont="1" applyFill="1" applyBorder="1" applyAlignment="1">
      <alignment horizontal="center"/>
    </xf>
    <xf numFmtId="0" fontId="16" fillId="2" borderId="50" xfId="4" applyFont="1" applyFill="1" applyBorder="1" applyAlignment="1">
      <alignment horizontal="center" vertical="center" wrapText="1"/>
    </xf>
    <xf numFmtId="0" fontId="16" fillId="2" borderId="51" xfId="4" applyFont="1" applyFill="1" applyBorder="1" applyAlignment="1">
      <alignment horizontal="center" vertical="center" wrapText="1"/>
    </xf>
    <xf numFmtId="0" fontId="17" fillId="2" borderId="50" xfId="4" applyFont="1" applyFill="1" applyBorder="1" applyAlignment="1">
      <alignment horizontal="center" vertical="center"/>
    </xf>
    <xf numFmtId="0" fontId="17" fillId="2" borderId="51" xfId="4" applyFont="1" applyFill="1" applyBorder="1" applyAlignment="1">
      <alignment horizontal="center" vertical="center"/>
    </xf>
    <xf numFmtId="0" fontId="16" fillId="2" borderId="50" xfId="4" applyFont="1" applyFill="1" applyBorder="1" applyAlignment="1">
      <alignment horizontal="center" vertical="center"/>
    </xf>
    <xf numFmtId="0" fontId="16" fillId="2" borderId="51" xfId="4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62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 applyProtection="1">
      <alignment horizontal="center" wrapText="1"/>
    </xf>
    <xf numFmtId="0" fontId="4" fillId="3" borderId="65" xfId="0" applyFont="1" applyFill="1" applyBorder="1" applyAlignment="1" applyProtection="1">
      <alignment horizontal="center" wrapText="1"/>
    </xf>
    <xf numFmtId="0" fontId="4" fillId="3" borderId="6" xfId="0" applyFont="1" applyFill="1" applyBorder="1" applyAlignment="1" applyProtection="1">
      <alignment horizontal="center" vertical="top" wrapText="1"/>
    </xf>
    <xf numFmtId="0" fontId="4" fillId="3" borderId="5" xfId="0" applyFont="1" applyFill="1" applyBorder="1" applyAlignment="1" applyProtection="1">
      <alignment horizontal="center" vertical="top" wrapText="1"/>
    </xf>
    <xf numFmtId="165" fontId="4" fillId="3" borderId="57" xfId="0" applyNumberFormat="1" applyFont="1" applyFill="1" applyBorder="1" applyAlignment="1">
      <alignment horizontal="center" vertical="center" wrapText="1"/>
    </xf>
    <xf numFmtId="165" fontId="4" fillId="3" borderId="58" xfId="0" applyNumberFormat="1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3" borderId="60" xfId="0" applyFont="1" applyFill="1" applyBorder="1" applyAlignment="1">
      <alignment horizontal="center" vertical="center" wrapText="1"/>
    </xf>
    <xf numFmtId="0" fontId="4" fillId="3" borderId="66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70" xfId="3" applyFont="1" applyFill="1" applyBorder="1" applyAlignment="1">
      <alignment horizontal="left"/>
    </xf>
    <xf numFmtId="0" fontId="3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3" borderId="68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3" fillId="2" borderId="0" xfId="3" applyFont="1" applyFill="1" applyBorder="1" applyAlignment="1">
      <alignment horizontal="left"/>
    </xf>
    <xf numFmtId="0" fontId="4" fillId="3" borderId="67" xfId="0" applyFont="1" applyFill="1" applyBorder="1" applyAlignment="1" applyProtection="1">
      <alignment horizontal="center" vertical="center" wrapText="1"/>
    </xf>
    <xf numFmtId="0" fontId="3" fillId="2" borderId="7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 vertical="top" wrapText="1"/>
    </xf>
    <xf numFmtId="0" fontId="4" fillId="3" borderId="71" xfId="0" applyFont="1" applyFill="1" applyBorder="1" applyAlignment="1">
      <alignment horizontal="center" vertical="center" wrapText="1"/>
    </xf>
    <xf numFmtId="0" fontId="3" fillId="2" borderId="70" xfId="4" applyFont="1" applyFill="1" applyBorder="1" applyAlignment="1">
      <alignment horizontal="left"/>
    </xf>
    <xf numFmtId="0" fontId="3" fillId="2" borderId="0" xfId="4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167" fontId="5" fillId="4" borderId="5" xfId="2" applyFont="1" applyFill="1" applyBorder="1" applyAlignment="1" applyProtection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2" borderId="0" xfId="3" applyFont="1" applyFill="1" applyBorder="1" applyAlignment="1">
      <alignment horizontal="left" vertical="justify" wrapText="1"/>
    </xf>
    <xf numFmtId="0" fontId="3" fillId="2" borderId="0" xfId="3" applyFont="1" applyFill="1" applyBorder="1" applyAlignment="1">
      <alignment horizontal="left" vertical="justify"/>
    </xf>
  </cellXfs>
  <cellStyles count="9">
    <cellStyle name="Hipervínculo" xfId="8" builtinId="8"/>
    <cellStyle name="Millares" xfId="1" builtinId="3"/>
    <cellStyle name="Normal" xfId="0" builtinId="0"/>
    <cellStyle name="Normal 2" xfId="3"/>
    <cellStyle name="Normal 2 2" xfId="4"/>
    <cellStyle name="Normal 2 3" xfId="7"/>
    <cellStyle name="Normal 4" xfId="6"/>
    <cellStyle name="Normal 6" xfId="2"/>
    <cellStyle name="Normal_Cuadro 3 Pmá" xfId="5"/>
  </cellStyles>
  <dxfs count="2">
    <dxf>
      <font>
        <b/>
        <i val="0"/>
        <color theme="6" tint="-0.24994659260841701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Contenido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181315</xdr:colOff>
      <xdr:row>3</xdr:row>
      <xdr:rowOff>5782</xdr:rowOff>
    </xdr:from>
    <xdr:to>
      <xdr:col>7</xdr:col>
      <xdr:colOff>238125</xdr:colOff>
      <xdr:row>3</xdr:row>
      <xdr:rowOff>314325</xdr:rowOff>
    </xdr:to>
    <xdr:sp macro="[0]!Flechaizquierda_Haga_clic_en" textlink="">
      <xdr:nvSpPr>
        <xdr:cNvPr id="2" name="1 Flecha izquierda">
          <a:hlinkClick xmlns:r="http://schemas.openxmlformats.org/officeDocument/2006/relationships" r:id="rId1"/>
        </xdr:cNvPr>
        <xdr:cNvSpPr/>
      </xdr:nvSpPr>
      <xdr:spPr>
        <a:xfrm>
          <a:off x="8906215" y="910657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3</xdr:row>
      <xdr:rowOff>9525</xdr:rowOff>
    </xdr:from>
    <xdr:to>
      <xdr:col>7</xdr:col>
      <xdr:colOff>523535</xdr:colOff>
      <xdr:row>3</xdr:row>
      <xdr:rowOff>318068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11555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3</xdr:row>
      <xdr:rowOff>28575</xdr:rowOff>
    </xdr:from>
    <xdr:to>
      <xdr:col>7</xdr:col>
      <xdr:colOff>542585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10372725" y="6572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3</xdr:row>
      <xdr:rowOff>28575</xdr:rowOff>
    </xdr:from>
    <xdr:to>
      <xdr:col>8</xdr:col>
      <xdr:colOff>152060</xdr:colOff>
      <xdr:row>3</xdr:row>
      <xdr:rowOff>337118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77300" y="6953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2</xdr:row>
      <xdr:rowOff>209550</xdr:rowOff>
    </xdr:from>
    <xdr:to>
      <xdr:col>6</xdr:col>
      <xdr:colOff>552110</xdr:colOff>
      <xdr:row>3</xdr:row>
      <xdr:rowOff>299018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94202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3</xdr:row>
      <xdr:rowOff>114300</xdr:rowOff>
    </xdr:from>
    <xdr:to>
      <xdr:col>6</xdr:col>
      <xdr:colOff>409235</xdr:colOff>
      <xdr:row>3</xdr:row>
      <xdr:rowOff>422843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048625" y="7620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11</xdr:col>
      <xdr:colOff>0</xdr:colOff>
      <xdr:row>19</xdr:row>
      <xdr:rowOff>133350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38100"/>
          <a:ext cx="8362950" cy="5505450"/>
        </a:xfrm>
        <a:prstGeom prst="rect">
          <a:avLst/>
        </a:prstGeom>
      </xdr:spPr>
    </xdr:pic>
    <xdr:clientData/>
  </xdr:twoCellAnchor>
  <xdr:twoCellAnchor>
    <xdr:from>
      <xdr:col>11</xdr:col>
      <xdr:colOff>47625</xdr:colOff>
      <xdr:row>3</xdr:row>
      <xdr:rowOff>76200</xdr:rowOff>
    </xdr:from>
    <xdr:to>
      <xdr:col>12</xdr:col>
      <xdr:colOff>152060</xdr:colOff>
      <xdr:row>4</xdr:row>
      <xdr:rowOff>194243</xdr:rowOff>
    </xdr:to>
    <xdr:sp macro="[0]!Flechaizquierda_Haga_clic_en" textlink="">
      <xdr:nvSpPr>
        <xdr:cNvPr id="4" name="1 Flecha izquierda">
          <a:hlinkClick xmlns:r="http://schemas.openxmlformats.org/officeDocument/2006/relationships" r:id="rId2"/>
        </xdr:cNvPr>
        <xdr:cNvSpPr/>
      </xdr:nvSpPr>
      <xdr:spPr>
        <a:xfrm>
          <a:off x="8429625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677441</xdr:colOff>
      <xdr:row>38</xdr:row>
      <xdr:rowOff>95176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441" cy="7943776"/>
        </a:xfrm>
        <a:prstGeom prst="rect">
          <a:avLst/>
        </a:prstGeom>
      </xdr:spPr>
    </xdr:pic>
    <xdr:clientData/>
  </xdr:twoCellAnchor>
  <xdr:twoCellAnchor>
    <xdr:from>
      <xdr:col>12</xdr:col>
      <xdr:colOff>200025</xdr:colOff>
      <xdr:row>3</xdr:row>
      <xdr:rowOff>161925</xdr:rowOff>
    </xdr:from>
    <xdr:to>
      <xdr:col>13</xdr:col>
      <xdr:colOff>304460</xdr:colOff>
      <xdr:row>5</xdr:row>
      <xdr:rowOff>89468</xdr:rowOff>
    </xdr:to>
    <xdr:sp macro="[0]!Flechaizquierda_Haga_clic_en" textlink="">
      <xdr:nvSpPr>
        <xdr:cNvPr id="5" name="1 Flecha izquierda">
          <a:hlinkClick xmlns:r="http://schemas.openxmlformats.org/officeDocument/2006/relationships" r:id="rId2"/>
        </xdr:cNvPr>
        <xdr:cNvSpPr/>
      </xdr:nvSpPr>
      <xdr:spPr>
        <a:xfrm>
          <a:off x="9344025" y="7334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2</xdr:row>
      <xdr:rowOff>95250</xdr:rowOff>
    </xdr:from>
    <xdr:to>
      <xdr:col>14</xdr:col>
      <xdr:colOff>428285</xdr:colOff>
      <xdr:row>3</xdr:row>
      <xdr:rowOff>241868</xdr:rowOff>
    </xdr:to>
    <xdr:sp macro="[0]!Flechaizquierda_Haga_clic_en" textlink="">
      <xdr:nvSpPr>
        <xdr:cNvPr id="7" name="1 Flecha izquierda">
          <a:hlinkClick xmlns:r="http://schemas.openxmlformats.org/officeDocument/2006/relationships" r:id="rId1"/>
        </xdr:cNvPr>
        <xdr:cNvSpPr/>
      </xdr:nvSpPr>
      <xdr:spPr>
        <a:xfrm>
          <a:off x="11591925" y="5334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3</xdr:row>
      <xdr:rowOff>95250</xdr:rowOff>
    </xdr:from>
    <xdr:to>
      <xdr:col>7</xdr:col>
      <xdr:colOff>437810</xdr:colOff>
      <xdr:row>3</xdr:row>
      <xdr:rowOff>403793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8810625" y="66675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</xdr:row>
      <xdr:rowOff>190500</xdr:rowOff>
    </xdr:from>
    <xdr:to>
      <xdr:col>7</xdr:col>
      <xdr:colOff>390185</xdr:colOff>
      <xdr:row>3</xdr:row>
      <xdr:rowOff>270443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9144000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3</xdr:row>
      <xdr:rowOff>266700</xdr:rowOff>
    </xdr:from>
    <xdr:to>
      <xdr:col>6</xdr:col>
      <xdr:colOff>466385</xdr:colOff>
      <xdr:row>4</xdr:row>
      <xdr:rowOff>13268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172450" y="8858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3</xdr:row>
      <xdr:rowOff>76200</xdr:rowOff>
    </xdr:from>
    <xdr:to>
      <xdr:col>6</xdr:col>
      <xdr:colOff>494960</xdr:colOff>
      <xdr:row>3</xdr:row>
      <xdr:rowOff>384743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362950" y="8477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3</xdr:row>
      <xdr:rowOff>57150</xdr:rowOff>
    </xdr:from>
    <xdr:to>
      <xdr:col>7</xdr:col>
      <xdr:colOff>504485</xdr:colOff>
      <xdr:row>3</xdr:row>
      <xdr:rowOff>365693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8391525" y="84772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2</xdr:row>
      <xdr:rowOff>171450</xdr:rowOff>
    </xdr:from>
    <xdr:to>
      <xdr:col>7</xdr:col>
      <xdr:colOff>494960</xdr:colOff>
      <xdr:row>3</xdr:row>
      <xdr:rowOff>270443</xdr:rowOff>
    </xdr:to>
    <xdr:sp macro="[0]!Flechaizquierda_Haga_clic_en" textlink="">
      <xdr:nvSpPr>
        <xdr:cNvPr id="4" name="1 Flecha izquierda">
          <a:hlinkClick xmlns:r="http://schemas.openxmlformats.org/officeDocument/2006/relationships" r:id="rId1"/>
        </xdr:cNvPr>
        <xdr:cNvSpPr/>
      </xdr:nvSpPr>
      <xdr:spPr>
        <a:xfrm>
          <a:off x="9029700" y="647700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142875</xdr:rowOff>
    </xdr:from>
    <xdr:to>
      <xdr:col>7</xdr:col>
      <xdr:colOff>485435</xdr:colOff>
      <xdr:row>3</xdr:row>
      <xdr:rowOff>232343</xdr:rowOff>
    </xdr:to>
    <xdr:sp macro="[0]!Flechaizquierda_Haga_clic_en" textlink="">
      <xdr:nvSpPr>
        <xdr:cNvPr id="3" name="1 Flecha izquierda">
          <a:hlinkClick xmlns:r="http://schemas.openxmlformats.org/officeDocument/2006/relationships" r:id="rId1"/>
        </xdr:cNvPr>
        <xdr:cNvSpPr/>
      </xdr:nvSpPr>
      <xdr:spPr>
        <a:xfrm>
          <a:off x="10315575" y="676275"/>
          <a:ext cx="866435" cy="308543"/>
        </a:xfrm>
        <a:prstGeom prst="leftArrow">
          <a:avLst/>
        </a:prstGeom>
        <a:gradFill>
          <a:gsLst>
            <a:gs pos="0">
              <a:schemeClr val="accent6">
                <a:lumMod val="40000"/>
                <a:lumOff val="60000"/>
              </a:schemeClr>
            </a:gs>
            <a:gs pos="100000">
              <a:schemeClr val="accent6">
                <a:lumMod val="40000"/>
                <a:lumOff val="60000"/>
              </a:schemeClr>
            </a:gs>
            <a:gs pos="100000">
              <a:schemeClr val="accent1">
                <a:lumMod val="105000"/>
                <a:satMod val="109000"/>
                <a:tint val="81000"/>
              </a:schemeClr>
            </a:gs>
          </a:gsLst>
        </a:gra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000" b="0" cap="none" spc="0" baseline="0">
              <a:ln>
                <a:solidFill>
                  <a:schemeClr val="tx1"/>
                </a:solidFill>
              </a:ln>
              <a:solidFill>
                <a:schemeClr val="tx1"/>
              </a:solidFill>
              <a:effectLst/>
              <a:latin typeface="Arial" pitchFamily="34" charset="0"/>
              <a:cs typeface="Arial" pitchFamily="34" charset="0"/>
            </a:rPr>
            <a:t>Contenido</a:t>
          </a:r>
          <a:endParaRPr lang="es-ES" sz="1000" b="0" cap="none" spc="0">
            <a:ln>
              <a:solidFill>
                <a:schemeClr val="tx1"/>
              </a:solidFill>
            </a:ln>
            <a:solidFill>
              <a:schemeClr val="tx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4\Cuentas%20Nacionales\Temporal\CUADROS%20Y%20CUENTAS%20ING_NAC\PUBLICACIONES%20B'2007\PAN-CIF%202009-2013\Panama%20en%20Cifras%20%202009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SEC%20CN%20PM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PUB%20B2007\BASERIE%20BASE%202007\DATOS%20BASICOS\COU'S%2007-13\COU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c_nas_01\cuenstas_nacionales\PUB_2007-2013\COU'S%2007-13\COU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"/>
      <sheetName val="1"/>
      <sheetName val="Gráfico1"/>
      <sheetName val="2"/>
      <sheetName val="3"/>
      <sheetName val="4"/>
      <sheetName val="5"/>
      <sheetName val="Gráfico2"/>
      <sheetName val="Dat g2"/>
      <sheetName val="6"/>
      <sheetName val="7"/>
      <sheetName val="8"/>
      <sheetName val="9"/>
      <sheetName val="Div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5_R"/>
      <sheetName val="2016"/>
      <sheetName val="2017"/>
      <sheetName val="2016_Rev"/>
      <sheetName val="2017_P"/>
      <sheetName val="2018_E"/>
      <sheetName val="IMPTOS"/>
      <sheetName val="RM"/>
      <sheetName val="COU 07"/>
      <sheetName val="2007 miles"/>
      <sheetName val="COU 08"/>
      <sheetName val="COU 09"/>
      <sheetName val="COU 10"/>
      <sheetName val="COU 11"/>
      <sheetName val="COU 12"/>
      <sheetName val="COU 13"/>
      <sheetName val="COU 14"/>
      <sheetName val="COU 15"/>
      <sheetName val="COU 15_R"/>
      <sheetName val="COU 16"/>
      <sheetName val="COU 17"/>
      <sheetName val="ctrl"/>
      <sheetName val="COU 16_Rev"/>
      <sheetName val="COU 17_P"/>
      <sheetName val="COU 18"/>
      <sheetName val="2016 (R)"/>
      <sheetName val="2017 (P)"/>
      <sheetName val="2018 (E)"/>
      <sheetName val="COU 16_R"/>
      <sheetName val="SEC CN PMA"/>
    </sheetNames>
    <sheetDataSet>
      <sheetData sheetId="0">
        <row r="43">
          <cell r="D43">
            <v>6825.2977314447044</v>
          </cell>
        </row>
      </sheetData>
      <sheetData sheetId="1">
        <row r="43">
          <cell r="D43">
            <v>7573.4195538080239</v>
          </cell>
        </row>
      </sheetData>
      <sheetData sheetId="2">
        <row r="43">
          <cell r="D43">
            <v>7810.469860945047</v>
          </cell>
        </row>
      </sheetData>
      <sheetData sheetId="3">
        <row r="43">
          <cell r="D43">
            <v>8416.3828764328518</v>
          </cell>
        </row>
      </sheetData>
      <sheetData sheetId="4">
        <row r="43">
          <cell r="D43">
            <v>9398.3930960363141</v>
          </cell>
        </row>
      </sheetData>
      <sheetData sheetId="5">
        <row r="43">
          <cell r="D43">
            <v>10734.036019829044</v>
          </cell>
        </row>
      </sheetData>
      <sheetData sheetId="6">
        <row r="43">
          <cell r="D43">
            <v>11561.305249061177</v>
          </cell>
        </row>
      </sheetData>
      <sheetData sheetId="7">
        <row r="43">
          <cell r="D43">
            <v>12240.454821881895</v>
          </cell>
        </row>
      </sheetData>
      <sheetData sheetId="8">
        <row r="43">
          <cell r="D43">
            <v>13398.946072729366</v>
          </cell>
        </row>
      </sheetData>
      <sheetData sheetId="9">
        <row r="43">
          <cell r="D43">
            <v>13448.581024961992</v>
          </cell>
        </row>
      </sheetData>
      <sheetData sheetId="10">
        <row r="43">
          <cell r="D43">
            <v>14448.130727971202</v>
          </cell>
        </row>
      </sheetData>
      <sheetData sheetId="11">
        <row r="43">
          <cell r="D43">
            <v>15860.329363889985</v>
          </cell>
        </row>
      </sheetData>
      <sheetData sheetId="12"/>
      <sheetData sheetId="13"/>
      <sheetData sheetId="14"/>
      <sheetData sheetId="15"/>
      <sheetData sheetId="16">
        <row r="4">
          <cell r="C4">
            <v>15.7</v>
          </cell>
        </row>
      </sheetData>
      <sheetData sheetId="17">
        <row r="258">
          <cell r="BY258">
            <v>34542864.048380822</v>
          </cell>
          <cell r="CQ258">
            <v>52022042.806152344</v>
          </cell>
        </row>
        <row r="515">
          <cell r="BZ515">
            <v>14091394.749992011</v>
          </cell>
          <cell r="CJ515">
            <v>15036913.978812804</v>
          </cell>
          <cell r="CN515">
            <v>7675970.6256102808</v>
          </cell>
          <cell r="CO515">
            <v>52022042.806152523</v>
          </cell>
        </row>
      </sheetData>
      <sheetData sheetId="18"/>
      <sheetData sheetId="19"/>
      <sheetData sheetId="20">
        <row r="258">
          <cell r="CD258">
            <v>18755.578506137659</v>
          </cell>
          <cell r="CK258">
            <v>1212.1819513300004</v>
          </cell>
        </row>
        <row r="515">
          <cell r="CD515">
            <v>18931.148614732774</v>
          </cell>
          <cell r="CE515">
            <v>15092.110130533645</v>
          </cell>
          <cell r="CF515">
            <v>85.764675314401927</v>
          </cell>
          <cell r="CI515">
            <v>3239.9760050938576</v>
          </cell>
          <cell r="CK515">
            <v>7856.1106633826894</v>
          </cell>
          <cell r="CL515">
            <v>667.10398260704312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COU12"/>
    </sheetNames>
    <sheetDataSet>
      <sheetData sheetId="0"/>
      <sheetData sheetId="1">
        <row r="15">
          <cell r="C15">
            <v>60.091140851743958</v>
          </cell>
        </row>
        <row r="258">
          <cell r="BY258">
            <v>66578.193140255171</v>
          </cell>
          <cell r="CD258">
            <v>33503.02891335317</v>
          </cell>
          <cell r="CK258">
            <v>2073.7091146500006</v>
          </cell>
          <cell r="CQ258">
            <v>101729.30565356834</v>
          </cell>
        </row>
        <row r="515">
          <cell r="BY515">
            <v>27796.542355996819</v>
          </cell>
          <cell r="BZ515">
            <v>27796.542355944188</v>
          </cell>
          <cell r="CD515">
            <v>30399.5806921857</v>
          </cell>
          <cell r="CE515">
            <v>21424.184537436267</v>
          </cell>
          <cell r="CF515">
            <v>56.79238726419355</v>
          </cell>
          <cell r="CI515">
            <v>4388.9337062421846</v>
          </cell>
          <cell r="CJ515">
            <v>25869.91063094265</v>
          </cell>
          <cell r="CK515">
            <v>14340.689934845386</v>
          </cell>
          <cell r="CL515">
            <v>3322.5820410946149</v>
          </cell>
          <cell r="CN515">
            <v>17663.271975939999</v>
          </cell>
          <cell r="CO515">
            <v>101729.30565506517</v>
          </cell>
        </row>
      </sheetData>
      <sheetData sheetId="2">
        <row r="258">
          <cell r="BL258">
            <v>55333.453610863107</v>
          </cell>
        </row>
      </sheetData>
      <sheetData sheetId="3">
        <row r="258">
          <cell r="CD258">
            <v>29225.626307272443</v>
          </cell>
        </row>
      </sheetData>
      <sheetData sheetId="4">
        <row r="258">
          <cell r="CD258">
            <v>1.1135343156832911</v>
          </cell>
        </row>
      </sheetData>
      <sheetData sheetId="5">
        <row r="258">
          <cell r="CD258">
            <v>1.0294769804576491</v>
          </cell>
        </row>
      </sheetData>
      <sheetData sheetId="6">
        <row r="258">
          <cell r="CD258">
            <v>1.1463579449456092</v>
          </cell>
        </row>
      </sheetData>
      <sheetData sheetId="7">
        <row r="1">
          <cell r="B1" t="str">
            <v>Cultivo de cereales</v>
          </cell>
        </row>
      </sheetData>
      <sheetData sheetId="8">
        <row r="1">
          <cell r="B1" t="str">
            <v>CEREALES</v>
          </cell>
        </row>
      </sheetData>
      <sheetData sheetId="9">
        <row r="5">
          <cell r="D5">
            <v>181.0683069341911</v>
          </cell>
        </row>
      </sheetData>
      <sheetData sheetId="10"/>
      <sheetData sheetId="11">
        <row r="5">
          <cell r="D5">
            <v>168.13033160598673</v>
          </cell>
        </row>
      </sheetData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U_C"/>
      <sheetName val="COU_K"/>
      <sheetName val="COU n-1"/>
      <sheetName val="IVOL"/>
      <sheetName val="IP"/>
      <sheetName val="IV"/>
      <sheetName val="DIR_AE"/>
      <sheetName val="DIR_P"/>
      <sheetName val="VAB_AE_C"/>
      <sheetName val="Presentación_C"/>
      <sheetName val="VAB_AE_K"/>
      <sheetName val="Presentación_K"/>
      <sheetName val="Indices_encadenados_Prod."/>
      <sheetName val="Indices_encadenados_gasto"/>
      <sheetName val="Hoja1"/>
      <sheetName val="Indices"/>
      <sheetName val="COU12"/>
    </sheetNames>
    <sheetDataSet>
      <sheetData sheetId="0"/>
      <sheetData sheetId="1">
        <row r="258">
          <cell r="C258">
            <v>181.0683069341911</v>
          </cell>
          <cell r="BY258">
            <v>65878.99797201305</v>
          </cell>
          <cell r="CD258">
            <v>31848.891571325184</v>
          </cell>
          <cell r="CK258">
            <v>2073.7091146500006</v>
          </cell>
          <cell r="CQ258">
            <v>99375.973143298266</v>
          </cell>
        </row>
        <row r="515">
          <cell r="BY515">
            <v>27572.320339283218</v>
          </cell>
          <cell r="BZ515">
            <v>27572.320338375193</v>
          </cell>
          <cell r="CD515">
            <v>28230.817159682629</v>
          </cell>
          <cell r="CE515">
            <v>21509.698450901938</v>
          </cell>
          <cell r="CF515">
            <v>56.792307210193542</v>
          </cell>
          <cell r="CI515">
            <v>4253.1090961844666</v>
          </cell>
          <cell r="CJ515">
            <v>25819.599854296604</v>
          </cell>
          <cell r="CK515">
            <v>14938.940164926209</v>
          </cell>
          <cell r="CL515">
            <v>2814.3214347638641</v>
          </cell>
          <cell r="CN515">
            <v>17753.261599690075</v>
          </cell>
          <cell r="CO515">
            <v>99375.998952952519</v>
          </cell>
        </row>
      </sheetData>
      <sheetData sheetId="2">
        <row r="258">
          <cell r="C258">
            <v>168.13033160598673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D5">
            <v>181.0683069341911</v>
          </cell>
        </row>
      </sheetData>
      <sheetData sheetId="10">
        <row r="31">
          <cell r="L31">
            <v>39954.761232689823</v>
          </cell>
        </row>
      </sheetData>
      <sheetData sheetId="11">
        <row r="5">
          <cell r="D5">
            <v>168.13033160598673</v>
          </cell>
        </row>
      </sheetData>
      <sheetData sheetId="12">
        <row r="31">
          <cell r="L31">
            <v>37546.507703096024</v>
          </cell>
        </row>
      </sheetData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0"/>
  <sheetViews>
    <sheetView tabSelected="1" zoomScaleNormal="100" workbookViewId="0"/>
  </sheetViews>
  <sheetFormatPr baseColWidth="10" defaultColWidth="11.42578125" defaultRowHeight="15.75"/>
  <cols>
    <col min="1" max="1" width="3.5703125" style="313" customWidth="1"/>
    <col min="2" max="2" width="17.140625" style="312" customWidth="1"/>
    <col min="3" max="3" width="154.28515625" style="312" customWidth="1"/>
    <col min="4" max="4" width="2.85546875" style="313" customWidth="1"/>
    <col min="5" max="5" width="11.42578125" style="313" hidden="1" customWidth="1"/>
    <col min="6" max="16384" width="11.42578125" style="313"/>
  </cols>
  <sheetData>
    <row r="1" spans="2:5" ht="16.5" thickBot="1"/>
    <row r="2" spans="2:5" s="314" customFormat="1" ht="19.5" customHeight="1" thickTop="1">
      <c r="B2" s="414" t="s">
        <v>271</v>
      </c>
      <c r="C2" s="395"/>
    </row>
    <row r="3" spans="2:5" s="314" customFormat="1" ht="19.5" customHeight="1">
      <c r="B3" s="434" t="s">
        <v>283</v>
      </c>
      <c r="C3" s="435"/>
    </row>
    <row r="4" spans="2:5" s="314" customFormat="1" ht="21" customHeight="1">
      <c r="B4" s="432" t="s">
        <v>284</v>
      </c>
      <c r="C4" s="433"/>
    </row>
    <row r="5" spans="2:5" s="314" customFormat="1" ht="32.25" customHeight="1">
      <c r="B5" s="430" t="s">
        <v>286</v>
      </c>
      <c r="C5" s="431"/>
      <c r="E5" s="315"/>
    </row>
    <row r="6" spans="2:5" s="314" customFormat="1" ht="21" customHeight="1" thickBot="1">
      <c r="B6" s="316" t="s">
        <v>389</v>
      </c>
      <c r="C6" s="415"/>
      <c r="E6" s="315"/>
    </row>
    <row r="7" spans="2:5" s="314" customFormat="1" ht="39" customHeight="1" thickTop="1" thickBot="1">
      <c r="B7" s="427" t="s">
        <v>390</v>
      </c>
      <c r="C7" s="428" t="s">
        <v>285</v>
      </c>
      <c r="E7" s="315"/>
    </row>
    <row r="8" spans="2:5" s="314" customFormat="1" ht="39" customHeight="1" thickTop="1" thickBot="1">
      <c r="B8" s="317"/>
      <c r="C8" s="416" t="s">
        <v>385</v>
      </c>
      <c r="E8" s="315"/>
    </row>
    <row r="9" spans="2:5" s="318" customFormat="1" ht="34.700000000000003" customHeight="1" thickBot="1">
      <c r="B9" s="419">
        <v>1</v>
      </c>
      <c r="C9" s="325" t="s">
        <v>343</v>
      </c>
    </row>
    <row r="10" spans="2:5" s="318" customFormat="1" ht="34.700000000000003" customHeight="1" thickBot="1">
      <c r="B10" s="419">
        <v>2</v>
      </c>
      <c r="C10" s="325" t="s">
        <v>344</v>
      </c>
    </row>
    <row r="11" spans="2:5" s="318" customFormat="1" ht="34.700000000000003" customHeight="1" thickBot="1">
      <c r="B11" s="419">
        <v>3</v>
      </c>
      <c r="C11" s="325" t="s">
        <v>345</v>
      </c>
    </row>
    <row r="12" spans="2:5" s="318" customFormat="1" ht="34.700000000000003" customHeight="1" thickBot="1">
      <c r="B12" s="419">
        <v>4</v>
      </c>
      <c r="C12" s="325" t="s">
        <v>346</v>
      </c>
    </row>
    <row r="13" spans="2:5" s="318" customFormat="1" ht="34.700000000000003" customHeight="1" thickBot="1">
      <c r="B13" s="419">
        <v>5</v>
      </c>
      <c r="C13" s="325" t="s">
        <v>347</v>
      </c>
    </row>
    <row r="14" spans="2:5" s="318" customFormat="1" ht="34.700000000000003" customHeight="1" thickBot="1">
      <c r="B14" s="419">
        <v>6</v>
      </c>
      <c r="C14" s="325" t="s">
        <v>391</v>
      </c>
    </row>
    <row r="15" spans="2:5" s="318" customFormat="1" ht="34.700000000000003" customHeight="1" thickBot="1">
      <c r="B15" s="419">
        <v>7</v>
      </c>
      <c r="C15" s="325" t="s">
        <v>348</v>
      </c>
    </row>
    <row r="16" spans="2:5" s="318" customFormat="1" ht="34.700000000000003" customHeight="1" thickBot="1">
      <c r="B16" s="419">
        <v>8</v>
      </c>
      <c r="C16" s="325" t="s">
        <v>401</v>
      </c>
    </row>
    <row r="17" spans="1:4" s="318" customFormat="1" ht="34.700000000000003" customHeight="1" thickBot="1">
      <c r="B17" s="419">
        <v>9</v>
      </c>
      <c r="C17" s="325" t="s">
        <v>399</v>
      </c>
    </row>
    <row r="18" spans="1:4" s="318" customFormat="1" ht="34.700000000000003" customHeight="1" thickBot="1">
      <c r="B18" s="419">
        <v>10</v>
      </c>
      <c r="C18" s="325" t="s">
        <v>398</v>
      </c>
    </row>
    <row r="19" spans="1:4" s="318" customFormat="1" ht="34.700000000000003" customHeight="1" thickBot="1">
      <c r="B19" s="419">
        <v>11</v>
      </c>
      <c r="C19" s="325" t="s">
        <v>400</v>
      </c>
    </row>
    <row r="20" spans="1:4" s="318" customFormat="1" ht="34.700000000000003" customHeight="1" thickBot="1">
      <c r="B20" s="419">
        <v>12</v>
      </c>
      <c r="C20" s="325" t="s">
        <v>349</v>
      </c>
    </row>
    <row r="21" spans="1:4" s="318" customFormat="1" ht="34.700000000000003" customHeight="1" thickBot="1">
      <c r="B21" s="419">
        <v>13</v>
      </c>
      <c r="C21" s="325" t="s">
        <v>350</v>
      </c>
    </row>
    <row r="22" spans="1:4" s="318" customFormat="1" ht="34.700000000000003" customHeight="1" thickBot="1">
      <c r="B22" s="419">
        <v>14</v>
      </c>
      <c r="C22" s="325" t="s">
        <v>387</v>
      </c>
    </row>
    <row r="23" spans="1:4" ht="33" customHeight="1" thickBot="1">
      <c r="B23" s="417" t="s">
        <v>341</v>
      </c>
      <c r="C23" s="325" t="s">
        <v>402</v>
      </c>
    </row>
    <row r="24" spans="1:4" ht="37.5" customHeight="1" thickBot="1">
      <c r="B24" s="418" t="s">
        <v>342</v>
      </c>
      <c r="C24" s="325" t="s">
        <v>395</v>
      </c>
    </row>
    <row r="25" spans="1:4" ht="17.25" thickTop="1">
      <c r="A25" s="356"/>
      <c r="B25" s="357"/>
      <c r="C25" s="358"/>
      <c r="D25" s="356"/>
    </row>
    <row r="26" spans="1:4">
      <c r="B26" s="319"/>
      <c r="C26" s="319"/>
    </row>
    <row r="27" spans="1:4">
      <c r="B27" s="319"/>
      <c r="C27" s="319"/>
    </row>
    <row r="28" spans="1:4">
      <c r="B28" s="319"/>
      <c r="C28" s="319"/>
    </row>
    <row r="29" spans="1:4">
      <c r="B29" s="319"/>
      <c r="C29" s="319"/>
    </row>
    <row r="30" spans="1:4">
      <c r="B30" s="319"/>
      <c r="C30" s="319"/>
    </row>
    <row r="31" spans="1:4">
      <c r="B31" s="319"/>
      <c r="C31" s="319"/>
    </row>
    <row r="32" spans="1:4">
      <c r="B32" s="319"/>
      <c r="C32" s="319"/>
    </row>
    <row r="33" spans="2:3">
      <c r="B33" s="319"/>
      <c r="C33" s="319"/>
    </row>
    <row r="34" spans="2:3">
      <c r="B34" s="319"/>
      <c r="C34" s="319"/>
    </row>
    <row r="35" spans="2:3">
      <c r="B35" s="319"/>
      <c r="C35" s="319"/>
    </row>
    <row r="36" spans="2:3">
      <c r="B36" s="319"/>
      <c r="C36" s="319"/>
    </row>
    <row r="37" spans="2:3">
      <c r="B37" s="319"/>
      <c r="C37" s="319"/>
    </row>
    <row r="38" spans="2:3">
      <c r="B38" s="319"/>
      <c r="C38" s="319"/>
    </row>
    <row r="39" spans="2:3">
      <c r="B39" s="319"/>
      <c r="C39" s="319"/>
    </row>
    <row r="40" spans="2:3">
      <c r="B40" s="319"/>
      <c r="C40" s="319"/>
    </row>
    <row r="41" spans="2:3">
      <c r="B41" s="319"/>
      <c r="C41" s="319"/>
    </row>
    <row r="42" spans="2:3">
      <c r="B42" s="319"/>
      <c r="C42" s="319"/>
    </row>
    <row r="43" spans="2:3">
      <c r="B43" s="319"/>
      <c r="C43" s="319"/>
    </row>
    <row r="44" spans="2:3">
      <c r="B44" s="319"/>
      <c r="C44" s="319"/>
    </row>
    <row r="45" spans="2:3">
      <c r="B45" s="319"/>
      <c r="C45" s="319"/>
    </row>
    <row r="46" spans="2:3">
      <c r="B46" s="319"/>
      <c r="C46" s="319"/>
    </row>
    <row r="47" spans="2:3">
      <c r="B47" s="319"/>
      <c r="C47" s="319"/>
    </row>
    <row r="48" spans="2:3">
      <c r="B48" s="319"/>
      <c r="C48" s="319"/>
    </row>
    <row r="49" spans="2:3">
      <c r="B49" s="319"/>
      <c r="C49" s="319"/>
    </row>
    <row r="50" spans="2:3">
      <c r="B50" s="319"/>
      <c r="C50" s="319"/>
    </row>
    <row r="51" spans="2:3">
      <c r="B51" s="319"/>
      <c r="C51" s="319"/>
    </row>
    <row r="52" spans="2:3">
      <c r="B52" s="319"/>
      <c r="C52" s="319"/>
    </row>
    <row r="53" spans="2:3">
      <c r="B53" s="319"/>
      <c r="C53" s="319"/>
    </row>
    <row r="54" spans="2:3">
      <c r="B54" s="319"/>
      <c r="C54" s="319"/>
    </row>
    <row r="55" spans="2:3">
      <c r="B55" s="319"/>
      <c r="C55" s="319"/>
    </row>
    <row r="56" spans="2:3">
      <c r="B56" s="319"/>
      <c r="C56" s="319"/>
    </row>
    <row r="57" spans="2:3">
      <c r="B57" s="319"/>
      <c r="C57" s="319"/>
    </row>
    <row r="58" spans="2:3">
      <c r="B58" s="319"/>
      <c r="C58" s="319"/>
    </row>
    <row r="59" spans="2:3">
      <c r="B59" s="319"/>
      <c r="C59" s="319"/>
    </row>
    <row r="60" spans="2:3">
      <c r="B60" s="319"/>
      <c r="C60" s="319"/>
    </row>
    <row r="61" spans="2:3">
      <c r="B61" s="319"/>
      <c r="C61" s="319"/>
    </row>
    <row r="62" spans="2:3">
      <c r="B62" s="319"/>
      <c r="C62" s="319"/>
    </row>
    <row r="63" spans="2:3">
      <c r="B63" s="319"/>
      <c r="C63" s="319"/>
    </row>
    <row r="64" spans="2:3">
      <c r="B64" s="319"/>
      <c r="C64" s="319"/>
    </row>
    <row r="65" spans="2:3">
      <c r="B65" s="319"/>
      <c r="C65" s="319"/>
    </row>
    <row r="66" spans="2:3">
      <c r="B66" s="319"/>
      <c r="C66" s="319"/>
    </row>
    <row r="67" spans="2:3">
      <c r="B67" s="319"/>
      <c r="C67" s="319"/>
    </row>
    <row r="68" spans="2:3">
      <c r="B68" s="319"/>
      <c r="C68" s="319"/>
    </row>
    <row r="69" spans="2:3">
      <c r="B69" s="319"/>
      <c r="C69" s="319"/>
    </row>
    <row r="70" spans="2:3">
      <c r="B70" s="319"/>
      <c r="C70" s="319"/>
    </row>
    <row r="71" spans="2:3">
      <c r="B71" s="319"/>
      <c r="C71" s="319"/>
    </row>
    <row r="72" spans="2:3">
      <c r="B72" s="319"/>
      <c r="C72" s="319"/>
    </row>
    <row r="73" spans="2:3">
      <c r="B73" s="319"/>
      <c r="C73" s="319"/>
    </row>
    <row r="74" spans="2:3">
      <c r="B74" s="319"/>
      <c r="C74" s="319"/>
    </row>
    <row r="75" spans="2:3">
      <c r="B75" s="319"/>
      <c r="C75" s="319"/>
    </row>
    <row r="76" spans="2:3">
      <c r="B76" s="319"/>
      <c r="C76" s="319"/>
    </row>
    <row r="77" spans="2:3">
      <c r="B77" s="319"/>
      <c r="C77" s="319"/>
    </row>
    <row r="78" spans="2:3">
      <c r="B78" s="319"/>
      <c r="C78" s="319"/>
    </row>
    <row r="79" spans="2:3">
      <c r="B79" s="319"/>
      <c r="C79" s="319"/>
    </row>
    <row r="80" spans="2:3">
      <c r="B80" s="319"/>
      <c r="C80" s="319"/>
    </row>
    <row r="81" spans="2:3">
      <c r="B81" s="319"/>
      <c r="C81" s="319"/>
    </row>
    <row r="82" spans="2:3">
      <c r="B82" s="319"/>
      <c r="C82" s="319"/>
    </row>
    <row r="83" spans="2:3">
      <c r="B83" s="319"/>
      <c r="C83" s="319"/>
    </row>
    <row r="84" spans="2:3">
      <c r="B84" s="319"/>
      <c r="C84" s="319"/>
    </row>
    <row r="85" spans="2:3">
      <c r="B85" s="319"/>
      <c r="C85" s="319"/>
    </row>
    <row r="86" spans="2:3">
      <c r="B86" s="319"/>
      <c r="C86" s="319"/>
    </row>
    <row r="87" spans="2:3">
      <c r="B87" s="319"/>
      <c r="C87" s="319"/>
    </row>
    <row r="88" spans="2:3">
      <c r="B88" s="319"/>
      <c r="C88" s="319"/>
    </row>
    <row r="89" spans="2:3">
      <c r="B89" s="319"/>
      <c r="C89" s="319"/>
    </row>
    <row r="90" spans="2:3">
      <c r="B90" s="319"/>
      <c r="C90" s="319"/>
    </row>
    <row r="91" spans="2:3">
      <c r="B91" s="319"/>
      <c r="C91" s="319"/>
    </row>
    <row r="92" spans="2:3">
      <c r="B92" s="319"/>
      <c r="C92" s="319"/>
    </row>
    <row r="93" spans="2:3">
      <c r="B93" s="319"/>
      <c r="C93" s="319"/>
    </row>
    <row r="94" spans="2:3">
      <c r="B94" s="319"/>
      <c r="C94" s="319"/>
    </row>
    <row r="95" spans="2:3">
      <c r="B95" s="319"/>
      <c r="C95" s="319"/>
    </row>
    <row r="96" spans="2:3">
      <c r="B96" s="319"/>
      <c r="C96" s="319"/>
    </row>
    <row r="97" spans="2:3">
      <c r="B97" s="319"/>
      <c r="C97" s="319"/>
    </row>
    <row r="98" spans="2:3">
      <c r="B98" s="319"/>
      <c r="C98" s="319"/>
    </row>
    <row r="99" spans="2:3">
      <c r="B99" s="319"/>
      <c r="C99" s="319"/>
    </row>
    <row r="100" spans="2:3">
      <c r="B100" s="319"/>
      <c r="C100" s="319"/>
    </row>
    <row r="101" spans="2:3">
      <c r="B101" s="319"/>
      <c r="C101" s="319"/>
    </row>
    <row r="102" spans="2:3">
      <c r="B102" s="319"/>
      <c r="C102" s="319"/>
    </row>
    <row r="103" spans="2:3">
      <c r="B103" s="319"/>
      <c r="C103" s="319"/>
    </row>
    <row r="104" spans="2:3">
      <c r="B104" s="319"/>
      <c r="C104" s="319"/>
    </row>
    <row r="105" spans="2:3">
      <c r="B105" s="319"/>
      <c r="C105" s="319"/>
    </row>
    <row r="106" spans="2:3">
      <c r="B106" s="319"/>
      <c r="C106" s="319"/>
    </row>
    <row r="107" spans="2:3">
      <c r="B107" s="319"/>
      <c r="C107" s="319"/>
    </row>
    <row r="108" spans="2:3">
      <c r="B108" s="319"/>
      <c r="C108" s="319"/>
    </row>
    <row r="109" spans="2:3">
      <c r="B109" s="319"/>
      <c r="C109" s="319"/>
    </row>
    <row r="110" spans="2:3">
      <c r="B110" s="319"/>
      <c r="C110" s="319"/>
    </row>
    <row r="111" spans="2:3">
      <c r="B111" s="319"/>
      <c r="C111" s="319"/>
    </row>
    <row r="112" spans="2:3">
      <c r="B112" s="319"/>
      <c r="C112" s="319"/>
    </row>
    <row r="113" spans="2:3">
      <c r="B113" s="319"/>
      <c r="C113" s="319"/>
    </row>
    <row r="114" spans="2:3">
      <c r="B114" s="319"/>
      <c r="C114" s="319"/>
    </row>
    <row r="115" spans="2:3">
      <c r="B115" s="319"/>
      <c r="C115" s="319"/>
    </row>
    <row r="116" spans="2:3">
      <c r="B116" s="319"/>
      <c r="C116" s="319"/>
    </row>
    <row r="117" spans="2:3">
      <c r="B117" s="319"/>
      <c r="C117" s="319"/>
    </row>
    <row r="118" spans="2:3">
      <c r="B118" s="319"/>
      <c r="C118" s="319"/>
    </row>
    <row r="119" spans="2:3">
      <c r="B119" s="319"/>
      <c r="C119" s="319"/>
    </row>
    <row r="120" spans="2:3">
      <c r="B120" s="319"/>
      <c r="C120" s="319"/>
    </row>
    <row r="121" spans="2:3">
      <c r="B121" s="319"/>
      <c r="C121" s="319"/>
    </row>
    <row r="122" spans="2:3">
      <c r="B122" s="319"/>
      <c r="C122" s="319"/>
    </row>
    <row r="123" spans="2:3">
      <c r="B123" s="319"/>
      <c r="C123" s="319"/>
    </row>
    <row r="124" spans="2:3">
      <c r="B124" s="319"/>
      <c r="C124" s="319"/>
    </row>
    <row r="125" spans="2:3">
      <c r="B125" s="319"/>
      <c r="C125" s="319"/>
    </row>
    <row r="126" spans="2:3">
      <c r="B126" s="319"/>
      <c r="C126" s="319"/>
    </row>
    <row r="127" spans="2:3">
      <c r="B127" s="319"/>
      <c r="C127" s="319"/>
    </row>
    <row r="128" spans="2:3">
      <c r="B128" s="319"/>
      <c r="C128" s="319"/>
    </row>
    <row r="129" spans="2:3">
      <c r="B129" s="319"/>
      <c r="C129" s="319"/>
    </row>
    <row r="130" spans="2:3">
      <c r="B130" s="319"/>
      <c r="C130" s="319"/>
    </row>
    <row r="131" spans="2:3">
      <c r="B131" s="319"/>
      <c r="C131" s="319"/>
    </row>
    <row r="132" spans="2:3">
      <c r="B132" s="319"/>
      <c r="C132" s="319"/>
    </row>
    <row r="133" spans="2:3">
      <c r="B133" s="319"/>
      <c r="C133" s="319"/>
    </row>
    <row r="134" spans="2:3">
      <c r="B134" s="319"/>
      <c r="C134" s="319"/>
    </row>
    <row r="135" spans="2:3">
      <c r="B135" s="319"/>
      <c r="C135" s="319"/>
    </row>
    <row r="136" spans="2:3">
      <c r="B136" s="319"/>
      <c r="C136" s="319"/>
    </row>
    <row r="137" spans="2:3">
      <c r="B137" s="319"/>
      <c r="C137" s="319"/>
    </row>
    <row r="138" spans="2:3">
      <c r="B138" s="319"/>
      <c r="C138" s="319"/>
    </row>
    <row r="139" spans="2:3">
      <c r="B139" s="319"/>
      <c r="C139" s="319"/>
    </row>
    <row r="140" spans="2:3">
      <c r="B140" s="319"/>
      <c r="C140" s="319"/>
    </row>
    <row r="141" spans="2:3">
      <c r="B141" s="319"/>
      <c r="C141" s="319"/>
    </row>
    <row r="142" spans="2:3">
      <c r="B142" s="319"/>
      <c r="C142" s="319"/>
    </row>
    <row r="143" spans="2:3">
      <c r="B143" s="319"/>
      <c r="C143" s="319"/>
    </row>
    <row r="144" spans="2:3">
      <c r="B144" s="319"/>
      <c r="C144" s="319"/>
    </row>
    <row r="145" spans="2:3">
      <c r="B145" s="319"/>
      <c r="C145" s="319"/>
    </row>
    <row r="146" spans="2:3">
      <c r="B146" s="319"/>
      <c r="C146" s="319"/>
    </row>
    <row r="147" spans="2:3">
      <c r="B147" s="319"/>
      <c r="C147" s="319"/>
    </row>
    <row r="148" spans="2:3">
      <c r="B148" s="319"/>
      <c r="C148" s="319"/>
    </row>
    <row r="149" spans="2:3">
      <c r="B149" s="319"/>
      <c r="C149" s="319"/>
    </row>
    <row r="150" spans="2:3">
      <c r="B150" s="319"/>
      <c r="C150" s="319"/>
    </row>
    <row r="151" spans="2:3">
      <c r="B151" s="319"/>
      <c r="C151" s="319"/>
    </row>
    <row r="152" spans="2:3">
      <c r="B152" s="319"/>
      <c r="C152" s="319"/>
    </row>
    <row r="153" spans="2:3">
      <c r="B153" s="319"/>
      <c r="C153" s="319"/>
    </row>
    <row r="154" spans="2:3">
      <c r="B154" s="319"/>
      <c r="C154" s="319"/>
    </row>
    <row r="155" spans="2:3">
      <c r="B155" s="319"/>
      <c r="C155" s="319"/>
    </row>
    <row r="156" spans="2:3">
      <c r="B156" s="319"/>
      <c r="C156" s="319"/>
    </row>
    <row r="157" spans="2:3">
      <c r="B157" s="319"/>
      <c r="C157" s="319"/>
    </row>
    <row r="158" spans="2:3">
      <c r="B158" s="319"/>
      <c r="C158" s="319"/>
    </row>
    <row r="159" spans="2:3">
      <c r="B159" s="319"/>
      <c r="C159" s="319"/>
    </row>
    <row r="160" spans="2:3">
      <c r="B160" s="319"/>
      <c r="C160" s="319"/>
    </row>
    <row r="161" spans="2:3">
      <c r="B161" s="319"/>
      <c r="C161" s="319"/>
    </row>
    <row r="162" spans="2:3">
      <c r="B162" s="319"/>
      <c r="C162" s="319"/>
    </row>
    <row r="163" spans="2:3">
      <c r="B163" s="319"/>
      <c r="C163" s="319"/>
    </row>
    <row r="164" spans="2:3">
      <c r="B164" s="319"/>
      <c r="C164" s="319"/>
    </row>
    <row r="165" spans="2:3">
      <c r="B165" s="319"/>
      <c r="C165" s="319"/>
    </row>
    <row r="166" spans="2:3">
      <c r="B166" s="319"/>
      <c r="C166" s="319"/>
    </row>
    <row r="167" spans="2:3">
      <c r="B167" s="319"/>
      <c r="C167" s="319"/>
    </row>
    <row r="168" spans="2:3">
      <c r="B168" s="319"/>
      <c r="C168" s="319"/>
    </row>
    <row r="169" spans="2:3">
      <c r="B169" s="319"/>
      <c r="C169" s="319"/>
    </row>
    <row r="170" spans="2:3">
      <c r="B170" s="319"/>
      <c r="C170" s="319"/>
    </row>
    <row r="171" spans="2:3">
      <c r="B171" s="319"/>
      <c r="C171" s="319"/>
    </row>
    <row r="172" spans="2:3">
      <c r="B172" s="319"/>
      <c r="C172" s="319"/>
    </row>
    <row r="173" spans="2:3">
      <c r="B173" s="319"/>
      <c r="C173" s="319"/>
    </row>
    <row r="174" spans="2:3">
      <c r="B174" s="319"/>
      <c r="C174" s="319"/>
    </row>
    <row r="175" spans="2:3">
      <c r="B175" s="319"/>
      <c r="C175" s="319"/>
    </row>
    <row r="176" spans="2:3">
      <c r="B176" s="319"/>
      <c r="C176" s="319"/>
    </row>
    <row r="177" spans="2:3">
      <c r="B177" s="319"/>
      <c r="C177" s="319"/>
    </row>
    <row r="178" spans="2:3">
      <c r="B178" s="319"/>
      <c r="C178" s="319"/>
    </row>
    <row r="179" spans="2:3">
      <c r="B179" s="319"/>
      <c r="C179" s="319"/>
    </row>
    <row r="180" spans="2:3">
      <c r="B180" s="319"/>
      <c r="C180" s="319"/>
    </row>
    <row r="181" spans="2:3">
      <c r="B181" s="319"/>
      <c r="C181" s="319"/>
    </row>
    <row r="182" spans="2:3">
      <c r="B182" s="319"/>
      <c r="C182" s="319"/>
    </row>
    <row r="183" spans="2:3">
      <c r="B183" s="319"/>
      <c r="C183" s="319"/>
    </row>
    <row r="184" spans="2:3">
      <c r="B184" s="319"/>
      <c r="C184" s="319"/>
    </row>
    <row r="185" spans="2:3">
      <c r="B185" s="319"/>
      <c r="C185" s="319"/>
    </row>
    <row r="186" spans="2:3">
      <c r="B186" s="319"/>
      <c r="C186" s="319"/>
    </row>
    <row r="187" spans="2:3">
      <c r="B187" s="319"/>
      <c r="C187" s="319"/>
    </row>
    <row r="188" spans="2:3">
      <c r="B188" s="319"/>
      <c r="C188" s="319"/>
    </row>
    <row r="189" spans="2:3">
      <c r="B189" s="319"/>
      <c r="C189" s="319"/>
    </row>
    <row r="190" spans="2:3">
      <c r="B190" s="319"/>
      <c r="C190" s="319"/>
    </row>
    <row r="191" spans="2:3">
      <c r="B191" s="319"/>
      <c r="C191" s="319"/>
    </row>
    <row r="192" spans="2:3">
      <c r="B192" s="319"/>
      <c r="C192" s="319"/>
    </row>
    <row r="193" spans="2:3">
      <c r="B193" s="319"/>
      <c r="C193" s="319"/>
    </row>
    <row r="194" spans="2:3">
      <c r="B194" s="319"/>
      <c r="C194" s="319"/>
    </row>
    <row r="195" spans="2:3">
      <c r="B195" s="319"/>
      <c r="C195" s="319"/>
    </row>
    <row r="196" spans="2:3">
      <c r="B196" s="319"/>
      <c r="C196" s="319"/>
    </row>
    <row r="197" spans="2:3">
      <c r="B197" s="319"/>
      <c r="C197" s="319"/>
    </row>
    <row r="198" spans="2:3">
      <c r="B198" s="319"/>
      <c r="C198" s="319"/>
    </row>
    <row r="199" spans="2:3">
      <c r="B199" s="319"/>
      <c r="C199" s="319"/>
    </row>
    <row r="200" spans="2:3">
      <c r="B200" s="319"/>
      <c r="C200" s="319"/>
    </row>
    <row r="201" spans="2:3">
      <c r="B201" s="319"/>
      <c r="C201" s="319"/>
    </row>
    <row r="202" spans="2:3">
      <c r="B202" s="319"/>
      <c r="C202" s="319"/>
    </row>
    <row r="203" spans="2:3">
      <c r="B203" s="319"/>
      <c r="C203" s="319"/>
    </row>
    <row r="204" spans="2:3">
      <c r="B204" s="319"/>
      <c r="C204" s="319"/>
    </row>
    <row r="205" spans="2:3">
      <c r="B205" s="319"/>
      <c r="C205" s="319"/>
    </row>
    <row r="206" spans="2:3">
      <c r="B206" s="319"/>
      <c r="C206" s="319"/>
    </row>
    <row r="207" spans="2:3">
      <c r="B207" s="319"/>
      <c r="C207" s="319"/>
    </row>
    <row r="208" spans="2:3">
      <c r="B208" s="319"/>
      <c r="C208" s="319"/>
    </row>
    <row r="209" spans="2:3">
      <c r="B209" s="319"/>
      <c r="C209" s="319"/>
    </row>
    <row r="210" spans="2:3">
      <c r="B210" s="319"/>
      <c r="C210" s="319"/>
    </row>
    <row r="211" spans="2:3">
      <c r="B211" s="319"/>
      <c r="C211" s="319"/>
    </row>
    <row r="212" spans="2:3">
      <c r="B212" s="319"/>
      <c r="C212" s="319"/>
    </row>
    <row r="213" spans="2:3">
      <c r="B213" s="319"/>
      <c r="C213" s="319"/>
    </row>
    <row r="214" spans="2:3">
      <c r="B214" s="319"/>
      <c r="C214" s="319"/>
    </row>
    <row r="215" spans="2:3">
      <c r="B215" s="319"/>
      <c r="C215" s="319"/>
    </row>
    <row r="216" spans="2:3">
      <c r="B216" s="319"/>
      <c r="C216" s="319"/>
    </row>
    <row r="217" spans="2:3">
      <c r="B217" s="319"/>
      <c r="C217" s="319"/>
    </row>
    <row r="218" spans="2:3">
      <c r="B218" s="319"/>
      <c r="C218" s="319"/>
    </row>
    <row r="219" spans="2:3">
      <c r="B219" s="319"/>
      <c r="C219" s="319"/>
    </row>
    <row r="220" spans="2:3">
      <c r="B220" s="319"/>
      <c r="C220" s="319"/>
    </row>
    <row r="221" spans="2:3">
      <c r="B221" s="319"/>
      <c r="C221" s="319"/>
    </row>
    <row r="222" spans="2:3">
      <c r="B222" s="319"/>
      <c r="C222" s="319"/>
    </row>
    <row r="223" spans="2:3">
      <c r="B223" s="319"/>
      <c r="C223" s="319"/>
    </row>
    <row r="224" spans="2:3">
      <c r="B224" s="319"/>
      <c r="C224" s="319"/>
    </row>
    <row r="225" spans="2:3">
      <c r="B225" s="319"/>
      <c r="C225" s="319"/>
    </row>
    <row r="226" spans="2:3">
      <c r="B226" s="319"/>
      <c r="C226" s="319"/>
    </row>
    <row r="227" spans="2:3">
      <c r="B227" s="319"/>
      <c r="C227" s="319"/>
    </row>
    <row r="228" spans="2:3">
      <c r="B228" s="319"/>
      <c r="C228" s="319"/>
    </row>
    <row r="229" spans="2:3">
      <c r="B229" s="319"/>
      <c r="C229" s="319"/>
    </row>
    <row r="230" spans="2:3">
      <c r="B230" s="319"/>
      <c r="C230" s="319"/>
    </row>
    <row r="231" spans="2:3">
      <c r="B231" s="319"/>
      <c r="C231" s="319"/>
    </row>
    <row r="232" spans="2:3">
      <c r="B232" s="319"/>
      <c r="C232" s="319"/>
    </row>
    <row r="233" spans="2:3">
      <c r="B233" s="319"/>
      <c r="C233" s="319"/>
    </row>
    <row r="234" spans="2:3">
      <c r="B234" s="319"/>
      <c r="C234" s="319"/>
    </row>
    <row r="235" spans="2:3">
      <c r="B235" s="319"/>
      <c r="C235" s="319"/>
    </row>
    <row r="236" spans="2:3">
      <c r="B236" s="319"/>
      <c r="C236" s="319"/>
    </row>
    <row r="237" spans="2:3">
      <c r="B237" s="319"/>
      <c r="C237" s="319"/>
    </row>
    <row r="238" spans="2:3">
      <c r="B238" s="319"/>
      <c r="C238" s="319"/>
    </row>
    <row r="239" spans="2:3">
      <c r="B239" s="319"/>
      <c r="C239" s="319"/>
    </row>
    <row r="240" spans="2:3">
      <c r="B240" s="319"/>
      <c r="C240" s="319"/>
    </row>
    <row r="241" spans="2:3">
      <c r="B241" s="319"/>
      <c r="C241" s="319"/>
    </row>
    <row r="242" spans="2:3">
      <c r="B242" s="319"/>
      <c r="C242" s="319"/>
    </row>
    <row r="243" spans="2:3">
      <c r="B243" s="319"/>
      <c r="C243" s="319"/>
    </row>
    <row r="244" spans="2:3">
      <c r="B244" s="319"/>
      <c r="C244" s="319"/>
    </row>
    <row r="245" spans="2:3">
      <c r="B245" s="319"/>
      <c r="C245" s="319"/>
    </row>
    <row r="246" spans="2:3">
      <c r="B246" s="319"/>
      <c r="C246" s="319"/>
    </row>
    <row r="247" spans="2:3">
      <c r="B247" s="319"/>
      <c r="C247" s="319"/>
    </row>
    <row r="248" spans="2:3">
      <c r="B248" s="319"/>
      <c r="C248" s="319"/>
    </row>
    <row r="249" spans="2:3">
      <c r="B249" s="319"/>
      <c r="C249" s="319"/>
    </row>
    <row r="250" spans="2:3">
      <c r="B250" s="319"/>
      <c r="C250" s="319"/>
    </row>
    <row r="251" spans="2:3">
      <c r="B251" s="319"/>
      <c r="C251" s="319"/>
    </row>
    <row r="252" spans="2:3">
      <c r="B252" s="319"/>
      <c r="C252" s="319"/>
    </row>
    <row r="253" spans="2:3">
      <c r="B253" s="319"/>
      <c r="C253" s="319"/>
    </row>
    <row r="254" spans="2:3">
      <c r="B254" s="319"/>
      <c r="C254" s="319"/>
    </row>
    <row r="255" spans="2:3">
      <c r="B255" s="319"/>
      <c r="C255" s="319"/>
    </row>
    <row r="256" spans="2:3">
      <c r="B256" s="319"/>
      <c r="C256" s="319"/>
    </row>
    <row r="257" spans="2:3">
      <c r="B257" s="319"/>
      <c r="C257" s="319"/>
    </row>
    <row r="258" spans="2:3">
      <c r="B258" s="319"/>
      <c r="C258" s="319"/>
    </row>
    <row r="259" spans="2:3">
      <c r="B259" s="319"/>
      <c r="C259" s="319"/>
    </row>
    <row r="260" spans="2:3">
      <c r="B260" s="319"/>
      <c r="C260" s="319"/>
    </row>
    <row r="261" spans="2:3">
      <c r="B261" s="319"/>
      <c r="C261" s="319"/>
    </row>
    <row r="262" spans="2:3">
      <c r="B262" s="319"/>
      <c r="C262" s="319"/>
    </row>
    <row r="263" spans="2:3">
      <c r="B263" s="319"/>
      <c r="C263" s="319"/>
    </row>
    <row r="264" spans="2:3">
      <c r="B264" s="319"/>
      <c r="C264" s="319"/>
    </row>
    <row r="265" spans="2:3">
      <c r="B265" s="319"/>
      <c r="C265" s="319"/>
    </row>
    <row r="266" spans="2:3">
      <c r="B266" s="319"/>
      <c r="C266" s="319"/>
    </row>
    <row r="267" spans="2:3">
      <c r="B267" s="319"/>
      <c r="C267" s="319"/>
    </row>
    <row r="268" spans="2:3">
      <c r="B268" s="319"/>
      <c r="C268" s="319"/>
    </row>
    <row r="269" spans="2:3">
      <c r="B269" s="319"/>
      <c r="C269" s="319"/>
    </row>
    <row r="270" spans="2:3">
      <c r="B270" s="319"/>
      <c r="C270" s="319"/>
    </row>
    <row r="271" spans="2:3">
      <c r="B271" s="319"/>
      <c r="C271" s="319"/>
    </row>
    <row r="272" spans="2:3">
      <c r="B272" s="319"/>
      <c r="C272" s="319"/>
    </row>
    <row r="273" spans="2:3">
      <c r="B273" s="319"/>
      <c r="C273" s="319"/>
    </row>
    <row r="274" spans="2:3">
      <c r="B274" s="319"/>
      <c r="C274" s="319"/>
    </row>
    <row r="275" spans="2:3">
      <c r="B275" s="319"/>
      <c r="C275" s="319"/>
    </row>
    <row r="276" spans="2:3">
      <c r="B276" s="319"/>
      <c r="C276" s="319"/>
    </row>
    <row r="277" spans="2:3">
      <c r="B277" s="319"/>
      <c r="C277" s="319"/>
    </row>
    <row r="278" spans="2:3">
      <c r="B278" s="319"/>
      <c r="C278" s="319"/>
    </row>
    <row r="279" spans="2:3">
      <c r="B279" s="319"/>
      <c r="C279" s="319"/>
    </row>
    <row r="280" spans="2:3">
      <c r="B280" s="319"/>
      <c r="C280" s="319"/>
    </row>
    <row r="281" spans="2:3">
      <c r="B281" s="319"/>
      <c r="C281" s="319"/>
    </row>
    <row r="282" spans="2:3">
      <c r="B282" s="319"/>
      <c r="C282" s="319"/>
    </row>
    <row r="283" spans="2:3">
      <c r="B283" s="319"/>
      <c r="C283" s="319"/>
    </row>
    <row r="284" spans="2:3">
      <c r="B284" s="319"/>
      <c r="C284" s="319"/>
    </row>
    <row r="285" spans="2:3">
      <c r="B285" s="319"/>
      <c r="C285" s="319"/>
    </row>
    <row r="286" spans="2:3">
      <c r="B286" s="319"/>
      <c r="C286" s="319"/>
    </row>
    <row r="287" spans="2:3">
      <c r="B287" s="319"/>
      <c r="C287" s="319"/>
    </row>
    <row r="288" spans="2:3">
      <c r="B288" s="319"/>
      <c r="C288" s="319"/>
    </row>
    <row r="289" spans="2:3">
      <c r="B289" s="319"/>
      <c r="C289" s="319"/>
    </row>
    <row r="290" spans="2:3">
      <c r="B290" s="319"/>
      <c r="C290" s="319"/>
    </row>
    <row r="291" spans="2:3">
      <c r="B291" s="319"/>
      <c r="C291" s="319"/>
    </row>
    <row r="292" spans="2:3">
      <c r="B292" s="319"/>
      <c r="C292" s="319"/>
    </row>
    <row r="293" spans="2:3">
      <c r="B293" s="319"/>
      <c r="C293" s="319"/>
    </row>
    <row r="294" spans="2:3">
      <c r="B294" s="319"/>
      <c r="C294" s="319"/>
    </row>
    <row r="295" spans="2:3">
      <c r="B295" s="319"/>
      <c r="C295" s="319"/>
    </row>
    <row r="296" spans="2:3">
      <c r="B296" s="319"/>
      <c r="C296" s="319"/>
    </row>
    <row r="297" spans="2:3">
      <c r="B297" s="319"/>
      <c r="C297" s="319"/>
    </row>
    <row r="298" spans="2:3">
      <c r="B298" s="319"/>
      <c r="C298" s="319"/>
    </row>
    <row r="299" spans="2:3">
      <c r="B299" s="319"/>
      <c r="C299" s="319"/>
    </row>
    <row r="300" spans="2:3">
      <c r="B300" s="319"/>
      <c r="C300" s="319"/>
    </row>
    <row r="301" spans="2:3">
      <c r="B301" s="319"/>
      <c r="C301" s="319"/>
    </row>
    <row r="302" spans="2:3">
      <c r="B302" s="319"/>
      <c r="C302" s="319"/>
    </row>
    <row r="303" spans="2:3">
      <c r="B303" s="319"/>
      <c r="C303" s="319"/>
    </row>
    <row r="304" spans="2:3">
      <c r="B304" s="319"/>
      <c r="C304" s="319"/>
    </row>
    <row r="305" spans="2:3">
      <c r="B305" s="319"/>
      <c r="C305" s="319"/>
    </row>
    <row r="306" spans="2:3">
      <c r="B306" s="319"/>
      <c r="C306" s="319"/>
    </row>
    <row r="307" spans="2:3">
      <c r="B307" s="319"/>
      <c r="C307" s="319"/>
    </row>
    <row r="308" spans="2:3">
      <c r="B308" s="319"/>
      <c r="C308" s="319"/>
    </row>
    <row r="309" spans="2:3">
      <c r="B309" s="319"/>
      <c r="C309" s="319"/>
    </row>
    <row r="310" spans="2:3">
      <c r="B310" s="319"/>
      <c r="C310" s="319"/>
    </row>
    <row r="311" spans="2:3">
      <c r="B311" s="319"/>
      <c r="C311" s="319"/>
    </row>
    <row r="312" spans="2:3">
      <c r="B312" s="319"/>
      <c r="C312" s="319"/>
    </row>
    <row r="313" spans="2:3">
      <c r="B313" s="319"/>
      <c r="C313" s="319"/>
    </row>
    <row r="314" spans="2:3">
      <c r="B314" s="319"/>
      <c r="C314" s="319"/>
    </row>
    <row r="315" spans="2:3">
      <c r="B315" s="319"/>
      <c r="C315" s="319"/>
    </row>
    <row r="316" spans="2:3">
      <c r="B316" s="319"/>
      <c r="C316" s="319"/>
    </row>
    <row r="317" spans="2:3">
      <c r="B317" s="319"/>
      <c r="C317" s="319"/>
    </row>
    <row r="318" spans="2:3">
      <c r="B318" s="319"/>
      <c r="C318" s="319"/>
    </row>
    <row r="319" spans="2:3">
      <c r="B319" s="319"/>
      <c r="C319" s="319"/>
    </row>
    <row r="320" spans="2:3">
      <c r="B320" s="319"/>
      <c r="C320" s="319"/>
    </row>
    <row r="321" spans="2:3">
      <c r="B321" s="319"/>
      <c r="C321" s="319"/>
    </row>
    <row r="322" spans="2:3">
      <c r="B322" s="319"/>
      <c r="C322" s="319"/>
    </row>
    <row r="323" spans="2:3">
      <c r="B323" s="319"/>
      <c r="C323" s="319"/>
    </row>
    <row r="324" spans="2:3">
      <c r="B324" s="319"/>
      <c r="C324" s="319"/>
    </row>
    <row r="325" spans="2:3">
      <c r="B325" s="319"/>
      <c r="C325" s="319"/>
    </row>
    <row r="326" spans="2:3">
      <c r="B326" s="319"/>
      <c r="C326" s="319"/>
    </row>
    <row r="327" spans="2:3">
      <c r="B327" s="319"/>
      <c r="C327" s="319"/>
    </row>
    <row r="328" spans="2:3">
      <c r="B328" s="319"/>
      <c r="C328" s="319"/>
    </row>
    <row r="329" spans="2:3">
      <c r="B329" s="319"/>
      <c r="C329" s="319"/>
    </row>
    <row r="330" spans="2:3">
      <c r="B330" s="319"/>
      <c r="C330" s="319"/>
    </row>
    <row r="331" spans="2:3">
      <c r="B331" s="319"/>
      <c r="C331" s="319"/>
    </row>
    <row r="332" spans="2:3">
      <c r="B332" s="319"/>
      <c r="C332" s="319"/>
    </row>
    <row r="333" spans="2:3">
      <c r="B333" s="319"/>
      <c r="C333" s="319"/>
    </row>
    <row r="334" spans="2:3">
      <c r="B334" s="319"/>
      <c r="C334" s="319"/>
    </row>
    <row r="335" spans="2:3">
      <c r="B335" s="319"/>
      <c r="C335" s="319"/>
    </row>
    <row r="336" spans="2:3">
      <c r="B336" s="319"/>
      <c r="C336" s="319"/>
    </row>
    <row r="337" spans="2:3">
      <c r="B337" s="319"/>
      <c r="C337" s="319"/>
    </row>
    <row r="338" spans="2:3">
      <c r="B338" s="319"/>
      <c r="C338" s="319"/>
    </row>
    <row r="339" spans="2:3">
      <c r="B339" s="319"/>
      <c r="C339" s="319"/>
    </row>
    <row r="340" spans="2:3">
      <c r="B340" s="319"/>
      <c r="C340" s="319"/>
    </row>
    <row r="341" spans="2:3">
      <c r="B341" s="319"/>
      <c r="C341" s="319"/>
    </row>
    <row r="342" spans="2:3">
      <c r="B342" s="319"/>
      <c r="C342" s="319"/>
    </row>
    <row r="343" spans="2:3">
      <c r="B343" s="319"/>
      <c r="C343" s="319"/>
    </row>
    <row r="344" spans="2:3">
      <c r="B344" s="319"/>
      <c r="C344" s="319"/>
    </row>
    <row r="345" spans="2:3">
      <c r="B345" s="319"/>
      <c r="C345" s="319"/>
    </row>
    <row r="346" spans="2:3">
      <c r="B346" s="319"/>
      <c r="C346" s="319"/>
    </row>
    <row r="347" spans="2:3">
      <c r="B347" s="319"/>
      <c r="C347" s="319"/>
    </row>
    <row r="348" spans="2:3">
      <c r="B348" s="319"/>
      <c r="C348" s="319"/>
    </row>
    <row r="349" spans="2:3">
      <c r="B349" s="319"/>
      <c r="C349" s="319"/>
    </row>
    <row r="350" spans="2:3">
      <c r="B350" s="319"/>
      <c r="C350" s="319"/>
    </row>
    <row r="351" spans="2:3">
      <c r="B351" s="319"/>
      <c r="C351" s="319"/>
    </row>
    <row r="352" spans="2:3">
      <c r="B352" s="319"/>
      <c r="C352" s="319"/>
    </row>
    <row r="353" spans="2:3">
      <c r="B353" s="319"/>
      <c r="C353" s="319"/>
    </row>
    <row r="354" spans="2:3">
      <c r="B354" s="319"/>
      <c r="C354" s="319"/>
    </row>
    <row r="355" spans="2:3">
      <c r="B355" s="319"/>
      <c r="C355" s="319"/>
    </row>
    <row r="356" spans="2:3">
      <c r="B356" s="319"/>
      <c r="C356" s="319"/>
    </row>
    <row r="357" spans="2:3">
      <c r="B357" s="319"/>
      <c r="C357" s="319"/>
    </row>
    <row r="358" spans="2:3">
      <c r="B358" s="319"/>
      <c r="C358" s="319"/>
    </row>
    <row r="359" spans="2:3">
      <c r="B359" s="319"/>
      <c r="C359" s="319"/>
    </row>
    <row r="360" spans="2:3">
      <c r="B360" s="319"/>
      <c r="C360" s="319"/>
    </row>
    <row r="361" spans="2:3">
      <c r="B361" s="319"/>
      <c r="C361" s="319"/>
    </row>
    <row r="362" spans="2:3">
      <c r="B362" s="319"/>
      <c r="C362" s="319"/>
    </row>
    <row r="363" spans="2:3">
      <c r="B363" s="319"/>
      <c r="C363" s="319"/>
    </row>
    <row r="364" spans="2:3">
      <c r="B364" s="319"/>
      <c r="C364" s="319"/>
    </row>
    <row r="365" spans="2:3">
      <c r="B365" s="319"/>
      <c r="C365" s="319"/>
    </row>
    <row r="366" spans="2:3">
      <c r="B366" s="319"/>
      <c r="C366" s="319"/>
    </row>
    <row r="367" spans="2:3">
      <c r="B367" s="319"/>
      <c r="C367" s="319"/>
    </row>
    <row r="368" spans="2:3">
      <c r="B368" s="319"/>
      <c r="C368" s="319"/>
    </row>
    <row r="369" spans="2:3">
      <c r="B369" s="319"/>
      <c r="C369" s="319"/>
    </row>
    <row r="370" spans="2:3">
      <c r="B370" s="319"/>
      <c r="C370" s="319"/>
    </row>
    <row r="371" spans="2:3">
      <c r="B371" s="319"/>
      <c r="C371" s="319"/>
    </row>
    <row r="372" spans="2:3">
      <c r="B372" s="319"/>
      <c r="C372" s="319"/>
    </row>
    <row r="373" spans="2:3">
      <c r="B373" s="319"/>
      <c r="C373" s="319"/>
    </row>
    <row r="374" spans="2:3">
      <c r="B374" s="319"/>
      <c r="C374" s="319"/>
    </row>
    <row r="375" spans="2:3">
      <c r="B375" s="319"/>
      <c r="C375" s="319"/>
    </row>
    <row r="376" spans="2:3">
      <c r="B376" s="319"/>
      <c r="C376" s="319"/>
    </row>
    <row r="377" spans="2:3">
      <c r="B377" s="319"/>
      <c r="C377" s="319"/>
    </row>
    <row r="378" spans="2:3">
      <c r="B378" s="319"/>
      <c r="C378" s="319"/>
    </row>
    <row r="379" spans="2:3">
      <c r="B379" s="319"/>
      <c r="C379" s="319"/>
    </row>
    <row r="380" spans="2:3">
      <c r="B380" s="319"/>
      <c r="C380" s="319"/>
    </row>
    <row r="381" spans="2:3">
      <c r="B381" s="319"/>
      <c r="C381" s="319"/>
    </row>
    <row r="382" spans="2:3">
      <c r="B382" s="319"/>
      <c r="C382" s="319"/>
    </row>
    <row r="383" spans="2:3">
      <c r="B383" s="319"/>
      <c r="C383" s="319"/>
    </row>
    <row r="384" spans="2:3">
      <c r="B384" s="319"/>
      <c r="C384" s="319"/>
    </row>
    <row r="385" spans="2:3">
      <c r="B385" s="319"/>
      <c r="C385" s="319"/>
    </row>
    <row r="386" spans="2:3">
      <c r="B386" s="319"/>
      <c r="C386" s="319"/>
    </row>
    <row r="387" spans="2:3">
      <c r="B387" s="319"/>
      <c r="C387" s="319"/>
    </row>
    <row r="388" spans="2:3">
      <c r="B388" s="319"/>
      <c r="C388" s="319"/>
    </row>
    <row r="389" spans="2:3">
      <c r="B389" s="319"/>
      <c r="C389" s="319"/>
    </row>
    <row r="390" spans="2:3">
      <c r="B390" s="319"/>
      <c r="C390" s="319"/>
    </row>
    <row r="391" spans="2:3">
      <c r="B391" s="319"/>
      <c r="C391" s="319"/>
    </row>
    <row r="392" spans="2:3">
      <c r="B392" s="319"/>
      <c r="C392" s="319"/>
    </row>
    <row r="393" spans="2:3">
      <c r="B393" s="319"/>
      <c r="C393" s="319"/>
    </row>
    <row r="394" spans="2:3">
      <c r="B394" s="319"/>
      <c r="C394" s="319"/>
    </row>
    <row r="395" spans="2:3">
      <c r="B395" s="319"/>
      <c r="C395" s="319"/>
    </row>
    <row r="396" spans="2:3">
      <c r="B396" s="319"/>
      <c r="C396" s="319"/>
    </row>
    <row r="397" spans="2:3">
      <c r="B397" s="319"/>
      <c r="C397" s="319"/>
    </row>
    <row r="398" spans="2:3">
      <c r="B398" s="319"/>
      <c r="C398" s="319"/>
    </row>
    <row r="399" spans="2:3">
      <c r="B399" s="319"/>
      <c r="C399" s="319"/>
    </row>
    <row r="400" spans="2:3">
      <c r="B400" s="319"/>
      <c r="C400" s="319"/>
    </row>
    <row r="401" spans="2:3">
      <c r="B401" s="319"/>
      <c r="C401" s="319"/>
    </row>
    <row r="402" spans="2:3">
      <c r="B402" s="319"/>
      <c r="C402" s="319"/>
    </row>
    <row r="403" spans="2:3">
      <c r="B403" s="319"/>
      <c r="C403" s="319"/>
    </row>
    <row r="404" spans="2:3">
      <c r="B404" s="319"/>
      <c r="C404" s="319"/>
    </row>
    <row r="405" spans="2:3">
      <c r="B405" s="319"/>
      <c r="C405" s="319"/>
    </row>
    <row r="406" spans="2:3">
      <c r="B406" s="319"/>
      <c r="C406" s="319"/>
    </row>
    <row r="407" spans="2:3">
      <c r="B407" s="319"/>
      <c r="C407" s="319"/>
    </row>
    <row r="408" spans="2:3">
      <c r="B408" s="319"/>
      <c r="C408" s="319"/>
    </row>
    <row r="409" spans="2:3">
      <c r="B409" s="319"/>
      <c r="C409" s="319"/>
    </row>
    <row r="410" spans="2:3">
      <c r="B410" s="319"/>
      <c r="C410" s="319"/>
    </row>
    <row r="411" spans="2:3">
      <c r="B411" s="319"/>
      <c r="C411" s="319"/>
    </row>
    <row r="412" spans="2:3">
      <c r="B412" s="319"/>
      <c r="C412" s="319"/>
    </row>
    <row r="413" spans="2:3">
      <c r="B413" s="319"/>
      <c r="C413" s="319"/>
    </row>
    <row r="414" spans="2:3">
      <c r="B414" s="319"/>
      <c r="C414" s="319"/>
    </row>
    <row r="415" spans="2:3">
      <c r="B415" s="319"/>
      <c r="C415" s="319"/>
    </row>
    <row r="416" spans="2:3">
      <c r="B416" s="319"/>
      <c r="C416" s="319"/>
    </row>
    <row r="417" spans="2:3">
      <c r="B417" s="319"/>
      <c r="C417" s="319"/>
    </row>
    <row r="418" spans="2:3">
      <c r="B418" s="319"/>
      <c r="C418" s="319"/>
    </row>
    <row r="419" spans="2:3">
      <c r="B419" s="319"/>
      <c r="C419" s="319"/>
    </row>
    <row r="420" spans="2:3">
      <c r="B420" s="319"/>
      <c r="C420" s="319"/>
    </row>
    <row r="421" spans="2:3">
      <c r="B421" s="319"/>
      <c r="C421" s="319"/>
    </row>
    <row r="422" spans="2:3">
      <c r="B422" s="319"/>
      <c r="C422" s="319"/>
    </row>
    <row r="423" spans="2:3">
      <c r="B423" s="319"/>
      <c r="C423" s="319"/>
    </row>
    <row r="424" spans="2:3">
      <c r="B424" s="319"/>
      <c r="C424" s="319"/>
    </row>
    <row r="425" spans="2:3">
      <c r="B425" s="319"/>
      <c r="C425" s="319"/>
    </row>
    <row r="426" spans="2:3">
      <c r="B426" s="319"/>
      <c r="C426" s="319"/>
    </row>
    <row r="427" spans="2:3">
      <c r="B427" s="319"/>
      <c r="C427" s="319"/>
    </row>
    <row r="428" spans="2:3">
      <c r="B428" s="319"/>
      <c r="C428" s="319"/>
    </row>
    <row r="429" spans="2:3">
      <c r="B429" s="319"/>
      <c r="C429" s="319"/>
    </row>
    <row r="430" spans="2:3">
      <c r="B430" s="319"/>
      <c r="C430" s="319"/>
    </row>
    <row r="431" spans="2:3">
      <c r="B431" s="319"/>
      <c r="C431" s="319"/>
    </row>
    <row r="432" spans="2:3">
      <c r="B432" s="319"/>
      <c r="C432" s="319"/>
    </row>
    <row r="433" spans="2:3">
      <c r="B433" s="319"/>
      <c r="C433" s="319"/>
    </row>
    <row r="434" spans="2:3">
      <c r="B434" s="319"/>
      <c r="C434" s="319"/>
    </row>
    <row r="435" spans="2:3">
      <c r="B435" s="319"/>
      <c r="C435" s="319"/>
    </row>
    <row r="436" spans="2:3">
      <c r="B436" s="319"/>
      <c r="C436" s="319"/>
    </row>
    <row r="437" spans="2:3">
      <c r="B437" s="319"/>
      <c r="C437" s="319"/>
    </row>
    <row r="438" spans="2:3">
      <c r="B438" s="319"/>
      <c r="C438" s="319"/>
    </row>
    <row r="439" spans="2:3">
      <c r="B439" s="319"/>
      <c r="C439" s="319"/>
    </row>
    <row r="440" spans="2:3">
      <c r="B440" s="319"/>
      <c r="C440" s="319"/>
    </row>
    <row r="441" spans="2:3">
      <c r="B441" s="319"/>
      <c r="C441" s="319"/>
    </row>
    <row r="442" spans="2:3">
      <c r="B442" s="319"/>
      <c r="C442" s="319"/>
    </row>
    <row r="443" spans="2:3">
      <c r="B443" s="319"/>
      <c r="C443" s="319"/>
    </row>
    <row r="444" spans="2:3">
      <c r="B444" s="319"/>
      <c r="C444" s="319"/>
    </row>
    <row r="445" spans="2:3">
      <c r="B445" s="319"/>
      <c r="C445" s="319"/>
    </row>
    <row r="446" spans="2:3">
      <c r="B446" s="319"/>
      <c r="C446" s="319"/>
    </row>
    <row r="447" spans="2:3">
      <c r="B447" s="319"/>
      <c r="C447" s="319"/>
    </row>
    <row r="448" spans="2:3">
      <c r="B448" s="319"/>
      <c r="C448" s="319"/>
    </row>
    <row r="449" spans="2:3">
      <c r="B449" s="319"/>
      <c r="C449" s="319"/>
    </row>
    <row r="450" spans="2:3">
      <c r="B450" s="319"/>
      <c r="C450" s="319"/>
    </row>
    <row r="451" spans="2:3">
      <c r="B451" s="319"/>
      <c r="C451" s="319"/>
    </row>
    <row r="452" spans="2:3">
      <c r="B452" s="319"/>
      <c r="C452" s="319"/>
    </row>
    <row r="453" spans="2:3">
      <c r="B453" s="319"/>
      <c r="C453" s="319"/>
    </row>
    <row r="454" spans="2:3">
      <c r="B454" s="319"/>
      <c r="C454" s="319"/>
    </row>
    <row r="455" spans="2:3">
      <c r="B455" s="319"/>
      <c r="C455" s="319"/>
    </row>
    <row r="456" spans="2:3">
      <c r="B456" s="319"/>
      <c r="C456" s="319"/>
    </row>
    <row r="457" spans="2:3">
      <c r="B457" s="319"/>
      <c r="C457" s="319"/>
    </row>
    <row r="458" spans="2:3">
      <c r="B458" s="319"/>
      <c r="C458" s="319"/>
    </row>
    <row r="459" spans="2:3">
      <c r="B459" s="319"/>
      <c r="C459" s="319"/>
    </row>
    <row r="460" spans="2:3">
      <c r="B460" s="319"/>
      <c r="C460" s="319"/>
    </row>
    <row r="461" spans="2:3">
      <c r="B461" s="319"/>
      <c r="C461" s="319"/>
    </row>
    <row r="462" spans="2:3">
      <c r="B462" s="319"/>
      <c r="C462" s="319"/>
    </row>
    <row r="463" spans="2:3">
      <c r="B463" s="319"/>
      <c r="C463" s="319"/>
    </row>
    <row r="464" spans="2:3">
      <c r="B464" s="319"/>
      <c r="C464" s="319"/>
    </row>
    <row r="465" spans="2:3">
      <c r="B465" s="319"/>
      <c r="C465" s="319"/>
    </row>
    <row r="466" spans="2:3">
      <c r="B466" s="319"/>
      <c r="C466" s="319"/>
    </row>
    <row r="467" spans="2:3">
      <c r="B467" s="319"/>
      <c r="C467" s="319"/>
    </row>
    <row r="468" spans="2:3">
      <c r="B468" s="319"/>
      <c r="C468" s="319"/>
    </row>
    <row r="469" spans="2:3">
      <c r="B469" s="319"/>
      <c r="C469" s="319"/>
    </row>
    <row r="470" spans="2:3">
      <c r="B470" s="319"/>
      <c r="C470" s="319"/>
    </row>
    <row r="471" spans="2:3">
      <c r="B471" s="319"/>
      <c r="C471" s="319"/>
    </row>
    <row r="472" spans="2:3">
      <c r="B472" s="319"/>
      <c r="C472" s="319"/>
    </row>
    <row r="473" spans="2:3">
      <c r="B473" s="319"/>
      <c r="C473" s="319"/>
    </row>
    <row r="474" spans="2:3">
      <c r="B474" s="319"/>
      <c r="C474" s="319"/>
    </row>
    <row r="475" spans="2:3">
      <c r="B475" s="319"/>
      <c r="C475" s="319"/>
    </row>
    <row r="476" spans="2:3">
      <c r="B476" s="319"/>
      <c r="C476" s="319"/>
    </row>
    <row r="477" spans="2:3">
      <c r="B477" s="319"/>
      <c r="C477" s="319"/>
    </row>
    <row r="478" spans="2:3">
      <c r="B478" s="319"/>
      <c r="C478" s="319"/>
    </row>
    <row r="479" spans="2:3">
      <c r="B479" s="319"/>
      <c r="C479" s="319"/>
    </row>
    <row r="480" spans="2:3">
      <c r="B480" s="319"/>
      <c r="C480" s="319"/>
    </row>
    <row r="481" spans="2:3">
      <c r="B481" s="319"/>
      <c r="C481" s="319"/>
    </row>
    <row r="482" spans="2:3">
      <c r="B482" s="319"/>
      <c r="C482" s="319"/>
    </row>
    <row r="483" spans="2:3">
      <c r="B483" s="319"/>
      <c r="C483" s="319"/>
    </row>
    <row r="484" spans="2:3">
      <c r="B484" s="319"/>
      <c r="C484" s="319"/>
    </row>
    <row r="485" spans="2:3">
      <c r="B485" s="319"/>
      <c r="C485" s="319"/>
    </row>
    <row r="486" spans="2:3">
      <c r="B486" s="319"/>
      <c r="C486" s="319"/>
    </row>
    <row r="487" spans="2:3">
      <c r="B487" s="319"/>
      <c r="C487" s="319"/>
    </row>
    <row r="488" spans="2:3">
      <c r="B488" s="319"/>
      <c r="C488" s="319"/>
    </row>
    <row r="489" spans="2:3">
      <c r="B489" s="319"/>
      <c r="C489" s="319"/>
    </row>
    <row r="490" spans="2:3">
      <c r="B490" s="319"/>
      <c r="C490" s="319"/>
    </row>
    <row r="491" spans="2:3">
      <c r="B491" s="319"/>
      <c r="C491" s="319"/>
    </row>
    <row r="492" spans="2:3">
      <c r="B492" s="319"/>
      <c r="C492" s="319"/>
    </row>
    <row r="493" spans="2:3">
      <c r="B493" s="319"/>
      <c r="C493" s="319"/>
    </row>
    <row r="494" spans="2:3">
      <c r="B494" s="319"/>
      <c r="C494" s="319"/>
    </row>
    <row r="495" spans="2:3">
      <c r="B495" s="319"/>
      <c r="C495" s="319"/>
    </row>
    <row r="496" spans="2:3">
      <c r="B496" s="319"/>
      <c r="C496" s="319"/>
    </row>
    <row r="497" spans="2:3">
      <c r="B497" s="319"/>
      <c r="C497" s="319"/>
    </row>
    <row r="498" spans="2:3">
      <c r="B498" s="319"/>
      <c r="C498" s="319"/>
    </row>
    <row r="499" spans="2:3">
      <c r="B499" s="319"/>
      <c r="C499" s="319"/>
    </row>
    <row r="500" spans="2:3">
      <c r="B500" s="319"/>
      <c r="C500" s="319"/>
    </row>
    <row r="501" spans="2:3">
      <c r="B501" s="319"/>
      <c r="C501" s="319"/>
    </row>
    <row r="502" spans="2:3">
      <c r="B502" s="319"/>
      <c r="C502" s="319"/>
    </row>
    <row r="503" spans="2:3">
      <c r="B503" s="319"/>
      <c r="C503" s="319"/>
    </row>
    <row r="504" spans="2:3">
      <c r="B504" s="319"/>
      <c r="C504" s="319"/>
    </row>
    <row r="505" spans="2:3">
      <c r="B505" s="319"/>
      <c r="C505" s="319"/>
    </row>
    <row r="506" spans="2:3">
      <c r="B506" s="319"/>
      <c r="C506" s="319"/>
    </row>
    <row r="507" spans="2:3">
      <c r="B507" s="319"/>
      <c r="C507" s="319"/>
    </row>
    <row r="508" spans="2:3">
      <c r="B508" s="319"/>
      <c r="C508" s="319"/>
    </row>
    <row r="509" spans="2:3">
      <c r="B509" s="319"/>
      <c r="C509" s="319"/>
    </row>
    <row r="510" spans="2:3">
      <c r="B510" s="319"/>
      <c r="C510" s="319"/>
    </row>
    <row r="511" spans="2:3">
      <c r="B511" s="319"/>
      <c r="C511" s="319"/>
    </row>
    <row r="512" spans="2:3">
      <c r="B512" s="319"/>
      <c r="C512" s="319"/>
    </row>
    <row r="513" spans="2:3">
      <c r="B513" s="319"/>
      <c r="C513" s="319"/>
    </row>
    <row r="514" spans="2:3">
      <c r="B514" s="319"/>
      <c r="C514" s="319"/>
    </row>
    <row r="515" spans="2:3">
      <c r="B515" s="319"/>
      <c r="C515" s="319"/>
    </row>
    <row r="516" spans="2:3">
      <c r="B516" s="319"/>
      <c r="C516" s="319"/>
    </row>
    <row r="517" spans="2:3">
      <c r="B517" s="319"/>
      <c r="C517" s="319"/>
    </row>
    <row r="518" spans="2:3">
      <c r="B518" s="319"/>
      <c r="C518" s="319"/>
    </row>
    <row r="519" spans="2:3">
      <c r="B519" s="319"/>
      <c r="C519" s="319"/>
    </row>
    <row r="520" spans="2:3">
      <c r="B520" s="319"/>
      <c r="C520" s="319"/>
    </row>
    <row r="521" spans="2:3">
      <c r="B521" s="319"/>
      <c r="C521" s="319"/>
    </row>
    <row r="522" spans="2:3">
      <c r="B522" s="319"/>
      <c r="C522" s="319"/>
    </row>
    <row r="523" spans="2:3">
      <c r="B523" s="319"/>
      <c r="C523" s="319"/>
    </row>
    <row r="524" spans="2:3">
      <c r="B524" s="319"/>
      <c r="C524" s="319"/>
    </row>
    <row r="525" spans="2:3">
      <c r="B525" s="319"/>
      <c r="C525" s="319"/>
    </row>
    <row r="526" spans="2:3">
      <c r="B526" s="319"/>
      <c r="C526" s="319"/>
    </row>
    <row r="527" spans="2:3">
      <c r="B527" s="319"/>
      <c r="C527" s="319"/>
    </row>
    <row r="528" spans="2:3">
      <c r="B528" s="319"/>
      <c r="C528" s="319"/>
    </row>
    <row r="529" spans="2:3">
      <c r="B529" s="319"/>
      <c r="C529" s="319"/>
    </row>
    <row r="530" spans="2:3">
      <c r="B530" s="319"/>
      <c r="C530" s="319"/>
    </row>
    <row r="531" spans="2:3">
      <c r="B531" s="319"/>
      <c r="C531" s="319"/>
    </row>
    <row r="532" spans="2:3">
      <c r="B532" s="319"/>
      <c r="C532" s="319"/>
    </row>
    <row r="533" spans="2:3">
      <c r="B533" s="319"/>
      <c r="C533" s="319"/>
    </row>
    <row r="534" spans="2:3">
      <c r="B534" s="319"/>
      <c r="C534" s="319"/>
    </row>
    <row r="535" spans="2:3">
      <c r="B535" s="319"/>
      <c r="C535" s="319"/>
    </row>
    <row r="536" spans="2:3">
      <c r="B536" s="319"/>
      <c r="C536" s="319"/>
    </row>
    <row r="537" spans="2:3">
      <c r="B537" s="319"/>
      <c r="C537" s="319"/>
    </row>
    <row r="538" spans="2:3">
      <c r="B538" s="319"/>
      <c r="C538" s="319"/>
    </row>
    <row r="539" spans="2:3">
      <c r="B539" s="319"/>
      <c r="C539" s="319"/>
    </row>
    <row r="540" spans="2:3">
      <c r="B540" s="319"/>
      <c r="C540" s="319"/>
    </row>
    <row r="541" spans="2:3">
      <c r="B541" s="319"/>
      <c r="C541" s="319"/>
    </row>
    <row r="542" spans="2:3">
      <c r="B542" s="319"/>
      <c r="C542" s="319"/>
    </row>
    <row r="543" spans="2:3">
      <c r="B543" s="319"/>
      <c r="C543" s="319"/>
    </row>
    <row r="544" spans="2:3">
      <c r="B544" s="319"/>
      <c r="C544" s="319"/>
    </row>
    <row r="545" spans="2:3">
      <c r="B545" s="319"/>
      <c r="C545" s="319"/>
    </row>
    <row r="546" spans="2:3">
      <c r="B546" s="319"/>
      <c r="C546" s="319"/>
    </row>
    <row r="547" spans="2:3">
      <c r="B547" s="319"/>
      <c r="C547" s="319"/>
    </row>
    <row r="548" spans="2:3">
      <c r="B548" s="319"/>
      <c r="C548" s="319"/>
    </row>
    <row r="549" spans="2:3">
      <c r="B549" s="319"/>
      <c r="C549" s="319"/>
    </row>
    <row r="550" spans="2:3">
      <c r="B550" s="319"/>
      <c r="C550" s="319"/>
    </row>
    <row r="551" spans="2:3">
      <c r="B551" s="319"/>
      <c r="C551" s="319"/>
    </row>
    <row r="552" spans="2:3">
      <c r="B552" s="319"/>
      <c r="C552" s="319"/>
    </row>
    <row r="553" spans="2:3">
      <c r="B553" s="319"/>
      <c r="C553" s="319"/>
    </row>
    <row r="554" spans="2:3">
      <c r="B554" s="319"/>
      <c r="C554" s="319"/>
    </row>
    <row r="555" spans="2:3">
      <c r="B555" s="319"/>
      <c r="C555" s="319"/>
    </row>
    <row r="556" spans="2:3">
      <c r="B556" s="319"/>
      <c r="C556" s="319"/>
    </row>
    <row r="557" spans="2:3">
      <c r="B557" s="319"/>
      <c r="C557" s="319"/>
    </row>
    <row r="558" spans="2:3">
      <c r="B558" s="319"/>
      <c r="C558" s="319"/>
    </row>
    <row r="559" spans="2:3">
      <c r="B559" s="319"/>
      <c r="C559" s="319"/>
    </row>
    <row r="560" spans="2:3">
      <c r="B560" s="319"/>
      <c r="C560" s="319"/>
    </row>
    <row r="561" spans="2:3">
      <c r="B561" s="319"/>
      <c r="C561" s="319"/>
    </row>
    <row r="562" spans="2:3">
      <c r="B562" s="319"/>
      <c r="C562" s="319"/>
    </row>
    <row r="563" spans="2:3">
      <c r="B563" s="319"/>
      <c r="C563" s="319"/>
    </row>
    <row r="564" spans="2:3">
      <c r="B564" s="319"/>
      <c r="C564" s="319"/>
    </row>
    <row r="565" spans="2:3">
      <c r="B565" s="319"/>
      <c r="C565" s="319"/>
    </row>
    <row r="566" spans="2:3">
      <c r="B566" s="319"/>
      <c r="C566" s="319"/>
    </row>
    <row r="567" spans="2:3">
      <c r="B567" s="319"/>
      <c r="C567" s="319"/>
    </row>
    <row r="568" spans="2:3">
      <c r="B568" s="319"/>
      <c r="C568" s="319"/>
    </row>
    <row r="569" spans="2:3">
      <c r="B569" s="319"/>
      <c r="C569" s="319"/>
    </row>
    <row r="570" spans="2:3">
      <c r="B570" s="319"/>
      <c r="C570" s="319"/>
    </row>
    <row r="571" spans="2:3">
      <c r="B571" s="319"/>
      <c r="C571" s="319"/>
    </row>
    <row r="572" spans="2:3">
      <c r="B572" s="319"/>
      <c r="C572" s="319"/>
    </row>
    <row r="573" spans="2:3">
      <c r="B573" s="319"/>
      <c r="C573" s="319"/>
    </row>
    <row r="574" spans="2:3">
      <c r="B574" s="319"/>
      <c r="C574" s="319"/>
    </row>
    <row r="575" spans="2:3">
      <c r="B575" s="319"/>
      <c r="C575" s="319"/>
    </row>
    <row r="576" spans="2:3">
      <c r="B576" s="319"/>
      <c r="C576" s="319"/>
    </row>
    <row r="577" spans="2:3">
      <c r="B577" s="319"/>
      <c r="C577" s="319"/>
    </row>
    <row r="578" spans="2:3">
      <c r="B578" s="319"/>
      <c r="C578" s="319"/>
    </row>
    <row r="579" spans="2:3">
      <c r="B579" s="319"/>
      <c r="C579" s="319"/>
    </row>
    <row r="580" spans="2:3">
      <c r="B580" s="319"/>
      <c r="C580" s="319"/>
    </row>
    <row r="581" spans="2:3">
      <c r="B581" s="319"/>
      <c r="C581" s="319"/>
    </row>
    <row r="582" spans="2:3">
      <c r="B582" s="319"/>
      <c r="C582" s="319"/>
    </row>
    <row r="583" spans="2:3">
      <c r="B583" s="319"/>
      <c r="C583" s="319"/>
    </row>
    <row r="584" spans="2:3">
      <c r="B584" s="319"/>
      <c r="C584" s="319"/>
    </row>
    <row r="585" spans="2:3">
      <c r="B585" s="319"/>
      <c r="C585" s="319"/>
    </row>
    <row r="586" spans="2:3">
      <c r="B586" s="319"/>
      <c r="C586" s="319"/>
    </row>
    <row r="587" spans="2:3">
      <c r="B587" s="319"/>
      <c r="C587" s="319"/>
    </row>
    <row r="588" spans="2:3">
      <c r="B588" s="319"/>
      <c r="C588" s="319"/>
    </row>
    <row r="589" spans="2:3">
      <c r="B589" s="319"/>
      <c r="C589" s="319"/>
    </row>
    <row r="590" spans="2:3">
      <c r="B590" s="319"/>
      <c r="C590" s="319"/>
    </row>
    <row r="591" spans="2:3">
      <c r="B591" s="319"/>
      <c r="C591" s="319"/>
    </row>
    <row r="592" spans="2:3">
      <c r="B592" s="319"/>
      <c r="C592" s="319"/>
    </row>
    <row r="593" spans="2:3">
      <c r="B593" s="319"/>
      <c r="C593" s="319"/>
    </row>
    <row r="594" spans="2:3">
      <c r="B594" s="319"/>
      <c r="C594" s="319"/>
    </row>
    <row r="595" spans="2:3">
      <c r="B595" s="319"/>
      <c r="C595" s="319"/>
    </row>
    <row r="596" spans="2:3">
      <c r="B596" s="319"/>
      <c r="C596" s="319"/>
    </row>
    <row r="597" spans="2:3">
      <c r="B597" s="319"/>
      <c r="C597" s="319"/>
    </row>
    <row r="598" spans="2:3">
      <c r="B598" s="319"/>
      <c r="C598" s="319"/>
    </row>
    <row r="599" spans="2:3">
      <c r="B599" s="319"/>
      <c r="C599" s="319"/>
    </row>
    <row r="600" spans="2:3">
      <c r="B600" s="319"/>
      <c r="C600" s="319"/>
    </row>
    <row r="601" spans="2:3">
      <c r="B601" s="319"/>
      <c r="C601" s="319"/>
    </row>
    <row r="602" spans="2:3">
      <c r="B602" s="319"/>
      <c r="C602" s="319"/>
    </row>
    <row r="603" spans="2:3">
      <c r="B603" s="319"/>
      <c r="C603" s="319"/>
    </row>
    <row r="604" spans="2:3">
      <c r="B604" s="319"/>
      <c r="C604" s="319"/>
    </row>
    <row r="605" spans="2:3">
      <c r="B605" s="319"/>
      <c r="C605" s="319"/>
    </row>
    <row r="606" spans="2:3">
      <c r="B606" s="319"/>
      <c r="C606" s="319"/>
    </row>
    <row r="607" spans="2:3">
      <c r="B607" s="319"/>
      <c r="C607" s="319"/>
    </row>
    <row r="608" spans="2:3">
      <c r="B608" s="319"/>
      <c r="C608" s="319"/>
    </row>
    <row r="609" spans="2:3">
      <c r="B609" s="319"/>
      <c r="C609" s="319"/>
    </row>
    <row r="610" spans="2:3">
      <c r="B610" s="319"/>
      <c r="C610" s="319"/>
    </row>
    <row r="611" spans="2:3">
      <c r="B611" s="319"/>
      <c r="C611" s="319"/>
    </row>
    <row r="612" spans="2:3">
      <c r="B612" s="319"/>
      <c r="C612" s="319"/>
    </row>
    <row r="613" spans="2:3">
      <c r="B613" s="319"/>
      <c r="C613" s="319"/>
    </row>
    <row r="614" spans="2:3">
      <c r="B614" s="319"/>
      <c r="C614" s="319"/>
    </row>
    <row r="615" spans="2:3">
      <c r="B615" s="319"/>
      <c r="C615" s="319"/>
    </row>
    <row r="616" spans="2:3">
      <c r="B616" s="319"/>
      <c r="C616" s="319"/>
    </row>
    <row r="617" spans="2:3">
      <c r="B617" s="319"/>
      <c r="C617" s="319"/>
    </row>
    <row r="618" spans="2:3">
      <c r="B618" s="319"/>
      <c r="C618" s="319"/>
    </row>
    <row r="619" spans="2:3">
      <c r="B619" s="319"/>
      <c r="C619" s="319"/>
    </row>
    <row r="620" spans="2:3">
      <c r="B620" s="319"/>
      <c r="C620" s="319"/>
    </row>
    <row r="621" spans="2:3">
      <c r="B621" s="319"/>
      <c r="C621" s="319"/>
    </row>
    <row r="622" spans="2:3">
      <c r="B622" s="319"/>
      <c r="C622" s="319"/>
    </row>
    <row r="623" spans="2:3">
      <c r="B623" s="319"/>
      <c r="C623" s="319"/>
    </row>
    <row r="624" spans="2:3">
      <c r="B624" s="319"/>
      <c r="C624" s="319"/>
    </row>
    <row r="625" spans="2:3">
      <c r="B625" s="319"/>
      <c r="C625" s="319"/>
    </row>
    <row r="626" spans="2:3">
      <c r="B626" s="319"/>
      <c r="C626" s="319"/>
    </row>
    <row r="627" spans="2:3">
      <c r="B627" s="319"/>
      <c r="C627" s="319"/>
    </row>
    <row r="628" spans="2:3">
      <c r="B628" s="319"/>
      <c r="C628" s="319"/>
    </row>
    <row r="629" spans="2:3">
      <c r="B629" s="319"/>
      <c r="C629" s="319"/>
    </row>
    <row r="630" spans="2:3">
      <c r="B630" s="319"/>
      <c r="C630" s="319"/>
    </row>
    <row r="631" spans="2:3">
      <c r="B631" s="319"/>
      <c r="C631" s="319"/>
    </row>
    <row r="632" spans="2:3">
      <c r="B632" s="319"/>
      <c r="C632" s="319"/>
    </row>
    <row r="633" spans="2:3">
      <c r="B633" s="319"/>
      <c r="C633" s="319"/>
    </row>
    <row r="634" spans="2:3">
      <c r="B634" s="319"/>
      <c r="C634" s="319"/>
    </row>
    <row r="635" spans="2:3">
      <c r="B635" s="319"/>
      <c r="C635" s="319"/>
    </row>
    <row r="636" spans="2:3">
      <c r="B636" s="319"/>
      <c r="C636" s="319"/>
    </row>
    <row r="637" spans="2:3">
      <c r="B637" s="319"/>
      <c r="C637" s="319"/>
    </row>
    <row r="638" spans="2:3">
      <c r="B638" s="319"/>
      <c r="C638" s="319"/>
    </row>
    <row r="639" spans="2:3">
      <c r="B639" s="319"/>
      <c r="C639" s="319"/>
    </row>
    <row r="640" spans="2:3">
      <c r="B640" s="319"/>
      <c r="C640" s="319"/>
    </row>
    <row r="641" spans="2:3">
      <c r="B641" s="319"/>
      <c r="C641" s="319"/>
    </row>
    <row r="642" spans="2:3">
      <c r="B642" s="319"/>
      <c r="C642" s="319"/>
    </row>
    <row r="643" spans="2:3">
      <c r="B643" s="319"/>
      <c r="C643" s="319"/>
    </row>
    <row r="644" spans="2:3">
      <c r="B644" s="319"/>
      <c r="C644" s="319"/>
    </row>
    <row r="645" spans="2:3">
      <c r="B645" s="319"/>
      <c r="C645" s="319"/>
    </row>
    <row r="646" spans="2:3">
      <c r="B646" s="319"/>
      <c r="C646" s="319"/>
    </row>
    <row r="647" spans="2:3">
      <c r="B647" s="319"/>
      <c r="C647" s="319"/>
    </row>
    <row r="648" spans="2:3">
      <c r="B648" s="319"/>
      <c r="C648" s="319"/>
    </row>
    <row r="649" spans="2:3">
      <c r="B649" s="319"/>
      <c r="C649" s="319"/>
    </row>
    <row r="650" spans="2:3">
      <c r="B650" s="319"/>
      <c r="C650" s="319"/>
    </row>
    <row r="651" spans="2:3">
      <c r="B651" s="319"/>
      <c r="C651" s="319"/>
    </row>
    <row r="652" spans="2:3">
      <c r="B652" s="319"/>
      <c r="C652" s="319"/>
    </row>
    <row r="653" spans="2:3">
      <c r="B653" s="319"/>
      <c r="C653" s="319"/>
    </row>
    <row r="654" spans="2:3">
      <c r="B654" s="319"/>
      <c r="C654" s="319"/>
    </row>
    <row r="655" spans="2:3">
      <c r="B655" s="319"/>
      <c r="C655" s="319"/>
    </row>
    <row r="656" spans="2:3">
      <c r="B656" s="319"/>
      <c r="C656" s="319"/>
    </row>
    <row r="657" spans="2:3">
      <c r="B657" s="319"/>
      <c r="C657" s="319"/>
    </row>
    <row r="658" spans="2:3">
      <c r="B658" s="319"/>
      <c r="C658" s="319"/>
    </row>
    <row r="659" spans="2:3">
      <c r="B659" s="319"/>
      <c r="C659" s="319"/>
    </row>
    <row r="660" spans="2:3">
      <c r="B660" s="319"/>
      <c r="C660" s="319"/>
    </row>
    <row r="661" spans="2:3">
      <c r="B661" s="319"/>
      <c r="C661" s="319"/>
    </row>
    <row r="662" spans="2:3">
      <c r="B662" s="319"/>
      <c r="C662" s="319"/>
    </row>
    <row r="663" spans="2:3">
      <c r="B663" s="319"/>
      <c r="C663" s="319"/>
    </row>
    <row r="664" spans="2:3">
      <c r="B664" s="319"/>
      <c r="C664" s="319"/>
    </row>
    <row r="665" spans="2:3">
      <c r="B665" s="319"/>
      <c r="C665" s="319"/>
    </row>
    <row r="666" spans="2:3">
      <c r="B666" s="319"/>
      <c r="C666" s="319"/>
    </row>
    <row r="667" spans="2:3">
      <c r="B667" s="319"/>
      <c r="C667" s="319"/>
    </row>
    <row r="668" spans="2:3">
      <c r="B668" s="319"/>
      <c r="C668" s="319"/>
    </row>
    <row r="669" spans="2:3">
      <c r="B669" s="319"/>
      <c r="C669" s="319"/>
    </row>
    <row r="670" spans="2:3">
      <c r="B670" s="319"/>
      <c r="C670" s="319"/>
    </row>
    <row r="671" spans="2:3">
      <c r="B671" s="319"/>
      <c r="C671" s="319"/>
    </row>
    <row r="672" spans="2:3">
      <c r="B672" s="319"/>
      <c r="C672" s="319"/>
    </row>
    <row r="673" spans="2:3">
      <c r="B673" s="319"/>
      <c r="C673" s="319"/>
    </row>
    <row r="674" spans="2:3">
      <c r="B674" s="319"/>
      <c r="C674" s="319"/>
    </row>
    <row r="675" spans="2:3">
      <c r="B675" s="319"/>
      <c r="C675" s="319"/>
    </row>
    <row r="676" spans="2:3">
      <c r="B676" s="319"/>
      <c r="C676" s="319"/>
    </row>
    <row r="677" spans="2:3">
      <c r="B677" s="319"/>
      <c r="C677" s="319"/>
    </row>
    <row r="678" spans="2:3">
      <c r="B678" s="319"/>
      <c r="C678" s="319"/>
    </row>
    <row r="679" spans="2:3">
      <c r="B679" s="319"/>
      <c r="C679" s="319"/>
    </row>
    <row r="680" spans="2:3">
      <c r="B680" s="319"/>
      <c r="C680" s="319"/>
    </row>
    <row r="681" spans="2:3">
      <c r="B681" s="319"/>
      <c r="C681" s="319"/>
    </row>
    <row r="682" spans="2:3">
      <c r="B682" s="319"/>
      <c r="C682" s="319"/>
    </row>
    <row r="683" spans="2:3">
      <c r="B683" s="319"/>
      <c r="C683" s="319"/>
    </row>
    <row r="684" spans="2:3">
      <c r="B684" s="319"/>
      <c r="C684" s="319"/>
    </row>
    <row r="685" spans="2:3">
      <c r="B685" s="319"/>
      <c r="C685" s="319"/>
    </row>
    <row r="686" spans="2:3">
      <c r="B686" s="319"/>
      <c r="C686" s="319"/>
    </row>
    <row r="687" spans="2:3">
      <c r="B687" s="319"/>
      <c r="C687" s="319"/>
    </row>
    <row r="688" spans="2:3">
      <c r="B688" s="319"/>
      <c r="C688" s="319"/>
    </row>
    <row r="689" spans="2:3">
      <c r="B689" s="319"/>
      <c r="C689" s="319"/>
    </row>
    <row r="690" spans="2:3">
      <c r="B690" s="319"/>
      <c r="C690" s="319"/>
    </row>
    <row r="691" spans="2:3">
      <c r="B691" s="319"/>
      <c r="C691" s="319"/>
    </row>
    <row r="692" spans="2:3">
      <c r="B692" s="319"/>
      <c r="C692" s="319"/>
    </row>
    <row r="693" spans="2:3">
      <c r="B693" s="319"/>
      <c r="C693" s="319"/>
    </row>
    <row r="694" spans="2:3">
      <c r="B694" s="319"/>
      <c r="C694" s="319"/>
    </row>
    <row r="695" spans="2:3">
      <c r="B695" s="319"/>
      <c r="C695" s="319"/>
    </row>
    <row r="696" spans="2:3">
      <c r="B696" s="319"/>
      <c r="C696" s="319"/>
    </row>
    <row r="697" spans="2:3">
      <c r="B697" s="319"/>
      <c r="C697" s="319"/>
    </row>
    <row r="698" spans="2:3">
      <c r="B698" s="319"/>
      <c r="C698" s="319"/>
    </row>
    <row r="699" spans="2:3">
      <c r="B699" s="319"/>
      <c r="C699" s="319"/>
    </row>
    <row r="700" spans="2:3">
      <c r="B700" s="319"/>
      <c r="C700" s="319"/>
    </row>
    <row r="701" spans="2:3">
      <c r="B701" s="319"/>
      <c r="C701" s="319"/>
    </row>
    <row r="702" spans="2:3">
      <c r="B702" s="319"/>
      <c r="C702" s="319"/>
    </row>
    <row r="703" spans="2:3">
      <c r="B703" s="319"/>
      <c r="C703" s="319"/>
    </row>
    <row r="704" spans="2:3">
      <c r="B704" s="319"/>
      <c r="C704" s="319"/>
    </row>
    <row r="705" spans="2:3">
      <c r="B705" s="319"/>
      <c r="C705" s="319"/>
    </row>
    <row r="706" spans="2:3">
      <c r="B706" s="319"/>
      <c r="C706" s="319"/>
    </row>
    <row r="707" spans="2:3">
      <c r="B707" s="319"/>
      <c r="C707" s="319"/>
    </row>
    <row r="708" spans="2:3">
      <c r="B708" s="319"/>
      <c r="C708" s="319"/>
    </row>
    <row r="709" spans="2:3">
      <c r="B709" s="319"/>
      <c r="C709" s="319"/>
    </row>
    <row r="710" spans="2:3">
      <c r="B710" s="319"/>
      <c r="C710" s="319"/>
    </row>
    <row r="711" spans="2:3">
      <c r="B711" s="319"/>
      <c r="C711" s="319"/>
    </row>
    <row r="712" spans="2:3">
      <c r="B712" s="319"/>
      <c r="C712" s="319"/>
    </row>
    <row r="713" spans="2:3">
      <c r="B713" s="319"/>
      <c r="C713" s="319"/>
    </row>
    <row r="714" spans="2:3">
      <c r="B714" s="319"/>
      <c r="C714" s="319"/>
    </row>
    <row r="715" spans="2:3">
      <c r="B715" s="319"/>
      <c r="C715" s="319"/>
    </row>
    <row r="716" spans="2:3">
      <c r="B716" s="319"/>
      <c r="C716" s="319"/>
    </row>
    <row r="717" spans="2:3">
      <c r="B717" s="319"/>
      <c r="C717" s="319"/>
    </row>
    <row r="718" spans="2:3">
      <c r="B718" s="319"/>
      <c r="C718" s="319"/>
    </row>
    <row r="719" spans="2:3">
      <c r="B719" s="319"/>
      <c r="C719" s="319"/>
    </row>
    <row r="720" spans="2:3">
      <c r="B720" s="319"/>
      <c r="C720" s="319"/>
    </row>
    <row r="721" spans="2:3">
      <c r="B721" s="319"/>
      <c r="C721" s="319"/>
    </row>
    <row r="722" spans="2:3">
      <c r="B722" s="319"/>
      <c r="C722" s="319"/>
    </row>
    <row r="723" spans="2:3">
      <c r="B723" s="319"/>
      <c r="C723" s="319"/>
    </row>
    <row r="724" spans="2:3">
      <c r="B724" s="319"/>
      <c r="C724" s="319"/>
    </row>
    <row r="725" spans="2:3">
      <c r="B725" s="319"/>
      <c r="C725" s="319"/>
    </row>
    <row r="726" spans="2:3">
      <c r="B726" s="319"/>
      <c r="C726" s="319"/>
    </row>
    <row r="727" spans="2:3">
      <c r="B727" s="319"/>
      <c r="C727" s="319"/>
    </row>
    <row r="728" spans="2:3">
      <c r="B728" s="319"/>
      <c r="C728" s="319"/>
    </row>
    <row r="729" spans="2:3">
      <c r="B729" s="319"/>
      <c r="C729" s="319"/>
    </row>
    <row r="730" spans="2:3">
      <c r="B730" s="319"/>
      <c r="C730" s="319"/>
    </row>
  </sheetData>
  <mergeCells count="3">
    <mergeCell ref="B5:C5"/>
    <mergeCell ref="B4:C4"/>
    <mergeCell ref="B3:C3"/>
  </mergeCells>
  <hyperlinks>
    <hyperlink ref="C9" location="'Cuadro 1'!A1" display="RELACIONES  ENTRE  AGREGADOS  DE CONTABILIDAD NACIONAL,  EN LA REPÚBLICA: AÑOS 2014 - 17"/>
    <hyperlink ref="C10" location="'Cuadro 2'!A1" display=" PRINCIPALES INDICADORES MACROECONÓMICOS EN LA REPÚBLICA:  AÑOS 2007-17"/>
    <hyperlink ref="C11" location="'Cuadro 3'!A1" display="PRODUCTO INTERNO BRUTO A PRECIOS DE COMPRADOR EN LA REPÚBLICA, SEGÚN  CATEGORÍA DE ACTIVIDAD ECONÓMICA, A PRECIOS CORRIENTES:  AÑOS 2014 - 17"/>
    <hyperlink ref="C12" location="'Cuadro 4'!A1" display="PRODUCTO INTERNO BRUTO EN LA REPÚBLICA, SEGÚN RAMA DE  ACTIVIDAD ECONÓMICA, A PRECIOS CORRIENTES:  AÑOS 2014-17"/>
    <hyperlink ref="C13" location="'Cuadro 5'!A1" display="PRODUCTO INTERNO BRUTO Y SU COMPOSICIÓN PORCENTUAL EN LA REPÚBLICA, SEGÚN EL ENFOQUE DEL GASTO, A PRECIOS CORRIENTES: AÑOS 2014-17"/>
    <hyperlink ref="C14" location="'Cuadro 6'!A1" display="COMPOSICIÓN DE LA FORMACIÓN BRUTA DE CAPITAL EN LA REPÚBLICA, SEGÚN  SECTOR Y  TIPO DE BIENES, A PRECIOS CORRIENTES: AÑOS 2014-2017 "/>
    <hyperlink ref="C15" location="'Cuadro 7'!A1" display="PRODUCTO INTERNO BRUTO EN LA REPÚBLICA, SEGÚN CATEGORÍA DE ACTIVIDAD ECONÓMICA:  AÑOS 2014-17"/>
    <hyperlink ref="C16" location="'Cuadro 8'!A1" display="VARIACIÓN PORCENTUAL ANUAL DEL PRODUCTO INTERNO BRUTO EN LA REPÚBLICA, SEGÚN CATEGORÍA DE  ACTIVIDAD ECONÓMICA: AÑOS 2014-13 A 2017-16                                                                                                        "/>
    <hyperlink ref="C17" location="'Cuadro 9'!A1" display="PRODUCTO INTERNO BRUTO EN LA REPÚBLICA, SEGÚN RAMA DE ACTIVIDAD ECONÓMICA: AÑOS 2014-17                                                                                                                                                                        "/>
    <hyperlink ref="C18" location="'Cuadro 10'!A1" display="VARIACIÓN DEL PRODUCTO INTERNO BRUTO EN LA REPÚBLICA, SEGÚN ACTIVIDAD ECONÓMICA: AÑOS 2014-13 A 2017-16                   "/>
    <hyperlink ref="C19" location="'Cuadro 11'!A1" display="COMPOSICIÓN PORCENTUAL DEL PRODUCTO INTERNO BRUTO EN LA REPÚBLICA, SEGÚN RAMA DE ACTIVIDAD ECONÓMICA: AÑOS 2014-17                                                                                                                                             "/>
    <hyperlink ref="C20" location="'Cuadro 12'!A1" display="ÍNDICES DE PRECIOS IMPLÍCITOS DEL PRODUCTO INTERNO BRUTO EN LA REPÚBLICA, SEGÚN CATEGORÍA DE ACTIVIDAD ECONÓMICA AÑOS 2014-17"/>
    <hyperlink ref="C21" location="'Cuadro 13'!A1" display="VALOR  E ÍNDICES DE PRECIOS  IMPLÍCITOS DEL PRODUCTO INTERNO BRUTO EN LA REPÚBLICA,  SEGÚN TIPO DE GASTO: AÑOS 2014 - 17"/>
    <hyperlink ref="C22" location="'Cuadro 14'!A1" display="COMPOSICIÓN DE LA FORMACIÓN BRUTA DE CAPITAL EN LA REPÚBLICA, SEGÚN SECTOR  Y TIPO DE BIENES: AÑOS 2014 - 2017"/>
    <hyperlink ref="C23" location="'Gráfica 1'!A1" display="VARIACIÓN PORCENTUAL ANUAL DEL PRODUCTO INTERNO BRUTO, EN MEDIDAS DE VOLUMEN ENCADENADAS, CON AÑO DE REFERENCIA 2007: AÑOS 2014-13 A 2017-16                                                                                                        "/>
    <hyperlink ref="C24" location="'Gráfica 2'!A1" display="FORMACIÓN BRUTA DE CAPITAL SEGÚN TIPO DE BIENES, EN MEDIDAS DE VOLUMEN ENCADENADAS, CON AÑO DE REFERENCIA 2007: AÑOS 201-17"/>
  </hyperlinks>
  <pageMargins left="0.70866141732283472" right="0.70866141732283472" top="0.74803149606299213" bottom="0.74803149606299213" header="0.31496062992125984" footer="0.31496062992125984"/>
  <pageSetup scale="52" orientation="portrait" r:id="rId1"/>
  <rowBreaks count="1" manualBreakCount="1">
    <brk id="88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7" customWidth="1"/>
    <col min="2" max="2" width="78.140625" style="57" customWidth="1"/>
    <col min="3" max="6" width="14.7109375" style="56" customWidth="1"/>
    <col min="7" max="8" width="9.7109375" style="56"/>
    <col min="9" max="236" width="9.7109375" style="57"/>
    <col min="237" max="237" width="2.140625" style="57" customWidth="1"/>
    <col min="238" max="238" width="16" style="57" customWidth="1"/>
    <col min="239" max="239" width="85.140625" style="57" customWidth="1"/>
    <col min="240" max="250" width="0" style="57" hidden="1" customWidth="1"/>
    <col min="251" max="252" width="19.42578125" style="57" customWidth="1"/>
    <col min="253" max="254" width="19.28515625" style="57" customWidth="1"/>
    <col min="255" max="258" width="19.42578125" style="57" customWidth="1"/>
    <col min="259" max="262" width="18.28515625" style="57" customWidth="1"/>
    <col min="263" max="492" width="9.7109375" style="57"/>
    <col min="493" max="493" width="2.140625" style="57" customWidth="1"/>
    <col min="494" max="494" width="16" style="57" customWidth="1"/>
    <col min="495" max="495" width="85.140625" style="57" customWidth="1"/>
    <col min="496" max="506" width="0" style="57" hidden="1" customWidth="1"/>
    <col min="507" max="508" width="19.42578125" style="57" customWidth="1"/>
    <col min="509" max="510" width="19.28515625" style="57" customWidth="1"/>
    <col min="511" max="514" width="19.42578125" style="57" customWidth="1"/>
    <col min="515" max="518" width="18.28515625" style="57" customWidth="1"/>
    <col min="519" max="748" width="9.7109375" style="57"/>
    <col min="749" max="749" width="2.140625" style="57" customWidth="1"/>
    <col min="750" max="750" width="16" style="57" customWidth="1"/>
    <col min="751" max="751" width="85.140625" style="57" customWidth="1"/>
    <col min="752" max="762" width="0" style="57" hidden="1" customWidth="1"/>
    <col min="763" max="764" width="19.42578125" style="57" customWidth="1"/>
    <col min="765" max="766" width="19.28515625" style="57" customWidth="1"/>
    <col min="767" max="770" width="19.42578125" style="57" customWidth="1"/>
    <col min="771" max="774" width="18.28515625" style="57" customWidth="1"/>
    <col min="775" max="1004" width="9.7109375" style="57"/>
    <col min="1005" max="1005" width="2.140625" style="57" customWidth="1"/>
    <col min="1006" max="1006" width="16" style="57" customWidth="1"/>
    <col min="1007" max="1007" width="85.140625" style="57" customWidth="1"/>
    <col min="1008" max="1018" width="0" style="57" hidden="1" customWidth="1"/>
    <col min="1019" max="1020" width="19.42578125" style="57" customWidth="1"/>
    <col min="1021" max="1022" width="19.28515625" style="57" customWidth="1"/>
    <col min="1023" max="1026" width="19.42578125" style="57" customWidth="1"/>
    <col min="1027" max="1030" width="18.28515625" style="57" customWidth="1"/>
    <col min="1031" max="1260" width="9.7109375" style="57"/>
    <col min="1261" max="1261" width="2.140625" style="57" customWidth="1"/>
    <col min="1262" max="1262" width="16" style="57" customWidth="1"/>
    <col min="1263" max="1263" width="85.140625" style="57" customWidth="1"/>
    <col min="1264" max="1274" width="0" style="57" hidden="1" customWidth="1"/>
    <col min="1275" max="1276" width="19.42578125" style="57" customWidth="1"/>
    <col min="1277" max="1278" width="19.28515625" style="57" customWidth="1"/>
    <col min="1279" max="1282" width="19.42578125" style="57" customWidth="1"/>
    <col min="1283" max="1286" width="18.28515625" style="57" customWidth="1"/>
    <col min="1287" max="1516" width="9.7109375" style="57"/>
    <col min="1517" max="1517" width="2.140625" style="57" customWidth="1"/>
    <col min="1518" max="1518" width="16" style="57" customWidth="1"/>
    <col min="1519" max="1519" width="85.140625" style="57" customWidth="1"/>
    <col min="1520" max="1530" width="0" style="57" hidden="1" customWidth="1"/>
    <col min="1531" max="1532" width="19.42578125" style="57" customWidth="1"/>
    <col min="1533" max="1534" width="19.28515625" style="57" customWidth="1"/>
    <col min="1535" max="1538" width="19.42578125" style="57" customWidth="1"/>
    <col min="1539" max="1542" width="18.28515625" style="57" customWidth="1"/>
    <col min="1543" max="1772" width="9.7109375" style="57"/>
    <col min="1773" max="1773" width="2.140625" style="57" customWidth="1"/>
    <col min="1774" max="1774" width="16" style="57" customWidth="1"/>
    <col min="1775" max="1775" width="85.140625" style="57" customWidth="1"/>
    <col min="1776" max="1786" width="0" style="57" hidden="1" customWidth="1"/>
    <col min="1787" max="1788" width="19.42578125" style="57" customWidth="1"/>
    <col min="1789" max="1790" width="19.28515625" style="57" customWidth="1"/>
    <col min="1791" max="1794" width="19.42578125" style="57" customWidth="1"/>
    <col min="1795" max="1798" width="18.28515625" style="57" customWidth="1"/>
    <col min="1799" max="2028" width="9.7109375" style="57"/>
    <col min="2029" max="2029" width="2.140625" style="57" customWidth="1"/>
    <col min="2030" max="2030" width="16" style="57" customWidth="1"/>
    <col min="2031" max="2031" width="85.140625" style="57" customWidth="1"/>
    <col min="2032" max="2042" width="0" style="57" hidden="1" customWidth="1"/>
    <col min="2043" max="2044" width="19.42578125" style="57" customWidth="1"/>
    <col min="2045" max="2046" width="19.28515625" style="57" customWidth="1"/>
    <col min="2047" max="2050" width="19.42578125" style="57" customWidth="1"/>
    <col min="2051" max="2054" width="18.28515625" style="57" customWidth="1"/>
    <col min="2055" max="2284" width="9.7109375" style="57"/>
    <col min="2285" max="2285" width="2.140625" style="57" customWidth="1"/>
    <col min="2286" max="2286" width="16" style="57" customWidth="1"/>
    <col min="2287" max="2287" width="85.140625" style="57" customWidth="1"/>
    <col min="2288" max="2298" width="0" style="57" hidden="1" customWidth="1"/>
    <col min="2299" max="2300" width="19.42578125" style="57" customWidth="1"/>
    <col min="2301" max="2302" width="19.28515625" style="57" customWidth="1"/>
    <col min="2303" max="2306" width="19.42578125" style="57" customWidth="1"/>
    <col min="2307" max="2310" width="18.28515625" style="57" customWidth="1"/>
    <col min="2311" max="2540" width="9.7109375" style="57"/>
    <col min="2541" max="2541" width="2.140625" style="57" customWidth="1"/>
    <col min="2542" max="2542" width="16" style="57" customWidth="1"/>
    <col min="2543" max="2543" width="85.140625" style="57" customWidth="1"/>
    <col min="2544" max="2554" width="0" style="57" hidden="1" customWidth="1"/>
    <col min="2555" max="2556" width="19.42578125" style="57" customWidth="1"/>
    <col min="2557" max="2558" width="19.28515625" style="57" customWidth="1"/>
    <col min="2559" max="2562" width="19.42578125" style="57" customWidth="1"/>
    <col min="2563" max="2566" width="18.28515625" style="57" customWidth="1"/>
    <col min="2567" max="2796" width="9.7109375" style="57"/>
    <col min="2797" max="2797" width="2.140625" style="57" customWidth="1"/>
    <col min="2798" max="2798" width="16" style="57" customWidth="1"/>
    <col min="2799" max="2799" width="85.140625" style="57" customWidth="1"/>
    <col min="2800" max="2810" width="0" style="57" hidden="1" customWidth="1"/>
    <col min="2811" max="2812" width="19.42578125" style="57" customWidth="1"/>
    <col min="2813" max="2814" width="19.28515625" style="57" customWidth="1"/>
    <col min="2815" max="2818" width="19.42578125" style="57" customWidth="1"/>
    <col min="2819" max="2822" width="18.28515625" style="57" customWidth="1"/>
    <col min="2823" max="3052" width="9.7109375" style="57"/>
    <col min="3053" max="3053" width="2.140625" style="57" customWidth="1"/>
    <col min="3054" max="3054" width="16" style="57" customWidth="1"/>
    <col min="3055" max="3055" width="85.140625" style="57" customWidth="1"/>
    <col min="3056" max="3066" width="0" style="57" hidden="1" customWidth="1"/>
    <col min="3067" max="3068" width="19.42578125" style="57" customWidth="1"/>
    <col min="3069" max="3070" width="19.28515625" style="57" customWidth="1"/>
    <col min="3071" max="3074" width="19.42578125" style="57" customWidth="1"/>
    <col min="3075" max="3078" width="18.28515625" style="57" customWidth="1"/>
    <col min="3079" max="3308" width="9.7109375" style="57"/>
    <col min="3309" max="3309" width="2.140625" style="57" customWidth="1"/>
    <col min="3310" max="3310" width="16" style="57" customWidth="1"/>
    <col min="3311" max="3311" width="85.140625" style="57" customWidth="1"/>
    <col min="3312" max="3322" width="0" style="57" hidden="1" customWidth="1"/>
    <col min="3323" max="3324" width="19.42578125" style="57" customWidth="1"/>
    <col min="3325" max="3326" width="19.28515625" style="57" customWidth="1"/>
    <col min="3327" max="3330" width="19.42578125" style="57" customWidth="1"/>
    <col min="3331" max="3334" width="18.28515625" style="57" customWidth="1"/>
    <col min="3335" max="3564" width="9.7109375" style="57"/>
    <col min="3565" max="3565" width="2.140625" style="57" customWidth="1"/>
    <col min="3566" max="3566" width="16" style="57" customWidth="1"/>
    <col min="3567" max="3567" width="85.140625" style="57" customWidth="1"/>
    <col min="3568" max="3578" width="0" style="57" hidden="1" customWidth="1"/>
    <col min="3579" max="3580" width="19.42578125" style="57" customWidth="1"/>
    <col min="3581" max="3582" width="19.28515625" style="57" customWidth="1"/>
    <col min="3583" max="3586" width="19.42578125" style="57" customWidth="1"/>
    <col min="3587" max="3590" width="18.28515625" style="57" customWidth="1"/>
    <col min="3591" max="3820" width="9.7109375" style="57"/>
    <col min="3821" max="3821" width="2.140625" style="57" customWidth="1"/>
    <col min="3822" max="3822" width="16" style="57" customWidth="1"/>
    <col min="3823" max="3823" width="85.140625" style="57" customWidth="1"/>
    <col min="3824" max="3834" width="0" style="57" hidden="1" customWidth="1"/>
    <col min="3835" max="3836" width="19.42578125" style="57" customWidth="1"/>
    <col min="3837" max="3838" width="19.28515625" style="57" customWidth="1"/>
    <col min="3839" max="3842" width="19.42578125" style="57" customWidth="1"/>
    <col min="3843" max="3846" width="18.28515625" style="57" customWidth="1"/>
    <col min="3847" max="4076" width="9.7109375" style="57"/>
    <col min="4077" max="4077" width="2.140625" style="57" customWidth="1"/>
    <col min="4078" max="4078" width="16" style="57" customWidth="1"/>
    <col min="4079" max="4079" width="85.140625" style="57" customWidth="1"/>
    <col min="4080" max="4090" width="0" style="57" hidden="1" customWidth="1"/>
    <col min="4091" max="4092" width="19.42578125" style="57" customWidth="1"/>
    <col min="4093" max="4094" width="19.28515625" style="57" customWidth="1"/>
    <col min="4095" max="4098" width="19.42578125" style="57" customWidth="1"/>
    <col min="4099" max="4102" width="18.28515625" style="57" customWidth="1"/>
    <col min="4103" max="4332" width="9.7109375" style="57"/>
    <col min="4333" max="4333" width="2.140625" style="57" customWidth="1"/>
    <col min="4334" max="4334" width="16" style="57" customWidth="1"/>
    <col min="4335" max="4335" width="85.140625" style="57" customWidth="1"/>
    <col min="4336" max="4346" width="0" style="57" hidden="1" customWidth="1"/>
    <col min="4347" max="4348" width="19.42578125" style="57" customWidth="1"/>
    <col min="4349" max="4350" width="19.28515625" style="57" customWidth="1"/>
    <col min="4351" max="4354" width="19.42578125" style="57" customWidth="1"/>
    <col min="4355" max="4358" width="18.28515625" style="57" customWidth="1"/>
    <col min="4359" max="4588" width="9.7109375" style="57"/>
    <col min="4589" max="4589" width="2.140625" style="57" customWidth="1"/>
    <col min="4590" max="4590" width="16" style="57" customWidth="1"/>
    <col min="4591" max="4591" width="85.140625" style="57" customWidth="1"/>
    <col min="4592" max="4602" width="0" style="57" hidden="1" customWidth="1"/>
    <col min="4603" max="4604" width="19.42578125" style="57" customWidth="1"/>
    <col min="4605" max="4606" width="19.28515625" style="57" customWidth="1"/>
    <col min="4607" max="4610" width="19.42578125" style="57" customWidth="1"/>
    <col min="4611" max="4614" width="18.28515625" style="57" customWidth="1"/>
    <col min="4615" max="4844" width="9.7109375" style="57"/>
    <col min="4845" max="4845" width="2.140625" style="57" customWidth="1"/>
    <col min="4846" max="4846" width="16" style="57" customWidth="1"/>
    <col min="4847" max="4847" width="85.140625" style="57" customWidth="1"/>
    <col min="4848" max="4858" width="0" style="57" hidden="1" customWidth="1"/>
    <col min="4859" max="4860" width="19.42578125" style="57" customWidth="1"/>
    <col min="4861" max="4862" width="19.28515625" style="57" customWidth="1"/>
    <col min="4863" max="4866" width="19.42578125" style="57" customWidth="1"/>
    <col min="4867" max="4870" width="18.28515625" style="57" customWidth="1"/>
    <col min="4871" max="5100" width="9.7109375" style="57"/>
    <col min="5101" max="5101" width="2.140625" style="57" customWidth="1"/>
    <col min="5102" max="5102" width="16" style="57" customWidth="1"/>
    <col min="5103" max="5103" width="85.140625" style="57" customWidth="1"/>
    <col min="5104" max="5114" width="0" style="57" hidden="1" customWidth="1"/>
    <col min="5115" max="5116" width="19.42578125" style="57" customWidth="1"/>
    <col min="5117" max="5118" width="19.28515625" style="57" customWidth="1"/>
    <col min="5119" max="5122" width="19.42578125" style="57" customWidth="1"/>
    <col min="5123" max="5126" width="18.28515625" style="57" customWidth="1"/>
    <col min="5127" max="5356" width="9.7109375" style="57"/>
    <col min="5357" max="5357" width="2.140625" style="57" customWidth="1"/>
    <col min="5358" max="5358" width="16" style="57" customWidth="1"/>
    <col min="5359" max="5359" width="85.140625" style="57" customWidth="1"/>
    <col min="5360" max="5370" width="0" style="57" hidden="1" customWidth="1"/>
    <col min="5371" max="5372" width="19.42578125" style="57" customWidth="1"/>
    <col min="5373" max="5374" width="19.28515625" style="57" customWidth="1"/>
    <col min="5375" max="5378" width="19.42578125" style="57" customWidth="1"/>
    <col min="5379" max="5382" width="18.28515625" style="57" customWidth="1"/>
    <col min="5383" max="5612" width="9.7109375" style="57"/>
    <col min="5613" max="5613" width="2.140625" style="57" customWidth="1"/>
    <col min="5614" max="5614" width="16" style="57" customWidth="1"/>
    <col min="5615" max="5615" width="85.140625" style="57" customWidth="1"/>
    <col min="5616" max="5626" width="0" style="57" hidden="1" customWidth="1"/>
    <col min="5627" max="5628" width="19.42578125" style="57" customWidth="1"/>
    <col min="5629" max="5630" width="19.28515625" style="57" customWidth="1"/>
    <col min="5631" max="5634" width="19.42578125" style="57" customWidth="1"/>
    <col min="5635" max="5638" width="18.28515625" style="57" customWidth="1"/>
    <col min="5639" max="5868" width="9.7109375" style="57"/>
    <col min="5869" max="5869" width="2.140625" style="57" customWidth="1"/>
    <col min="5870" max="5870" width="16" style="57" customWidth="1"/>
    <col min="5871" max="5871" width="85.140625" style="57" customWidth="1"/>
    <col min="5872" max="5882" width="0" style="57" hidden="1" customWidth="1"/>
    <col min="5883" max="5884" width="19.42578125" style="57" customWidth="1"/>
    <col min="5885" max="5886" width="19.28515625" style="57" customWidth="1"/>
    <col min="5887" max="5890" width="19.42578125" style="57" customWidth="1"/>
    <col min="5891" max="5894" width="18.28515625" style="57" customWidth="1"/>
    <col min="5895" max="6124" width="9.7109375" style="57"/>
    <col min="6125" max="6125" width="2.140625" style="57" customWidth="1"/>
    <col min="6126" max="6126" width="16" style="57" customWidth="1"/>
    <col min="6127" max="6127" width="85.140625" style="57" customWidth="1"/>
    <col min="6128" max="6138" width="0" style="57" hidden="1" customWidth="1"/>
    <col min="6139" max="6140" width="19.42578125" style="57" customWidth="1"/>
    <col min="6141" max="6142" width="19.28515625" style="57" customWidth="1"/>
    <col min="6143" max="6146" width="19.42578125" style="57" customWidth="1"/>
    <col min="6147" max="6150" width="18.28515625" style="57" customWidth="1"/>
    <col min="6151" max="6380" width="9.7109375" style="57"/>
    <col min="6381" max="6381" width="2.140625" style="57" customWidth="1"/>
    <col min="6382" max="6382" width="16" style="57" customWidth="1"/>
    <col min="6383" max="6383" width="85.140625" style="57" customWidth="1"/>
    <col min="6384" max="6394" width="0" style="57" hidden="1" customWidth="1"/>
    <col min="6395" max="6396" width="19.42578125" style="57" customWidth="1"/>
    <col min="6397" max="6398" width="19.28515625" style="57" customWidth="1"/>
    <col min="6399" max="6402" width="19.42578125" style="57" customWidth="1"/>
    <col min="6403" max="6406" width="18.28515625" style="57" customWidth="1"/>
    <col min="6407" max="6636" width="9.7109375" style="57"/>
    <col min="6637" max="6637" width="2.140625" style="57" customWidth="1"/>
    <col min="6638" max="6638" width="16" style="57" customWidth="1"/>
    <col min="6639" max="6639" width="85.140625" style="57" customWidth="1"/>
    <col min="6640" max="6650" width="0" style="57" hidden="1" customWidth="1"/>
    <col min="6651" max="6652" width="19.42578125" style="57" customWidth="1"/>
    <col min="6653" max="6654" width="19.28515625" style="57" customWidth="1"/>
    <col min="6655" max="6658" width="19.42578125" style="57" customWidth="1"/>
    <col min="6659" max="6662" width="18.28515625" style="57" customWidth="1"/>
    <col min="6663" max="6892" width="9.7109375" style="57"/>
    <col min="6893" max="6893" width="2.140625" style="57" customWidth="1"/>
    <col min="6894" max="6894" width="16" style="57" customWidth="1"/>
    <col min="6895" max="6895" width="85.140625" style="57" customWidth="1"/>
    <col min="6896" max="6906" width="0" style="57" hidden="1" customWidth="1"/>
    <col min="6907" max="6908" width="19.42578125" style="57" customWidth="1"/>
    <col min="6909" max="6910" width="19.28515625" style="57" customWidth="1"/>
    <col min="6911" max="6914" width="19.42578125" style="57" customWidth="1"/>
    <col min="6915" max="6918" width="18.28515625" style="57" customWidth="1"/>
    <col min="6919" max="7148" width="9.7109375" style="57"/>
    <col min="7149" max="7149" width="2.140625" style="57" customWidth="1"/>
    <col min="7150" max="7150" width="16" style="57" customWidth="1"/>
    <col min="7151" max="7151" width="85.140625" style="57" customWidth="1"/>
    <col min="7152" max="7162" width="0" style="57" hidden="1" customWidth="1"/>
    <col min="7163" max="7164" width="19.42578125" style="57" customWidth="1"/>
    <col min="7165" max="7166" width="19.28515625" style="57" customWidth="1"/>
    <col min="7167" max="7170" width="19.42578125" style="57" customWidth="1"/>
    <col min="7171" max="7174" width="18.28515625" style="57" customWidth="1"/>
    <col min="7175" max="7404" width="9.7109375" style="57"/>
    <col min="7405" max="7405" width="2.140625" style="57" customWidth="1"/>
    <col min="7406" max="7406" width="16" style="57" customWidth="1"/>
    <col min="7407" max="7407" width="85.140625" style="57" customWidth="1"/>
    <col min="7408" max="7418" width="0" style="57" hidden="1" customWidth="1"/>
    <col min="7419" max="7420" width="19.42578125" style="57" customWidth="1"/>
    <col min="7421" max="7422" width="19.28515625" style="57" customWidth="1"/>
    <col min="7423" max="7426" width="19.42578125" style="57" customWidth="1"/>
    <col min="7427" max="7430" width="18.28515625" style="57" customWidth="1"/>
    <col min="7431" max="7660" width="9.7109375" style="57"/>
    <col min="7661" max="7661" width="2.140625" style="57" customWidth="1"/>
    <col min="7662" max="7662" width="16" style="57" customWidth="1"/>
    <col min="7663" max="7663" width="85.140625" style="57" customWidth="1"/>
    <col min="7664" max="7674" width="0" style="57" hidden="1" customWidth="1"/>
    <col min="7675" max="7676" width="19.42578125" style="57" customWidth="1"/>
    <col min="7677" max="7678" width="19.28515625" style="57" customWidth="1"/>
    <col min="7679" max="7682" width="19.42578125" style="57" customWidth="1"/>
    <col min="7683" max="7686" width="18.28515625" style="57" customWidth="1"/>
    <col min="7687" max="7916" width="9.7109375" style="57"/>
    <col min="7917" max="7917" width="2.140625" style="57" customWidth="1"/>
    <col min="7918" max="7918" width="16" style="57" customWidth="1"/>
    <col min="7919" max="7919" width="85.140625" style="57" customWidth="1"/>
    <col min="7920" max="7930" width="0" style="57" hidden="1" customWidth="1"/>
    <col min="7931" max="7932" width="19.42578125" style="57" customWidth="1"/>
    <col min="7933" max="7934" width="19.28515625" style="57" customWidth="1"/>
    <col min="7935" max="7938" width="19.42578125" style="57" customWidth="1"/>
    <col min="7939" max="7942" width="18.28515625" style="57" customWidth="1"/>
    <col min="7943" max="8172" width="9.7109375" style="57"/>
    <col min="8173" max="8173" width="2.140625" style="57" customWidth="1"/>
    <col min="8174" max="8174" width="16" style="57" customWidth="1"/>
    <col min="8175" max="8175" width="85.140625" style="57" customWidth="1"/>
    <col min="8176" max="8186" width="0" style="57" hidden="1" customWidth="1"/>
    <col min="8187" max="8188" width="19.42578125" style="57" customWidth="1"/>
    <col min="8189" max="8190" width="19.28515625" style="57" customWidth="1"/>
    <col min="8191" max="8194" width="19.42578125" style="57" customWidth="1"/>
    <col min="8195" max="8198" width="18.28515625" style="57" customWidth="1"/>
    <col min="8199" max="8428" width="9.7109375" style="57"/>
    <col min="8429" max="8429" width="2.140625" style="57" customWidth="1"/>
    <col min="8430" max="8430" width="16" style="57" customWidth="1"/>
    <col min="8431" max="8431" width="85.140625" style="57" customWidth="1"/>
    <col min="8432" max="8442" width="0" style="57" hidden="1" customWidth="1"/>
    <col min="8443" max="8444" width="19.42578125" style="57" customWidth="1"/>
    <col min="8445" max="8446" width="19.28515625" style="57" customWidth="1"/>
    <col min="8447" max="8450" width="19.42578125" style="57" customWidth="1"/>
    <col min="8451" max="8454" width="18.28515625" style="57" customWidth="1"/>
    <col min="8455" max="8684" width="9.7109375" style="57"/>
    <col min="8685" max="8685" width="2.140625" style="57" customWidth="1"/>
    <col min="8686" max="8686" width="16" style="57" customWidth="1"/>
    <col min="8687" max="8687" width="85.140625" style="57" customWidth="1"/>
    <col min="8688" max="8698" width="0" style="57" hidden="1" customWidth="1"/>
    <col min="8699" max="8700" width="19.42578125" style="57" customWidth="1"/>
    <col min="8701" max="8702" width="19.28515625" style="57" customWidth="1"/>
    <col min="8703" max="8706" width="19.42578125" style="57" customWidth="1"/>
    <col min="8707" max="8710" width="18.28515625" style="57" customWidth="1"/>
    <col min="8711" max="8940" width="9.7109375" style="57"/>
    <col min="8941" max="8941" width="2.140625" style="57" customWidth="1"/>
    <col min="8942" max="8942" width="16" style="57" customWidth="1"/>
    <col min="8943" max="8943" width="85.140625" style="57" customWidth="1"/>
    <col min="8944" max="8954" width="0" style="57" hidden="1" customWidth="1"/>
    <col min="8955" max="8956" width="19.42578125" style="57" customWidth="1"/>
    <col min="8957" max="8958" width="19.28515625" style="57" customWidth="1"/>
    <col min="8959" max="8962" width="19.42578125" style="57" customWidth="1"/>
    <col min="8963" max="8966" width="18.28515625" style="57" customWidth="1"/>
    <col min="8967" max="9196" width="9.7109375" style="57"/>
    <col min="9197" max="9197" width="2.140625" style="57" customWidth="1"/>
    <col min="9198" max="9198" width="16" style="57" customWidth="1"/>
    <col min="9199" max="9199" width="85.140625" style="57" customWidth="1"/>
    <col min="9200" max="9210" width="0" style="57" hidden="1" customWidth="1"/>
    <col min="9211" max="9212" width="19.42578125" style="57" customWidth="1"/>
    <col min="9213" max="9214" width="19.28515625" style="57" customWidth="1"/>
    <col min="9215" max="9218" width="19.42578125" style="57" customWidth="1"/>
    <col min="9219" max="9222" width="18.28515625" style="57" customWidth="1"/>
    <col min="9223" max="9452" width="9.7109375" style="57"/>
    <col min="9453" max="9453" width="2.140625" style="57" customWidth="1"/>
    <col min="9454" max="9454" width="16" style="57" customWidth="1"/>
    <col min="9455" max="9455" width="85.140625" style="57" customWidth="1"/>
    <col min="9456" max="9466" width="0" style="57" hidden="1" customWidth="1"/>
    <col min="9467" max="9468" width="19.42578125" style="57" customWidth="1"/>
    <col min="9469" max="9470" width="19.28515625" style="57" customWidth="1"/>
    <col min="9471" max="9474" width="19.42578125" style="57" customWidth="1"/>
    <col min="9475" max="9478" width="18.28515625" style="57" customWidth="1"/>
    <col min="9479" max="9708" width="9.7109375" style="57"/>
    <col min="9709" max="9709" width="2.140625" style="57" customWidth="1"/>
    <col min="9710" max="9710" width="16" style="57" customWidth="1"/>
    <col min="9711" max="9711" width="85.140625" style="57" customWidth="1"/>
    <col min="9712" max="9722" width="0" style="57" hidden="1" customWidth="1"/>
    <col min="9723" max="9724" width="19.42578125" style="57" customWidth="1"/>
    <col min="9725" max="9726" width="19.28515625" style="57" customWidth="1"/>
    <col min="9727" max="9730" width="19.42578125" style="57" customWidth="1"/>
    <col min="9731" max="9734" width="18.28515625" style="57" customWidth="1"/>
    <col min="9735" max="9964" width="9.7109375" style="57"/>
    <col min="9965" max="9965" width="2.140625" style="57" customWidth="1"/>
    <col min="9966" max="9966" width="16" style="57" customWidth="1"/>
    <col min="9967" max="9967" width="85.140625" style="57" customWidth="1"/>
    <col min="9968" max="9978" width="0" style="57" hidden="1" customWidth="1"/>
    <col min="9979" max="9980" width="19.42578125" style="57" customWidth="1"/>
    <col min="9981" max="9982" width="19.28515625" style="57" customWidth="1"/>
    <col min="9983" max="9986" width="19.42578125" style="57" customWidth="1"/>
    <col min="9987" max="9990" width="18.28515625" style="57" customWidth="1"/>
    <col min="9991" max="10220" width="9.7109375" style="57"/>
    <col min="10221" max="10221" width="2.140625" style="57" customWidth="1"/>
    <col min="10222" max="10222" width="16" style="57" customWidth="1"/>
    <col min="10223" max="10223" width="85.140625" style="57" customWidth="1"/>
    <col min="10224" max="10234" width="0" style="57" hidden="1" customWidth="1"/>
    <col min="10235" max="10236" width="19.42578125" style="57" customWidth="1"/>
    <col min="10237" max="10238" width="19.28515625" style="57" customWidth="1"/>
    <col min="10239" max="10242" width="19.42578125" style="57" customWidth="1"/>
    <col min="10243" max="10246" width="18.28515625" style="57" customWidth="1"/>
    <col min="10247" max="10476" width="9.7109375" style="57"/>
    <col min="10477" max="10477" width="2.140625" style="57" customWidth="1"/>
    <col min="10478" max="10478" width="16" style="57" customWidth="1"/>
    <col min="10479" max="10479" width="85.140625" style="57" customWidth="1"/>
    <col min="10480" max="10490" width="0" style="57" hidden="1" customWidth="1"/>
    <col min="10491" max="10492" width="19.42578125" style="57" customWidth="1"/>
    <col min="10493" max="10494" width="19.28515625" style="57" customWidth="1"/>
    <col min="10495" max="10498" width="19.42578125" style="57" customWidth="1"/>
    <col min="10499" max="10502" width="18.28515625" style="57" customWidth="1"/>
    <col min="10503" max="10732" width="9.7109375" style="57"/>
    <col min="10733" max="10733" width="2.140625" style="57" customWidth="1"/>
    <col min="10734" max="10734" width="16" style="57" customWidth="1"/>
    <col min="10735" max="10735" width="85.140625" style="57" customWidth="1"/>
    <col min="10736" max="10746" width="0" style="57" hidden="1" customWidth="1"/>
    <col min="10747" max="10748" width="19.42578125" style="57" customWidth="1"/>
    <col min="10749" max="10750" width="19.28515625" style="57" customWidth="1"/>
    <col min="10751" max="10754" width="19.42578125" style="57" customWidth="1"/>
    <col min="10755" max="10758" width="18.28515625" style="57" customWidth="1"/>
    <col min="10759" max="10988" width="9.7109375" style="57"/>
    <col min="10989" max="10989" width="2.140625" style="57" customWidth="1"/>
    <col min="10990" max="10990" width="16" style="57" customWidth="1"/>
    <col min="10991" max="10991" width="85.140625" style="57" customWidth="1"/>
    <col min="10992" max="11002" width="0" style="57" hidden="1" customWidth="1"/>
    <col min="11003" max="11004" width="19.42578125" style="57" customWidth="1"/>
    <col min="11005" max="11006" width="19.28515625" style="57" customWidth="1"/>
    <col min="11007" max="11010" width="19.42578125" style="57" customWidth="1"/>
    <col min="11011" max="11014" width="18.28515625" style="57" customWidth="1"/>
    <col min="11015" max="11244" width="9.7109375" style="57"/>
    <col min="11245" max="11245" width="2.140625" style="57" customWidth="1"/>
    <col min="11246" max="11246" width="16" style="57" customWidth="1"/>
    <col min="11247" max="11247" width="85.140625" style="57" customWidth="1"/>
    <col min="11248" max="11258" width="0" style="57" hidden="1" customWidth="1"/>
    <col min="11259" max="11260" width="19.42578125" style="57" customWidth="1"/>
    <col min="11261" max="11262" width="19.28515625" style="57" customWidth="1"/>
    <col min="11263" max="11266" width="19.42578125" style="57" customWidth="1"/>
    <col min="11267" max="11270" width="18.28515625" style="57" customWidth="1"/>
    <col min="11271" max="11500" width="9.7109375" style="57"/>
    <col min="11501" max="11501" width="2.140625" style="57" customWidth="1"/>
    <col min="11502" max="11502" width="16" style="57" customWidth="1"/>
    <col min="11503" max="11503" width="85.140625" style="57" customWidth="1"/>
    <col min="11504" max="11514" width="0" style="57" hidden="1" customWidth="1"/>
    <col min="11515" max="11516" width="19.42578125" style="57" customWidth="1"/>
    <col min="11517" max="11518" width="19.28515625" style="57" customWidth="1"/>
    <col min="11519" max="11522" width="19.42578125" style="57" customWidth="1"/>
    <col min="11523" max="11526" width="18.28515625" style="57" customWidth="1"/>
    <col min="11527" max="11756" width="9.7109375" style="57"/>
    <col min="11757" max="11757" width="2.140625" style="57" customWidth="1"/>
    <col min="11758" max="11758" width="16" style="57" customWidth="1"/>
    <col min="11759" max="11759" width="85.140625" style="57" customWidth="1"/>
    <col min="11760" max="11770" width="0" style="57" hidden="1" customWidth="1"/>
    <col min="11771" max="11772" width="19.42578125" style="57" customWidth="1"/>
    <col min="11773" max="11774" width="19.28515625" style="57" customWidth="1"/>
    <col min="11775" max="11778" width="19.42578125" style="57" customWidth="1"/>
    <col min="11779" max="11782" width="18.28515625" style="57" customWidth="1"/>
    <col min="11783" max="12012" width="9.7109375" style="57"/>
    <col min="12013" max="12013" width="2.140625" style="57" customWidth="1"/>
    <col min="12014" max="12014" width="16" style="57" customWidth="1"/>
    <col min="12015" max="12015" width="85.140625" style="57" customWidth="1"/>
    <col min="12016" max="12026" width="0" style="57" hidden="1" customWidth="1"/>
    <col min="12027" max="12028" width="19.42578125" style="57" customWidth="1"/>
    <col min="12029" max="12030" width="19.28515625" style="57" customWidth="1"/>
    <col min="12031" max="12034" width="19.42578125" style="57" customWidth="1"/>
    <col min="12035" max="12038" width="18.28515625" style="57" customWidth="1"/>
    <col min="12039" max="12268" width="9.7109375" style="57"/>
    <col min="12269" max="12269" width="2.140625" style="57" customWidth="1"/>
    <col min="12270" max="12270" width="16" style="57" customWidth="1"/>
    <col min="12271" max="12271" width="85.140625" style="57" customWidth="1"/>
    <col min="12272" max="12282" width="0" style="57" hidden="1" customWidth="1"/>
    <col min="12283" max="12284" width="19.42578125" style="57" customWidth="1"/>
    <col min="12285" max="12286" width="19.28515625" style="57" customWidth="1"/>
    <col min="12287" max="12290" width="19.42578125" style="57" customWidth="1"/>
    <col min="12291" max="12294" width="18.28515625" style="57" customWidth="1"/>
    <col min="12295" max="12524" width="9.7109375" style="57"/>
    <col min="12525" max="12525" width="2.140625" style="57" customWidth="1"/>
    <col min="12526" max="12526" width="16" style="57" customWidth="1"/>
    <col min="12527" max="12527" width="85.140625" style="57" customWidth="1"/>
    <col min="12528" max="12538" width="0" style="57" hidden="1" customWidth="1"/>
    <col min="12539" max="12540" width="19.42578125" style="57" customWidth="1"/>
    <col min="12541" max="12542" width="19.28515625" style="57" customWidth="1"/>
    <col min="12543" max="12546" width="19.42578125" style="57" customWidth="1"/>
    <col min="12547" max="12550" width="18.28515625" style="57" customWidth="1"/>
    <col min="12551" max="12780" width="9.7109375" style="57"/>
    <col min="12781" max="12781" width="2.140625" style="57" customWidth="1"/>
    <col min="12782" max="12782" width="16" style="57" customWidth="1"/>
    <col min="12783" max="12783" width="85.140625" style="57" customWidth="1"/>
    <col min="12784" max="12794" width="0" style="57" hidden="1" customWidth="1"/>
    <col min="12795" max="12796" width="19.42578125" style="57" customWidth="1"/>
    <col min="12797" max="12798" width="19.28515625" style="57" customWidth="1"/>
    <col min="12799" max="12802" width="19.42578125" style="57" customWidth="1"/>
    <col min="12803" max="12806" width="18.28515625" style="57" customWidth="1"/>
    <col min="12807" max="13036" width="9.7109375" style="57"/>
    <col min="13037" max="13037" width="2.140625" style="57" customWidth="1"/>
    <col min="13038" max="13038" width="16" style="57" customWidth="1"/>
    <col min="13039" max="13039" width="85.140625" style="57" customWidth="1"/>
    <col min="13040" max="13050" width="0" style="57" hidden="1" customWidth="1"/>
    <col min="13051" max="13052" width="19.42578125" style="57" customWidth="1"/>
    <col min="13053" max="13054" width="19.28515625" style="57" customWidth="1"/>
    <col min="13055" max="13058" width="19.42578125" style="57" customWidth="1"/>
    <col min="13059" max="13062" width="18.28515625" style="57" customWidth="1"/>
    <col min="13063" max="13292" width="9.7109375" style="57"/>
    <col min="13293" max="13293" width="2.140625" style="57" customWidth="1"/>
    <col min="13294" max="13294" width="16" style="57" customWidth="1"/>
    <col min="13295" max="13295" width="85.140625" style="57" customWidth="1"/>
    <col min="13296" max="13306" width="0" style="57" hidden="1" customWidth="1"/>
    <col min="13307" max="13308" width="19.42578125" style="57" customWidth="1"/>
    <col min="13309" max="13310" width="19.28515625" style="57" customWidth="1"/>
    <col min="13311" max="13314" width="19.42578125" style="57" customWidth="1"/>
    <col min="13315" max="13318" width="18.28515625" style="57" customWidth="1"/>
    <col min="13319" max="13548" width="9.7109375" style="57"/>
    <col min="13549" max="13549" width="2.140625" style="57" customWidth="1"/>
    <col min="13550" max="13550" width="16" style="57" customWidth="1"/>
    <col min="13551" max="13551" width="85.140625" style="57" customWidth="1"/>
    <col min="13552" max="13562" width="0" style="57" hidden="1" customWidth="1"/>
    <col min="13563" max="13564" width="19.42578125" style="57" customWidth="1"/>
    <col min="13565" max="13566" width="19.28515625" style="57" customWidth="1"/>
    <col min="13567" max="13570" width="19.42578125" style="57" customWidth="1"/>
    <col min="13571" max="13574" width="18.28515625" style="57" customWidth="1"/>
    <col min="13575" max="13804" width="9.7109375" style="57"/>
    <col min="13805" max="13805" width="2.140625" style="57" customWidth="1"/>
    <col min="13806" max="13806" width="16" style="57" customWidth="1"/>
    <col min="13807" max="13807" width="85.140625" style="57" customWidth="1"/>
    <col min="13808" max="13818" width="0" style="57" hidden="1" customWidth="1"/>
    <col min="13819" max="13820" width="19.42578125" style="57" customWidth="1"/>
    <col min="13821" max="13822" width="19.28515625" style="57" customWidth="1"/>
    <col min="13823" max="13826" width="19.42578125" style="57" customWidth="1"/>
    <col min="13827" max="13830" width="18.28515625" style="57" customWidth="1"/>
    <col min="13831" max="14060" width="9.7109375" style="57"/>
    <col min="14061" max="14061" width="2.140625" style="57" customWidth="1"/>
    <col min="14062" max="14062" width="16" style="57" customWidth="1"/>
    <col min="14063" max="14063" width="85.140625" style="57" customWidth="1"/>
    <col min="14064" max="14074" width="0" style="57" hidden="1" customWidth="1"/>
    <col min="14075" max="14076" width="19.42578125" style="57" customWidth="1"/>
    <col min="14077" max="14078" width="19.28515625" style="57" customWidth="1"/>
    <col min="14079" max="14082" width="19.42578125" style="57" customWidth="1"/>
    <col min="14083" max="14086" width="18.28515625" style="57" customWidth="1"/>
    <col min="14087" max="14316" width="9.7109375" style="57"/>
    <col min="14317" max="14317" width="2.140625" style="57" customWidth="1"/>
    <col min="14318" max="14318" width="16" style="57" customWidth="1"/>
    <col min="14319" max="14319" width="85.140625" style="57" customWidth="1"/>
    <col min="14320" max="14330" width="0" style="57" hidden="1" customWidth="1"/>
    <col min="14331" max="14332" width="19.42578125" style="57" customWidth="1"/>
    <col min="14333" max="14334" width="19.28515625" style="57" customWidth="1"/>
    <col min="14335" max="14338" width="19.42578125" style="57" customWidth="1"/>
    <col min="14339" max="14342" width="18.28515625" style="57" customWidth="1"/>
    <col min="14343" max="14572" width="9.7109375" style="57"/>
    <col min="14573" max="14573" width="2.140625" style="57" customWidth="1"/>
    <col min="14574" max="14574" width="16" style="57" customWidth="1"/>
    <col min="14575" max="14575" width="85.140625" style="57" customWidth="1"/>
    <col min="14576" max="14586" width="0" style="57" hidden="1" customWidth="1"/>
    <col min="14587" max="14588" width="19.42578125" style="57" customWidth="1"/>
    <col min="14589" max="14590" width="19.28515625" style="57" customWidth="1"/>
    <col min="14591" max="14594" width="19.42578125" style="57" customWidth="1"/>
    <col min="14595" max="14598" width="18.28515625" style="57" customWidth="1"/>
    <col min="14599" max="14828" width="9.7109375" style="57"/>
    <col min="14829" max="14829" width="2.140625" style="57" customWidth="1"/>
    <col min="14830" max="14830" width="16" style="57" customWidth="1"/>
    <col min="14831" max="14831" width="85.140625" style="57" customWidth="1"/>
    <col min="14832" max="14842" width="0" style="57" hidden="1" customWidth="1"/>
    <col min="14843" max="14844" width="19.42578125" style="57" customWidth="1"/>
    <col min="14845" max="14846" width="19.28515625" style="57" customWidth="1"/>
    <col min="14847" max="14850" width="19.42578125" style="57" customWidth="1"/>
    <col min="14851" max="14854" width="18.28515625" style="57" customWidth="1"/>
    <col min="14855" max="15084" width="9.7109375" style="57"/>
    <col min="15085" max="15085" width="2.140625" style="57" customWidth="1"/>
    <col min="15086" max="15086" width="16" style="57" customWidth="1"/>
    <col min="15087" max="15087" width="85.140625" style="57" customWidth="1"/>
    <col min="15088" max="15098" width="0" style="57" hidden="1" customWidth="1"/>
    <col min="15099" max="15100" width="19.42578125" style="57" customWidth="1"/>
    <col min="15101" max="15102" width="19.28515625" style="57" customWidth="1"/>
    <col min="15103" max="15106" width="19.42578125" style="57" customWidth="1"/>
    <col min="15107" max="15110" width="18.28515625" style="57" customWidth="1"/>
    <col min="15111" max="15340" width="9.7109375" style="57"/>
    <col min="15341" max="15341" width="2.140625" style="57" customWidth="1"/>
    <col min="15342" max="15342" width="16" style="57" customWidth="1"/>
    <col min="15343" max="15343" width="85.140625" style="57" customWidth="1"/>
    <col min="15344" max="15354" width="0" style="57" hidden="1" customWidth="1"/>
    <col min="15355" max="15356" width="19.42578125" style="57" customWidth="1"/>
    <col min="15357" max="15358" width="19.28515625" style="57" customWidth="1"/>
    <col min="15359" max="15362" width="19.42578125" style="57" customWidth="1"/>
    <col min="15363" max="15366" width="18.28515625" style="57" customWidth="1"/>
    <col min="15367" max="15596" width="9.7109375" style="57"/>
    <col min="15597" max="15597" width="2.140625" style="57" customWidth="1"/>
    <col min="15598" max="15598" width="16" style="57" customWidth="1"/>
    <col min="15599" max="15599" width="85.140625" style="57" customWidth="1"/>
    <col min="15600" max="15610" width="0" style="57" hidden="1" customWidth="1"/>
    <col min="15611" max="15612" width="19.42578125" style="57" customWidth="1"/>
    <col min="15613" max="15614" width="19.28515625" style="57" customWidth="1"/>
    <col min="15615" max="15618" width="19.42578125" style="57" customWidth="1"/>
    <col min="15619" max="15622" width="18.28515625" style="57" customWidth="1"/>
    <col min="15623" max="15852" width="9.7109375" style="57"/>
    <col min="15853" max="15853" width="2.140625" style="57" customWidth="1"/>
    <col min="15854" max="15854" width="16" style="57" customWidth="1"/>
    <col min="15855" max="15855" width="85.140625" style="57" customWidth="1"/>
    <col min="15856" max="15866" width="0" style="57" hidden="1" customWidth="1"/>
    <col min="15867" max="15868" width="19.42578125" style="57" customWidth="1"/>
    <col min="15869" max="15870" width="19.28515625" style="57" customWidth="1"/>
    <col min="15871" max="15874" width="19.42578125" style="57" customWidth="1"/>
    <col min="15875" max="15878" width="18.28515625" style="57" customWidth="1"/>
    <col min="15879" max="16108" width="9.7109375" style="57"/>
    <col min="16109" max="16109" width="2.140625" style="57" customWidth="1"/>
    <col min="16110" max="16110" width="16" style="57" customWidth="1"/>
    <col min="16111" max="16111" width="85.140625" style="57" customWidth="1"/>
    <col min="16112" max="16122" width="0" style="57" hidden="1" customWidth="1"/>
    <col min="16123" max="16124" width="19.42578125" style="57" customWidth="1"/>
    <col min="16125" max="16126" width="19.28515625" style="57" customWidth="1"/>
    <col min="16127" max="16130" width="19.42578125" style="57" customWidth="1"/>
    <col min="16131" max="16134" width="18.28515625" style="57" customWidth="1"/>
    <col min="16135" max="16384" width="9.7109375" style="57"/>
  </cols>
  <sheetData>
    <row r="1" spans="1:16134" s="56" customFormat="1" ht="23.25" customHeight="1">
      <c r="A1" s="91" t="s">
        <v>271</v>
      </c>
      <c r="B1" s="183"/>
      <c r="C1" s="183"/>
      <c r="D1" s="122"/>
      <c r="E1" s="91"/>
      <c r="F1" s="9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  <c r="UM1" s="57"/>
      <c r="UN1" s="57"/>
      <c r="UO1" s="57"/>
      <c r="UP1" s="57"/>
      <c r="UQ1" s="57"/>
      <c r="UR1" s="57"/>
      <c r="US1" s="57"/>
      <c r="UT1" s="57"/>
      <c r="UU1" s="57"/>
      <c r="UV1" s="57"/>
      <c r="UW1" s="57"/>
      <c r="UX1" s="57"/>
      <c r="UY1" s="57"/>
      <c r="UZ1" s="57"/>
      <c r="VA1" s="57"/>
      <c r="VB1" s="57"/>
      <c r="VC1" s="57"/>
      <c r="VD1" s="57"/>
      <c r="VE1" s="57"/>
      <c r="VF1" s="57"/>
      <c r="VG1" s="57"/>
      <c r="VH1" s="57"/>
      <c r="VI1" s="57"/>
      <c r="VJ1" s="57"/>
      <c r="VK1" s="57"/>
      <c r="VL1" s="57"/>
      <c r="VM1" s="57"/>
      <c r="VN1" s="57"/>
      <c r="VO1" s="57"/>
      <c r="VP1" s="57"/>
      <c r="VQ1" s="57"/>
      <c r="VR1" s="57"/>
      <c r="VS1" s="57"/>
      <c r="VT1" s="57"/>
      <c r="VU1" s="57"/>
      <c r="VV1" s="57"/>
      <c r="VW1" s="57"/>
      <c r="VX1" s="57"/>
      <c r="VY1" s="57"/>
      <c r="VZ1" s="57"/>
      <c r="WA1" s="57"/>
      <c r="WB1" s="57"/>
      <c r="WC1" s="57"/>
      <c r="WD1" s="57"/>
      <c r="WE1" s="57"/>
      <c r="WF1" s="57"/>
      <c r="WG1" s="57"/>
      <c r="WH1" s="57"/>
      <c r="WI1" s="57"/>
      <c r="WJ1" s="57"/>
      <c r="WK1" s="57"/>
      <c r="WL1" s="57"/>
      <c r="WM1" s="57"/>
      <c r="WN1" s="57"/>
      <c r="WO1" s="57"/>
      <c r="WP1" s="57"/>
      <c r="WQ1" s="57"/>
      <c r="WR1" s="57"/>
      <c r="WS1" s="57"/>
      <c r="WT1" s="57"/>
      <c r="WU1" s="57"/>
      <c r="WV1" s="57"/>
      <c r="WW1" s="57"/>
      <c r="WX1" s="57"/>
      <c r="WY1" s="57"/>
      <c r="WZ1" s="57"/>
      <c r="XA1" s="57"/>
      <c r="XB1" s="57"/>
      <c r="XC1" s="57"/>
      <c r="XD1" s="57"/>
      <c r="XE1" s="57"/>
      <c r="XF1" s="57"/>
      <c r="XG1" s="57"/>
      <c r="XH1" s="57"/>
      <c r="XI1" s="57"/>
      <c r="XJ1" s="57"/>
      <c r="XK1" s="57"/>
      <c r="XL1" s="57"/>
      <c r="XM1" s="57"/>
      <c r="XN1" s="57"/>
      <c r="XO1" s="57"/>
      <c r="XP1" s="57"/>
      <c r="XQ1" s="57"/>
      <c r="XR1" s="57"/>
      <c r="XS1" s="57"/>
      <c r="XT1" s="57"/>
      <c r="XU1" s="57"/>
      <c r="XV1" s="57"/>
      <c r="XW1" s="57"/>
      <c r="XX1" s="57"/>
      <c r="XY1" s="57"/>
      <c r="XZ1" s="57"/>
      <c r="YA1" s="57"/>
      <c r="YB1" s="57"/>
      <c r="YC1" s="57"/>
      <c r="YD1" s="57"/>
      <c r="YE1" s="57"/>
      <c r="YF1" s="57"/>
      <c r="YG1" s="57"/>
      <c r="YH1" s="57"/>
      <c r="YI1" s="57"/>
      <c r="YJ1" s="57"/>
      <c r="YK1" s="57"/>
      <c r="YL1" s="57"/>
      <c r="YM1" s="57"/>
      <c r="YN1" s="57"/>
      <c r="YO1" s="57"/>
      <c r="YP1" s="57"/>
      <c r="YQ1" s="57"/>
      <c r="YR1" s="57"/>
      <c r="YS1" s="57"/>
      <c r="YT1" s="57"/>
      <c r="YU1" s="57"/>
      <c r="YV1" s="57"/>
      <c r="YW1" s="57"/>
      <c r="YX1" s="57"/>
      <c r="YY1" s="57"/>
      <c r="YZ1" s="57"/>
      <c r="ZA1" s="57"/>
      <c r="ZB1" s="57"/>
      <c r="ZC1" s="57"/>
      <c r="ZD1" s="57"/>
      <c r="ZE1" s="57"/>
      <c r="ZF1" s="57"/>
      <c r="ZG1" s="57"/>
      <c r="ZH1" s="57"/>
      <c r="ZI1" s="57"/>
      <c r="ZJ1" s="57"/>
      <c r="ZK1" s="57"/>
      <c r="ZL1" s="57"/>
      <c r="ZM1" s="57"/>
      <c r="ZN1" s="57"/>
      <c r="ZO1" s="57"/>
      <c r="ZP1" s="57"/>
      <c r="ZQ1" s="57"/>
      <c r="ZR1" s="57"/>
      <c r="ZS1" s="57"/>
      <c r="ZT1" s="57"/>
      <c r="ZU1" s="57"/>
      <c r="ZV1" s="57"/>
      <c r="ZW1" s="57"/>
      <c r="ZX1" s="57"/>
      <c r="ZY1" s="57"/>
      <c r="ZZ1" s="57"/>
      <c r="AAA1" s="57"/>
      <c r="AAB1" s="57"/>
      <c r="AAC1" s="57"/>
      <c r="AAD1" s="57"/>
      <c r="AAE1" s="57"/>
      <c r="AAF1" s="57"/>
      <c r="AAG1" s="57"/>
      <c r="AAH1" s="57"/>
      <c r="AAI1" s="57"/>
      <c r="AAJ1" s="57"/>
      <c r="AAK1" s="57"/>
      <c r="AAL1" s="57"/>
      <c r="AAM1" s="57"/>
      <c r="AAN1" s="57"/>
      <c r="AAO1" s="57"/>
      <c r="AAP1" s="57"/>
      <c r="AAQ1" s="57"/>
      <c r="AAR1" s="57"/>
      <c r="AAS1" s="57"/>
      <c r="AAT1" s="57"/>
      <c r="AAU1" s="57"/>
      <c r="AAV1" s="57"/>
      <c r="AAW1" s="57"/>
      <c r="AAX1" s="57"/>
      <c r="AAY1" s="57"/>
      <c r="AAZ1" s="57"/>
      <c r="ABA1" s="57"/>
      <c r="ABB1" s="57"/>
      <c r="ABC1" s="57"/>
      <c r="ABD1" s="57"/>
      <c r="ABE1" s="57"/>
      <c r="ABF1" s="57"/>
      <c r="ABG1" s="57"/>
      <c r="ABH1" s="57"/>
      <c r="ABI1" s="57"/>
      <c r="ABJ1" s="57"/>
      <c r="ABK1" s="57"/>
      <c r="ABL1" s="57"/>
      <c r="ABM1" s="57"/>
      <c r="ABN1" s="57"/>
      <c r="ABO1" s="57"/>
      <c r="ABP1" s="57"/>
      <c r="ABQ1" s="57"/>
      <c r="ABR1" s="57"/>
      <c r="ABS1" s="57"/>
      <c r="ABT1" s="57"/>
      <c r="ABU1" s="57"/>
      <c r="ABV1" s="57"/>
      <c r="ABW1" s="57"/>
      <c r="ABX1" s="57"/>
      <c r="ABY1" s="57"/>
      <c r="ABZ1" s="57"/>
      <c r="ACA1" s="57"/>
      <c r="ACB1" s="57"/>
      <c r="ACC1" s="57"/>
      <c r="ACD1" s="57"/>
      <c r="ACE1" s="57"/>
      <c r="ACF1" s="57"/>
      <c r="ACG1" s="57"/>
      <c r="ACH1" s="57"/>
      <c r="ACI1" s="57"/>
      <c r="ACJ1" s="57"/>
      <c r="ACK1" s="57"/>
      <c r="ACL1" s="57"/>
      <c r="ACM1" s="57"/>
      <c r="ACN1" s="57"/>
      <c r="ACO1" s="57"/>
      <c r="ACP1" s="57"/>
      <c r="ACQ1" s="57"/>
      <c r="ACR1" s="57"/>
      <c r="ACS1" s="57"/>
      <c r="ACT1" s="57"/>
      <c r="ACU1" s="57"/>
      <c r="ACV1" s="57"/>
      <c r="ACW1" s="57"/>
      <c r="ACX1" s="57"/>
      <c r="ACY1" s="57"/>
      <c r="ACZ1" s="57"/>
      <c r="ADA1" s="57"/>
      <c r="ADB1" s="57"/>
      <c r="ADC1" s="57"/>
      <c r="ADD1" s="57"/>
      <c r="ADE1" s="57"/>
      <c r="ADF1" s="57"/>
      <c r="ADG1" s="57"/>
      <c r="ADH1" s="57"/>
      <c r="ADI1" s="57"/>
      <c r="ADJ1" s="57"/>
      <c r="ADK1" s="57"/>
      <c r="ADL1" s="57"/>
      <c r="ADM1" s="57"/>
      <c r="ADN1" s="57"/>
      <c r="ADO1" s="57"/>
      <c r="ADP1" s="57"/>
      <c r="ADQ1" s="57"/>
      <c r="ADR1" s="57"/>
      <c r="ADS1" s="57"/>
      <c r="ADT1" s="57"/>
      <c r="ADU1" s="57"/>
      <c r="ADV1" s="57"/>
      <c r="ADW1" s="57"/>
      <c r="ADX1" s="57"/>
      <c r="ADY1" s="57"/>
      <c r="ADZ1" s="57"/>
      <c r="AEA1" s="57"/>
      <c r="AEB1" s="57"/>
      <c r="AEC1" s="57"/>
      <c r="AED1" s="57"/>
      <c r="AEE1" s="57"/>
      <c r="AEF1" s="57"/>
      <c r="AEG1" s="57"/>
      <c r="AEH1" s="57"/>
      <c r="AEI1" s="57"/>
      <c r="AEJ1" s="57"/>
      <c r="AEK1" s="57"/>
      <c r="AEL1" s="57"/>
      <c r="AEM1" s="57"/>
      <c r="AEN1" s="57"/>
      <c r="AEO1" s="57"/>
      <c r="AEP1" s="57"/>
      <c r="AEQ1" s="57"/>
      <c r="AER1" s="57"/>
      <c r="AES1" s="57"/>
      <c r="AET1" s="57"/>
      <c r="AEU1" s="57"/>
      <c r="AEV1" s="57"/>
      <c r="AEW1" s="57"/>
      <c r="AEX1" s="57"/>
      <c r="AEY1" s="57"/>
      <c r="AEZ1" s="57"/>
      <c r="AFA1" s="57"/>
      <c r="AFB1" s="57"/>
      <c r="AFC1" s="57"/>
      <c r="AFD1" s="57"/>
      <c r="AFE1" s="57"/>
      <c r="AFF1" s="57"/>
      <c r="AFG1" s="57"/>
      <c r="AFH1" s="57"/>
      <c r="AFI1" s="57"/>
      <c r="AFJ1" s="57"/>
      <c r="AFK1" s="57"/>
      <c r="AFL1" s="57"/>
      <c r="AFM1" s="57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</row>
    <row r="2" spans="1:16134" s="56" customFormat="1" ht="18.75" customHeight="1">
      <c r="A2" s="93" t="s">
        <v>272</v>
      </c>
      <c r="B2" s="183"/>
      <c r="C2" s="183"/>
      <c r="D2" s="122"/>
      <c r="E2" s="91"/>
      <c r="F2" s="91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</row>
    <row r="3" spans="1:16134" s="56" customFormat="1" ht="17.25" customHeight="1">
      <c r="A3" s="91" t="s">
        <v>273</v>
      </c>
      <c r="B3" s="183"/>
      <c r="C3" s="183"/>
      <c r="D3" s="122"/>
      <c r="E3" s="91"/>
      <c r="F3" s="91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</row>
    <row r="4" spans="1:16134" s="56" customFormat="1" ht="27.75" customHeight="1">
      <c r="A4" s="10" t="s">
        <v>362</v>
      </c>
      <c r="B4" s="183"/>
      <c r="C4" s="183"/>
      <c r="D4" s="122"/>
      <c r="E4" s="91"/>
      <c r="F4" s="91"/>
    </row>
    <row r="5" spans="1:16134" s="56" customFormat="1" ht="30" customHeight="1">
      <c r="A5" s="200" t="s">
        <v>91</v>
      </c>
      <c r="B5" s="409" t="s">
        <v>386</v>
      </c>
      <c r="C5" s="115" t="s">
        <v>324</v>
      </c>
      <c r="D5" s="194"/>
      <c r="E5" s="115"/>
      <c r="F5" s="115"/>
      <c r="G5" s="393"/>
      <c r="H5" s="393"/>
      <c r="I5" s="393"/>
    </row>
    <row r="6" spans="1:16134" s="56" customFormat="1" ht="22.5" customHeight="1">
      <c r="A6" s="118" t="s">
        <v>92</v>
      </c>
      <c r="B6" s="119"/>
      <c r="C6" s="120">
        <v>2015</v>
      </c>
      <c r="D6" s="120">
        <v>2016</v>
      </c>
      <c r="E6" s="120" t="s">
        <v>353</v>
      </c>
      <c r="F6" s="120" t="s">
        <v>352</v>
      </c>
    </row>
    <row r="7" spans="1:16134" s="56" customFormat="1" ht="24.75" customHeight="1">
      <c r="A7" s="345"/>
      <c r="B7" s="344" t="s">
        <v>93</v>
      </c>
      <c r="C7" s="340"/>
      <c r="D7" s="341"/>
      <c r="E7" s="201"/>
      <c r="F7" s="201"/>
    </row>
    <row r="8" spans="1:16134" s="117" customFormat="1" ht="20.100000000000001" customHeight="1">
      <c r="A8" s="124" t="s">
        <v>52</v>
      </c>
      <c r="B8" s="106" t="s">
        <v>94</v>
      </c>
      <c r="C8" s="123">
        <v>753.78293206982096</v>
      </c>
      <c r="D8" s="123">
        <v>780.56287669411404</v>
      </c>
      <c r="E8" s="123">
        <v>789.82628763628099</v>
      </c>
      <c r="F8" s="123">
        <v>815.52881686827095</v>
      </c>
      <c r="G8" s="383"/>
      <c r="H8" s="383"/>
      <c r="I8" s="383"/>
      <c r="J8" s="383"/>
      <c r="K8" s="56"/>
      <c r="L8" s="56"/>
    </row>
    <row r="9" spans="1:16134" s="56" customFormat="1" ht="20.100000000000001" customHeight="1">
      <c r="A9" s="124" t="s">
        <v>95</v>
      </c>
      <c r="B9" s="106" t="s">
        <v>96</v>
      </c>
      <c r="C9" s="125">
        <v>52.588517295550261</v>
      </c>
      <c r="D9" s="125">
        <v>61.501785610634776</v>
      </c>
      <c r="E9" s="125">
        <v>58.408467121930073</v>
      </c>
      <c r="F9" s="125">
        <v>58.240195882546459</v>
      </c>
      <c r="G9" s="386"/>
      <c r="H9" s="386"/>
      <c r="I9" s="386"/>
      <c r="J9" s="386"/>
    </row>
    <row r="10" spans="1:16134" s="56" customFormat="1" ht="20.100000000000001" customHeight="1">
      <c r="A10" s="124" t="s">
        <v>97</v>
      </c>
      <c r="B10" s="106" t="s">
        <v>98</v>
      </c>
      <c r="C10" s="125">
        <v>48.558421359697689</v>
      </c>
      <c r="D10" s="125">
        <v>45.593375781423873</v>
      </c>
      <c r="E10" s="125">
        <v>50.193286992375143</v>
      </c>
      <c r="F10" s="125">
        <v>44.538333187671739</v>
      </c>
      <c r="G10" s="386"/>
      <c r="H10" s="386"/>
      <c r="I10" s="386"/>
      <c r="J10" s="386"/>
    </row>
    <row r="11" spans="1:16134" s="56" customFormat="1" ht="20.100000000000001" customHeight="1">
      <c r="A11" s="124" t="s">
        <v>99</v>
      </c>
      <c r="B11" s="106" t="s">
        <v>266</v>
      </c>
      <c r="C11" s="125">
        <v>46.040312697649505</v>
      </c>
      <c r="D11" s="125">
        <v>43.811514607443748</v>
      </c>
      <c r="E11" s="125">
        <v>50.957287075246697</v>
      </c>
      <c r="F11" s="125">
        <v>52.364166734401486</v>
      </c>
      <c r="G11" s="386"/>
      <c r="H11" s="386"/>
      <c r="I11" s="386"/>
      <c r="J11" s="386"/>
    </row>
    <row r="12" spans="1:16134" s="56" customFormat="1" ht="20.100000000000001" customHeight="1">
      <c r="A12" s="124" t="s">
        <v>100</v>
      </c>
      <c r="B12" s="106" t="s">
        <v>101</v>
      </c>
      <c r="C12" s="125">
        <v>35.407959221740327</v>
      </c>
      <c r="D12" s="125">
        <v>33.766636830065771</v>
      </c>
      <c r="E12" s="125">
        <v>25.407680059480938</v>
      </c>
      <c r="F12" s="125">
        <v>24.68318706117083</v>
      </c>
      <c r="G12" s="386"/>
      <c r="H12" s="386"/>
      <c r="I12" s="386"/>
      <c r="J12" s="386"/>
    </row>
    <row r="13" spans="1:16134" s="56" customFormat="1" ht="20.100000000000001" customHeight="1">
      <c r="A13" s="124" t="s">
        <v>102</v>
      </c>
      <c r="B13" s="106" t="s">
        <v>308</v>
      </c>
      <c r="C13" s="125">
        <v>80.064276425112268</v>
      </c>
      <c r="D13" s="125">
        <v>86.40460300866394</v>
      </c>
      <c r="E13" s="125">
        <v>85.063323379125336</v>
      </c>
      <c r="F13" s="125">
        <v>84.498933034376336</v>
      </c>
      <c r="G13" s="386"/>
      <c r="H13" s="386"/>
      <c r="I13" s="386"/>
      <c r="J13" s="386"/>
    </row>
    <row r="14" spans="1:16134" s="56" customFormat="1" ht="20.100000000000001" customHeight="1">
      <c r="A14" s="124" t="s">
        <v>103</v>
      </c>
      <c r="B14" s="106" t="s">
        <v>104</v>
      </c>
      <c r="C14" s="125">
        <v>411.99650133752175</v>
      </c>
      <c r="D14" s="125">
        <v>426.32342121045605</v>
      </c>
      <c r="E14" s="125">
        <v>429.59052889538049</v>
      </c>
      <c r="F14" s="125">
        <v>465.30265826962767</v>
      </c>
      <c r="G14" s="386"/>
      <c r="H14" s="386"/>
      <c r="I14" s="386"/>
      <c r="J14" s="386"/>
    </row>
    <row r="15" spans="1:16134" s="56" customFormat="1" ht="20.100000000000001" customHeight="1">
      <c r="A15" s="124" t="s">
        <v>105</v>
      </c>
      <c r="B15" s="106" t="s">
        <v>106</v>
      </c>
      <c r="C15" s="125">
        <v>20.143252166333763</v>
      </c>
      <c r="D15" s="125">
        <v>22.968432079749814</v>
      </c>
      <c r="E15" s="125">
        <v>22.08763627427728</v>
      </c>
      <c r="F15" s="125">
        <v>21.9250250945109</v>
      </c>
      <c r="G15" s="386"/>
      <c r="H15" s="386"/>
      <c r="I15" s="386"/>
      <c r="J15" s="386"/>
    </row>
    <row r="16" spans="1:16134" s="56" customFormat="1" ht="20.100000000000001" customHeight="1">
      <c r="A16" s="124" t="s">
        <v>107</v>
      </c>
      <c r="B16" s="106" t="s">
        <v>108</v>
      </c>
      <c r="C16" s="125">
        <v>61.79032059875987</v>
      </c>
      <c r="D16" s="125">
        <v>61.127015834761011</v>
      </c>
      <c r="E16" s="125">
        <v>65.049836788526051</v>
      </c>
      <c r="F16" s="125">
        <v>65.426392150236808</v>
      </c>
      <c r="G16" s="386"/>
      <c r="H16" s="386"/>
      <c r="I16" s="386"/>
      <c r="J16" s="386"/>
    </row>
    <row r="17" spans="1:10" s="117" customFormat="1" ht="20.100000000000001" customHeight="1">
      <c r="A17" s="124" t="s">
        <v>54</v>
      </c>
      <c r="B17" s="106" t="s">
        <v>109</v>
      </c>
      <c r="C17" s="123">
        <v>181.22958390493324</v>
      </c>
      <c r="D17" s="123">
        <v>161.02289728835765</v>
      </c>
      <c r="E17" s="123">
        <v>162.06590636618691</v>
      </c>
      <c r="F17" s="123">
        <v>158.5538106495693</v>
      </c>
      <c r="G17" s="386"/>
      <c r="H17" s="386"/>
      <c r="I17" s="386"/>
      <c r="J17" s="386"/>
    </row>
    <row r="18" spans="1:10" s="56" customFormat="1" ht="20.100000000000001" customHeight="1">
      <c r="A18" s="124" t="s">
        <v>110</v>
      </c>
      <c r="B18" s="106" t="s">
        <v>111</v>
      </c>
      <c r="C18" s="125">
        <v>147.75582270618929</v>
      </c>
      <c r="D18" s="125">
        <v>128.03521697702544</v>
      </c>
      <c r="E18" s="125">
        <v>128.6987866848379</v>
      </c>
      <c r="F18" s="125">
        <v>124.70934246329365</v>
      </c>
      <c r="G18" s="386"/>
      <c r="H18" s="386"/>
      <c r="I18" s="386"/>
      <c r="J18" s="386"/>
    </row>
    <row r="19" spans="1:10" s="56" customFormat="1" ht="26.25" customHeight="1">
      <c r="A19" s="127" t="s">
        <v>112</v>
      </c>
      <c r="B19" s="126" t="s">
        <v>113</v>
      </c>
      <c r="C19" s="125">
        <v>27.771885221230232</v>
      </c>
      <c r="D19" s="125">
        <v>26.767292149965453</v>
      </c>
      <c r="E19" s="125">
        <v>27.04854522028273</v>
      </c>
      <c r="F19" s="125">
        <v>27.241222874420327</v>
      </c>
      <c r="G19" s="386"/>
      <c r="H19" s="386"/>
      <c r="I19" s="386"/>
      <c r="J19" s="386"/>
    </row>
    <row r="20" spans="1:10" s="117" customFormat="1" ht="20.45" customHeight="1">
      <c r="A20" s="124" t="s">
        <v>56</v>
      </c>
      <c r="B20" s="106" t="s">
        <v>114</v>
      </c>
      <c r="C20" s="123">
        <v>614.89211254878512</v>
      </c>
      <c r="D20" s="123">
        <v>664.85534628766982</v>
      </c>
      <c r="E20" s="123">
        <v>718.59614084657824</v>
      </c>
      <c r="F20" s="123">
        <v>741.07977631001097</v>
      </c>
      <c r="G20" s="386"/>
      <c r="H20" s="386"/>
      <c r="I20" s="386"/>
      <c r="J20" s="386"/>
    </row>
    <row r="21" spans="1:10" s="56" customFormat="1" ht="18.75" customHeight="1">
      <c r="A21" s="124" t="s">
        <v>115</v>
      </c>
      <c r="B21" s="106" t="s">
        <v>293</v>
      </c>
      <c r="C21" s="125">
        <v>614.89211254878512</v>
      </c>
      <c r="D21" s="125">
        <v>664.85534628766982</v>
      </c>
      <c r="E21" s="125">
        <v>718.59614084657824</v>
      </c>
      <c r="F21" s="125">
        <v>741.07977631001097</v>
      </c>
      <c r="G21" s="386"/>
      <c r="H21" s="386"/>
      <c r="I21" s="386"/>
      <c r="J21" s="386"/>
    </row>
    <row r="22" spans="1:10" s="117" customFormat="1" ht="20.100000000000001" customHeight="1">
      <c r="A22" s="124" t="s">
        <v>58</v>
      </c>
      <c r="B22" s="106" t="s">
        <v>116</v>
      </c>
      <c r="C22" s="123">
        <v>2060.8286716059006</v>
      </c>
      <c r="D22" s="123">
        <v>2084.4974436941807</v>
      </c>
      <c r="E22" s="123">
        <v>2139.354548481253</v>
      </c>
      <c r="F22" s="123">
        <v>2170.5339783025183</v>
      </c>
      <c r="G22" s="386"/>
      <c r="H22" s="386"/>
      <c r="I22" s="386"/>
      <c r="J22" s="386"/>
    </row>
    <row r="23" spans="1:10" s="56" customFormat="1" ht="20.100000000000001" customHeight="1">
      <c r="A23" s="124" t="s">
        <v>117</v>
      </c>
      <c r="B23" s="126" t="s">
        <v>118</v>
      </c>
      <c r="C23" s="125">
        <v>371.54690267356693</v>
      </c>
      <c r="D23" s="125">
        <v>370.23611750674581</v>
      </c>
      <c r="E23" s="125">
        <v>382.61266384774603</v>
      </c>
      <c r="F23" s="125">
        <v>397.82378114341714</v>
      </c>
      <c r="G23" s="386"/>
      <c r="H23" s="386"/>
      <c r="I23" s="386"/>
      <c r="J23" s="386"/>
    </row>
    <row r="24" spans="1:10" s="56" customFormat="1" ht="30" customHeight="1">
      <c r="A24" s="202" t="s">
        <v>119</v>
      </c>
      <c r="B24" s="126" t="s">
        <v>120</v>
      </c>
      <c r="C24" s="125">
        <v>27.419211489413286</v>
      </c>
      <c r="D24" s="125">
        <v>29.186304839355465</v>
      </c>
      <c r="E24" s="125">
        <v>28.869958369122131</v>
      </c>
      <c r="F24" s="125">
        <v>28.602848299608798</v>
      </c>
      <c r="G24" s="386"/>
      <c r="H24" s="386"/>
      <c r="I24" s="386"/>
      <c r="J24" s="386"/>
    </row>
    <row r="25" spans="1:10" s="56" customFormat="1" ht="18" customHeight="1">
      <c r="A25" s="124" t="s">
        <v>121</v>
      </c>
      <c r="B25" s="126" t="s">
        <v>122</v>
      </c>
      <c r="C25" s="125">
        <v>93.215135583123185</v>
      </c>
      <c r="D25" s="125">
        <v>97.416997844155503</v>
      </c>
      <c r="E25" s="125">
        <v>103.48418412594793</v>
      </c>
      <c r="F25" s="125">
        <v>102.96394835952489</v>
      </c>
      <c r="G25" s="386"/>
      <c r="H25" s="386"/>
      <c r="I25" s="386"/>
      <c r="J25" s="386"/>
    </row>
    <row r="26" spans="1:10" s="56" customFormat="1" ht="20.100000000000001" customHeight="1">
      <c r="A26" s="124" t="s">
        <v>123</v>
      </c>
      <c r="B26" s="126" t="s">
        <v>124</v>
      </c>
      <c r="C26" s="125">
        <v>182.35484027235427</v>
      </c>
      <c r="D26" s="125">
        <v>198.00021240402472</v>
      </c>
      <c r="E26" s="125">
        <v>185.63341216882483</v>
      </c>
      <c r="F26" s="125">
        <v>211.21203815698601</v>
      </c>
      <c r="G26" s="386"/>
      <c r="H26" s="386"/>
      <c r="I26" s="386"/>
      <c r="J26" s="386"/>
    </row>
    <row r="27" spans="1:10" s="56" customFormat="1" ht="20.100000000000001" customHeight="1">
      <c r="A27" s="124" t="s">
        <v>125</v>
      </c>
      <c r="B27" s="126" t="s">
        <v>126</v>
      </c>
      <c r="C27" s="125">
        <v>88.129017614833188</v>
      </c>
      <c r="D27" s="125">
        <v>83.753789381555592</v>
      </c>
      <c r="E27" s="125">
        <v>86.215845086561799</v>
      </c>
      <c r="F27" s="125">
        <v>81.040414557362098</v>
      </c>
      <c r="G27" s="386"/>
      <c r="H27" s="386"/>
      <c r="I27" s="386"/>
      <c r="J27" s="386"/>
    </row>
    <row r="28" spans="1:10" s="56" customFormat="1" ht="20.100000000000001" customHeight="1">
      <c r="A28" s="124" t="s">
        <v>127</v>
      </c>
      <c r="B28" s="126" t="s">
        <v>128</v>
      </c>
      <c r="C28" s="125">
        <v>41.146381075390863</v>
      </c>
      <c r="D28" s="125">
        <v>38.827215101901253</v>
      </c>
      <c r="E28" s="125">
        <v>37.677901142039261</v>
      </c>
      <c r="F28" s="125">
        <v>37.783646373808821</v>
      </c>
      <c r="G28" s="386"/>
      <c r="H28" s="386"/>
      <c r="I28" s="386"/>
      <c r="J28" s="386"/>
    </row>
    <row r="29" spans="1:10" s="56" customFormat="1" ht="20.100000000000001" customHeight="1">
      <c r="A29" s="124" t="s">
        <v>129</v>
      </c>
      <c r="B29" s="126" t="s">
        <v>130</v>
      </c>
      <c r="C29" s="125">
        <v>3.2463367483447683</v>
      </c>
      <c r="D29" s="125">
        <v>2.5308561764881401</v>
      </c>
      <c r="E29" s="125">
        <v>2.2139690210389689</v>
      </c>
      <c r="F29" s="125">
        <v>1.7213380955893722</v>
      </c>
      <c r="G29" s="386"/>
      <c r="H29" s="386"/>
      <c r="I29" s="386"/>
      <c r="J29" s="386"/>
    </row>
    <row r="30" spans="1:10" s="56" customFormat="1" ht="31.5" customHeight="1">
      <c r="A30" s="127" t="s">
        <v>131</v>
      </c>
      <c r="B30" s="126" t="s">
        <v>325</v>
      </c>
      <c r="C30" s="125">
        <v>66.256869894646201</v>
      </c>
      <c r="D30" s="125">
        <v>66.177613189009548</v>
      </c>
      <c r="E30" s="125">
        <v>65.984236230273169</v>
      </c>
      <c r="F30" s="125">
        <v>63.895507836387004</v>
      </c>
      <c r="G30" s="386"/>
      <c r="H30" s="386"/>
      <c r="I30" s="386"/>
      <c r="J30" s="386"/>
    </row>
    <row r="31" spans="1:10" s="56" customFormat="1" ht="20.100000000000001" customHeight="1">
      <c r="A31" s="124" t="s">
        <v>133</v>
      </c>
      <c r="B31" s="126" t="s">
        <v>134</v>
      </c>
      <c r="C31" s="125">
        <v>123.45271618154868</v>
      </c>
      <c r="D31" s="125">
        <v>118.52260496506692</v>
      </c>
      <c r="E31" s="125">
        <v>123.55396956015929</v>
      </c>
      <c r="F31" s="125">
        <v>123.50703112845771</v>
      </c>
      <c r="G31" s="386"/>
      <c r="H31" s="386"/>
      <c r="I31" s="386"/>
      <c r="J31" s="386"/>
    </row>
    <row r="32" spans="1:10" s="56" customFormat="1" ht="20.100000000000001" customHeight="1">
      <c r="A32" s="124" t="s">
        <v>135</v>
      </c>
      <c r="B32" s="126" t="s">
        <v>136</v>
      </c>
      <c r="C32" s="125">
        <v>119.71023753062599</v>
      </c>
      <c r="D32" s="125">
        <v>113.08517688982809</v>
      </c>
      <c r="E32" s="125">
        <v>129.28128735069083</v>
      </c>
      <c r="F32" s="125">
        <v>121.46085984560398</v>
      </c>
      <c r="G32" s="386"/>
      <c r="H32" s="386"/>
      <c r="I32" s="386"/>
      <c r="J32" s="386"/>
    </row>
    <row r="33" spans="1:10" s="56" customFormat="1" ht="30.95" customHeight="1">
      <c r="A33" s="127" t="s">
        <v>137</v>
      </c>
      <c r="B33" s="126" t="s">
        <v>138</v>
      </c>
      <c r="C33" s="125">
        <v>47.625270821659278</v>
      </c>
      <c r="D33" s="125">
        <v>35.786502514287214</v>
      </c>
      <c r="E33" s="125">
        <v>39.23309083696784</v>
      </c>
      <c r="F33" s="125">
        <v>54.63512614420474</v>
      </c>
      <c r="G33" s="386"/>
      <c r="H33" s="386"/>
      <c r="I33" s="386"/>
      <c r="J33" s="386"/>
    </row>
    <row r="34" spans="1:10" s="56" customFormat="1" ht="21.75" customHeight="1">
      <c r="A34" s="124" t="s">
        <v>139</v>
      </c>
      <c r="B34" s="126" t="s">
        <v>140</v>
      </c>
      <c r="C34" s="125">
        <v>25.346035969600717</v>
      </c>
      <c r="D34" s="125">
        <v>25.154974867120426</v>
      </c>
      <c r="E34" s="125">
        <v>24.874769361194939</v>
      </c>
      <c r="F34" s="125">
        <v>25.767766994294703</v>
      </c>
      <c r="G34" s="386"/>
      <c r="H34" s="386"/>
      <c r="I34" s="386"/>
      <c r="J34" s="386"/>
    </row>
    <row r="35" spans="1:10" s="56" customFormat="1" ht="20.100000000000001" customHeight="1">
      <c r="A35" s="124" t="s">
        <v>141</v>
      </c>
      <c r="B35" s="126" t="s">
        <v>142</v>
      </c>
      <c r="C35" s="125">
        <v>358.2349995308042</v>
      </c>
      <c r="D35" s="125">
        <v>370.31551994095321</v>
      </c>
      <c r="E35" s="125">
        <v>384.49931188560919</v>
      </c>
      <c r="F35" s="125">
        <v>368.14514871283876</v>
      </c>
      <c r="G35" s="386"/>
      <c r="H35" s="386"/>
      <c r="I35" s="386"/>
      <c r="J35" s="386"/>
    </row>
    <row r="36" spans="1:10" s="56" customFormat="1" ht="25.5" customHeight="1">
      <c r="A36" s="124" t="s">
        <v>143</v>
      </c>
      <c r="B36" s="126" t="s">
        <v>310</v>
      </c>
      <c r="C36" s="125">
        <v>98.565037491785176</v>
      </c>
      <c r="D36" s="125">
        <v>100.74371576273035</v>
      </c>
      <c r="E36" s="125">
        <v>104.18413161039604</v>
      </c>
      <c r="F36" s="125">
        <v>98.838916721910039</v>
      </c>
      <c r="G36" s="386"/>
      <c r="H36" s="386"/>
      <c r="I36" s="386"/>
      <c r="J36" s="386"/>
    </row>
    <row r="37" spans="1:10" s="56" customFormat="1" ht="20.100000000000001" customHeight="1">
      <c r="A37" s="124" t="s">
        <v>144</v>
      </c>
      <c r="B37" s="126" t="s">
        <v>145</v>
      </c>
      <c r="C37" s="125">
        <v>11.308064609102651</v>
      </c>
      <c r="D37" s="125">
        <v>11.186171166503525</v>
      </c>
      <c r="E37" s="125">
        <v>11.295126808887103</v>
      </c>
      <c r="F37" s="125">
        <v>10.930387469227233</v>
      </c>
      <c r="G37" s="386"/>
      <c r="H37" s="386"/>
      <c r="I37" s="386"/>
      <c r="J37" s="386"/>
    </row>
    <row r="38" spans="1:10" s="56" customFormat="1" ht="20.100000000000001" customHeight="1">
      <c r="A38" s="124" t="s">
        <v>146</v>
      </c>
      <c r="B38" s="126" t="s">
        <v>147</v>
      </c>
      <c r="C38" s="125">
        <v>358.83008149558839</v>
      </c>
      <c r="D38" s="125">
        <v>372.05387227591558</v>
      </c>
      <c r="E38" s="125">
        <v>387.36586998485916</v>
      </c>
      <c r="F38" s="125">
        <v>377.91757162565858</v>
      </c>
      <c r="G38" s="386"/>
      <c r="H38" s="386"/>
      <c r="I38" s="386"/>
      <c r="J38" s="386"/>
    </row>
    <row r="39" spans="1:10" s="117" customFormat="1" ht="20.100000000000001" customHeight="1">
      <c r="A39" s="124" t="s">
        <v>60</v>
      </c>
      <c r="B39" s="106" t="s">
        <v>148</v>
      </c>
      <c r="C39" s="123">
        <v>1405.9591947246988</v>
      </c>
      <c r="D39" s="123">
        <v>1549.0341727980633</v>
      </c>
      <c r="E39" s="123">
        <v>1662.6317586084549</v>
      </c>
      <c r="F39" s="123">
        <v>1704.8376572163857</v>
      </c>
      <c r="G39" s="386"/>
      <c r="H39" s="386"/>
      <c r="I39" s="386"/>
      <c r="J39" s="386"/>
    </row>
    <row r="40" spans="1:10" s="56" customFormat="1" ht="20.100000000000001" customHeight="1">
      <c r="A40" s="124" t="s">
        <v>149</v>
      </c>
      <c r="B40" s="106" t="s">
        <v>150</v>
      </c>
      <c r="C40" s="125">
        <v>1339.3366837740002</v>
      </c>
      <c r="D40" s="125">
        <v>1472.5427491487637</v>
      </c>
      <c r="E40" s="125">
        <v>1566.0608720876248</v>
      </c>
      <c r="F40" s="125">
        <v>1605.8648838750332</v>
      </c>
      <c r="G40" s="386"/>
      <c r="H40" s="386"/>
      <c r="I40" s="386"/>
      <c r="J40" s="386"/>
    </row>
    <row r="41" spans="1:10" s="56" customFormat="1" ht="20.100000000000001" customHeight="1">
      <c r="A41" s="124" t="s">
        <v>151</v>
      </c>
      <c r="B41" s="106" t="s">
        <v>152</v>
      </c>
      <c r="C41" s="125">
        <v>90.947758211507264</v>
      </c>
      <c r="D41" s="125">
        <v>101.64069345048321</v>
      </c>
      <c r="E41" s="125">
        <v>116.4244099005893</v>
      </c>
      <c r="F41" s="125">
        <v>119.35396317753042</v>
      </c>
      <c r="G41" s="386"/>
      <c r="H41" s="386"/>
      <c r="I41" s="386"/>
      <c r="J41" s="386"/>
    </row>
    <row r="42" spans="1:10" s="117" customFormat="1" ht="20.100000000000001" customHeight="1">
      <c r="A42" s="124" t="s">
        <v>62</v>
      </c>
      <c r="B42" s="106" t="s">
        <v>153</v>
      </c>
      <c r="C42" s="123">
        <v>5256.363750620154</v>
      </c>
      <c r="D42" s="123">
        <v>5679.8553568006355</v>
      </c>
      <c r="E42" s="123">
        <v>6152.3265493112358</v>
      </c>
      <c r="F42" s="123">
        <v>6346.2595333031923</v>
      </c>
      <c r="G42" s="386"/>
      <c r="H42" s="386"/>
      <c r="I42" s="386"/>
      <c r="J42" s="386"/>
    </row>
    <row r="43" spans="1:10" s="117" customFormat="1" ht="52.7" customHeight="1">
      <c r="A43" s="127" t="s">
        <v>64</v>
      </c>
      <c r="B43" s="126" t="s">
        <v>154</v>
      </c>
      <c r="C43" s="123">
        <v>6706.960794016999</v>
      </c>
      <c r="D43" s="123">
        <v>6977.9697924399807</v>
      </c>
      <c r="E43" s="123">
        <v>7228.8695683925043</v>
      </c>
      <c r="F43" s="123">
        <v>7483.7530163986721</v>
      </c>
      <c r="G43" s="386"/>
      <c r="H43" s="386"/>
      <c r="I43" s="386"/>
      <c r="J43" s="386"/>
    </row>
    <row r="44" spans="1:10" s="56" customFormat="1" ht="20.100000000000001" customHeight="1">
      <c r="A44" s="124" t="s">
        <v>155</v>
      </c>
      <c r="B44" s="106" t="s">
        <v>311</v>
      </c>
      <c r="C44" s="125">
        <v>2244.5554445299131</v>
      </c>
      <c r="D44" s="125">
        <v>2077.8346859393396</v>
      </c>
      <c r="E44" s="125">
        <v>2107.9537068337504</v>
      </c>
      <c r="F44" s="125">
        <v>2209.6678601492058</v>
      </c>
      <c r="G44" s="386"/>
      <c r="H44" s="386"/>
      <c r="I44" s="386"/>
      <c r="J44" s="386"/>
    </row>
    <row r="45" spans="1:10" s="56" customFormat="1" ht="20.100000000000001" customHeight="1">
      <c r="A45" s="124" t="s">
        <v>157</v>
      </c>
      <c r="B45" s="106" t="s">
        <v>158</v>
      </c>
      <c r="C45" s="125">
        <v>1649.4136458430485</v>
      </c>
      <c r="D45" s="125">
        <v>1764.1280326480482</v>
      </c>
      <c r="E45" s="125">
        <v>1874.4008169359845</v>
      </c>
      <c r="F45" s="125">
        <v>1952.9471067398508</v>
      </c>
      <c r="G45" s="386"/>
      <c r="H45" s="386"/>
      <c r="I45" s="386"/>
      <c r="J45" s="386"/>
    </row>
    <row r="46" spans="1:10" s="56" customFormat="1" ht="20.100000000000001" customHeight="1">
      <c r="A46" s="124" t="s">
        <v>159</v>
      </c>
      <c r="B46" s="106" t="s">
        <v>160</v>
      </c>
      <c r="C46" s="125">
        <v>1907.6050127589531</v>
      </c>
      <c r="D46" s="125">
        <v>2022.5575777183615</v>
      </c>
      <c r="E46" s="125">
        <v>2061.8015791976904</v>
      </c>
      <c r="F46" s="125">
        <v>2118.9826693930941</v>
      </c>
      <c r="G46" s="386"/>
      <c r="H46" s="386"/>
      <c r="I46" s="386"/>
      <c r="J46" s="386"/>
    </row>
    <row r="47" spans="1:10" s="56" customFormat="1" ht="44.25" customHeight="1">
      <c r="A47" s="127" t="s">
        <v>161</v>
      </c>
      <c r="B47" s="126" t="s">
        <v>162</v>
      </c>
      <c r="C47" s="125">
        <v>229.04414131918577</v>
      </c>
      <c r="D47" s="125">
        <v>246.70355494113497</v>
      </c>
      <c r="E47" s="125">
        <v>262.84861592224109</v>
      </c>
      <c r="F47" s="125">
        <v>268.15277502891524</v>
      </c>
      <c r="G47" s="386"/>
      <c r="H47" s="386"/>
      <c r="I47" s="386"/>
      <c r="J47" s="386"/>
    </row>
    <row r="48" spans="1:10" s="117" customFormat="1" ht="20.100000000000001" customHeight="1">
      <c r="A48" s="124" t="s">
        <v>66</v>
      </c>
      <c r="B48" s="106" t="s">
        <v>163</v>
      </c>
      <c r="C48" s="123">
        <v>950.9528898463775</v>
      </c>
      <c r="D48" s="123">
        <v>972.23311638075063</v>
      </c>
      <c r="E48" s="123">
        <v>995.74271650626952</v>
      </c>
      <c r="F48" s="123">
        <v>964.38612281632118</v>
      </c>
      <c r="G48" s="386"/>
      <c r="H48" s="386"/>
      <c r="I48" s="386"/>
      <c r="J48" s="386"/>
    </row>
    <row r="49" spans="1:10" s="56" customFormat="1" ht="20.100000000000001" customHeight="1">
      <c r="A49" s="124" t="s">
        <v>164</v>
      </c>
      <c r="B49" s="106" t="s">
        <v>165</v>
      </c>
      <c r="C49" s="125">
        <v>215.81220063204364</v>
      </c>
      <c r="D49" s="125">
        <v>217.8912756710082</v>
      </c>
      <c r="E49" s="125">
        <v>223.98946599353494</v>
      </c>
      <c r="F49" s="125">
        <v>222.11986689283734</v>
      </c>
      <c r="G49" s="386"/>
      <c r="H49" s="386"/>
      <c r="I49" s="386"/>
      <c r="J49" s="386"/>
    </row>
    <row r="50" spans="1:10" s="56" customFormat="1" ht="20.100000000000001" customHeight="1">
      <c r="A50" s="124" t="s">
        <v>166</v>
      </c>
      <c r="B50" s="106" t="s">
        <v>167</v>
      </c>
      <c r="C50" s="125">
        <v>732.66758504248139</v>
      </c>
      <c r="D50" s="125">
        <v>751.73019098152395</v>
      </c>
      <c r="E50" s="125">
        <v>769.15654236457806</v>
      </c>
      <c r="F50" s="125">
        <v>740.32374141487276</v>
      </c>
      <c r="G50" s="386"/>
      <c r="H50" s="386"/>
      <c r="I50" s="386"/>
      <c r="J50" s="386"/>
    </row>
    <row r="51" spans="1:10" s="117" customFormat="1" ht="20.100000000000001" customHeight="1">
      <c r="A51" s="124" t="s">
        <v>68</v>
      </c>
      <c r="B51" s="106" t="s">
        <v>168</v>
      </c>
      <c r="C51" s="123">
        <v>4733.3282269414785</v>
      </c>
      <c r="D51" s="123">
        <v>4820.3881953244691</v>
      </c>
      <c r="E51" s="123">
        <v>5368.2798880105602</v>
      </c>
      <c r="F51" s="123">
        <v>5723.658500805881</v>
      </c>
      <c r="G51" s="386"/>
      <c r="H51" s="386"/>
      <c r="I51" s="386"/>
      <c r="J51" s="386"/>
    </row>
    <row r="52" spans="1:10" s="56" customFormat="1" ht="20.100000000000001" customHeight="1">
      <c r="A52" s="124" t="s">
        <v>169</v>
      </c>
      <c r="B52" s="106" t="s">
        <v>170</v>
      </c>
      <c r="C52" s="125">
        <v>891.77853832580467</v>
      </c>
      <c r="D52" s="125">
        <v>918.25880557172889</v>
      </c>
      <c r="E52" s="125">
        <v>942.26198232906472</v>
      </c>
      <c r="F52" s="125">
        <v>1056.9470213678621</v>
      </c>
      <c r="G52" s="386"/>
      <c r="H52" s="386"/>
      <c r="I52" s="386"/>
      <c r="J52" s="386"/>
    </row>
    <row r="53" spans="1:10" s="56" customFormat="1" ht="20.100000000000001" customHeight="1">
      <c r="A53" s="124" t="s">
        <v>171</v>
      </c>
      <c r="B53" s="106" t="s">
        <v>172</v>
      </c>
      <c r="C53" s="125">
        <v>18.387026523024609</v>
      </c>
      <c r="D53" s="125">
        <v>20.563054814923284</v>
      </c>
      <c r="E53" s="125">
        <v>20.930188233252739</v>
      </c>
      <c r="F53" s="125">
        <v>21.768067837375046</v>
      </c>
      <c r="G53" s="386"/>
      <c r="H53" s="386"/>
      <c r="I53" s="386"/>
      <c r="J53" s="386"/>
    </row>
    <row r="54" spans="1:10" s="56" customFormat="1" ht="20.100000000000001" customHeight="1">
      <c r="A54" s="124" t="s">
        <v>173</v>
      </c>
      <c r="B54" s="106" t="s">
        <v>174</v>
      </c>
      <c r="C54" s="125">
        <v>214.95218597877098</v>
      </c>
      <c r="D54" s="125">
        <v>222.75133239582883</v>
      </c>
      <c r="E54" s="125">
        <v>271.40912099000843</v>
      </c>
      <c r="F54" s="125">
        <v>282.61578964719325</v>
      </c>
      <c r="G54" s="386"/>
      <c r="H54" s="386"/>
      <c r="I54" s="386"/>
      <c r="J54" s="386"/>
    </row>
    <row r="55" spans="1:10" s="56" customFormat="1" ht="20.100000000000001" customHeight="1">
      <c r="A55" s="124" t="s">
        <v>175</v>
      </c>
      <c r="B55" s="106" t="s">
        <v>176</v>
      </c>
      <c r="C55" s="125">
        <v>106.09010310826697</v>
      </c>
      <c r="D55" s="125">
        <v>136.67678880145451</v>
      </c>
      <c r="E55" s="125">
        <v>143.85068293091328</v>
      </c>
      <c r="F55" s="125">
        <v>156.58362150077457</v>
      </c>
      <c r="G55" s="386"/>
      <c r="H55" s="386"/>
      <c r="I55" s="386"/>
      <c r="J55" s="386"/>
    </row>
    <row r="56" spans="1:10" s="56" customFormat="1" ht="30.95" customHeight="1">
      <c r="A56" s="127" t="s">
        <v>177</v>
      </c>
      <c r="B56" s="106" t="s">
        <v>178</v>
      </c>
      <c r="C56" s="125">
        <v>44.513258582767577</v>
      </c>
      <c r="D56" s="125">
        <v>43.248675163629606</v>
      </c>
      <c r="E56" s="125">
        <v>44.239616049246045</v>
      </c>
      <c r="F56" s="125">
        <v>42.12751797139903</v>
      </c>
      <c r="G56" s="386"/>
      <c r="H56" s="386"/>
      <c r="I56" s="386"/>
      <c r="J56" s="386"/>
    </row>
    <row r="57" spans="1:10" s="56" customFormat="1" ht="21.75" customHeight="1">
      <c r="A57" s="124" t="s">
        <v>179</v>
      </c>
      <c r="B57" s="106" t="s">
        <v>180</v>
      </c>
      <c r="C57" s="125">
        <v>15.406423330925859</v>
      </c>
      <c r="D57" s="125">
        <v>16.941155892921259</v>
      </c>
      <c r="E57" s="125">
        <v>17.847970816381551</v>
      </c>
      <c r="F57" s="125">
        <v>19.634158581610549</v>
      </c>
      <c r="G57" s="386"/>
      <c r="H57" s="386"/>
      <c r="I57" s="386"/>
      <c r="J57" s="386"/>
    </row>
    <row r="58" spans="1:10" s="56" customFormat="1" ht="19.5" customHeight="1">
      <c r="A58" s="124" t="s">
        <v>181</v>
      </c>
      <c r="B58" s="106" t="s">
        <v>182</v>
      </c>
      <c r="C58" s="125">
        <v>186.51426381817225</v>
      </c>
      <c r="D58" s="125">
        <v>199.53526885142946</v>
      </c>
      <c r="E58" s="125">
        <v>217.69194599299965</v>
      </c>
      <c r="F58" s="125">
        <v>239.58614117675666</v>
      </c>
      <c r="G58" s="386"/>
      <c r="H58" s="386"/>
      <c r="I58" s="386"/>
      <c r="J58" s="386"/>
    </row>
    <row r="59" spans="1:10" s="56" customFormat="1" ht="35.25" customHeight="1">
      <c r="A59" s="127" t="s">
        <v>183</v>
      </c>
      <c r="B59" s="106" t="s">
        <v>184</v>
      </c>
      <c r="C59" s="125">
        <v>1569.6146862177618</v>
      </c>
      <c r="D59" s="125">
        <v>1543.3610949600275</v>
      </c>
      <c r="E59" s="125">
        <v>1800.8216356640198</v>
      </c>
      <c r="F59" s="125">
        <v>1906.6313814733271</v>
      </c>
      <c r="G59" s="386"/>
      <c r="H59" s="386"/>
      <c r="I59" s="386"/>
      <c r="J59" s="386"/>
    </row>
    <row r="60" spans="1:10" s="56" customFormat="1" ht="20.100000000000001" customHeight="1">
      <c r="A60" s="124" t="s">
        <v>185</v>
      </c>
      <c r="B60" s="106" t="s">
        <v>186</v>
      </c>
      <c r="C60" s="125">
        <v>603.50737432798951</v>
      </c>
      <c r="D60" s="125">
        <v>599.12263365410649</v>
      </c>
      <c r="E60" s="125">
        <v>697.09513180575652</v>
      </c>
      <c r="F60" s="125">
        <v>716.99142584307435</v>
      </c>
      <c r="G60" s="386"/>
      <c r="H60" s="386"/>
      <c r="I60" s="386"/>
      <c r="J60" s="386"/>
    </row>
    <row r="61" spans="1:10" s="56" customFormat="1" ht="20.100000000000001" customHeight="1">
      <c r="A61" s="124" t="s">
        <v>187</v>
      </c>
      <c r="B61" s="106" t="s">
        <v>188</v>
      </c>
      <c r="C61" s="125">
        <v>1234.5203117047995</v>
      </c>
      <c r="D61" s="125">
        <v>1269.3396076294268</v>
      </c>
      <c r="E61" s="125">
        <v>1345.8902744802001</v>
      </c>
      <c r="F61" s="125">
        <v>1410.3197813013012</v>
      </c>
      <c r="G61" s="386"/>
      <c r="H61" s="386"/>
      <c r="I61" s="386"/>
      <c r="J61" s="386"/>
    </row>
    <row r="62" spans="1:10" s="117" customFormat="1" ht="20.100000000000001" customHeight="1">
      <c r="A62" s="124" t="s">
        <v>70</v>
      </c>
      <c r="B62" s="106" t="s">
        <v>189</v>
      </c>
      <c r="C62" s="123">
        <v>2621.0118614621392</v>
      </c>
      <c r="D62" s="123">
        <v>2811.4211626145907</v>
      </c>
      <c r="E62" s="123">
        <v>2937.5725262685733</v>
      </c>
      <c r="F62" s="123">
        <v>3032.4106555403187</v>
      </c>
      <c r="G62" s="386"/>
      <c r="H62" s="386"/>
      <c r="I62" s="386"/>
      <c r="J62" s="386"/>
    </row>
    <row r="63" spans="1:10" s="56" customFormat="1" ht="20.100000000000001" customHeight="1">
      <c r="A63" s="124" t="s">
        <v>190</v>
      </c>
      <c r="B63" s="106" t="s">
        <v>191</v>
      </c>
      <c r="C63" s="125">
        <v>2224.3096868818957</v>
      </c>
      <c r="D63" s="125">
        <v>2385.6839278270404</v>
      </c>
      <c r="E63" s="125">
        <v>2466.4600900923442</v>
      </c>
      <c r="F63" s="125">
        <v>2544.5663860645573</v>
      </c>
      <c r="G63" s="386"/>
      <c r="H63" s="386"/>
      <c r="I63" s="386"/>
      <c r="J63" s="386"/>
    </row>
    <row r="64" spans="1:10" s="56" customFormat="1" ht="29.25" customHeight="1">
      <c r="A64" s="127" t="s">
        <v>192</v>
      </c>
      <c r="B64" s="106" t="s">
        <v>280</v>
      </c>
      <c r="C64" s="125">
        <v>214.33496948437215</v>
      </c>
      <c r="D64" s="125">
        <v>236.0554720879594</v>
      </c>
      <c r="E64" s="125">
        <v>263.1911608473402</v>
      </c>
      <c r="F64" s="125">
        <v>281.07560577035184</v>
      </c>
      <c r="G64" s="386"/>
      <c r="H64" s="386"/>
      <c r="I64" s="386"/>
      <c r="J64" s="386"/>
    </row>
    <row r="65" spans="1:10" s="56" customFormat="1" ht="23.25" customHeight="1">
      <c r="A65" s="124" t="s">
        <v>193</v>
      </c>
      <c r="B65" s="106" t="s">
        <v>194</v>
      </c>
      <c r="C65" s="125">
        <v>184.96575309882815</v>
      </c>
      <c r="D65" s="125">
        <v>192.69021035955214</v>
      </c>
      <c r="E65" s="125">
        <v>209.83853833708596</v>
      </c>
      <c r="F65" s="125">
        <v>209.71212558446845</v>
      </c>
      <c r="G65" s="386"/>
      <c r="H65" s="386"/>
      <c r="I65" s="386"/>
      <c r="J65" s="386"/>
    </row>
    <row r="66" spans="1:10" s="117" customFormat="1" ht="25.5" customHeight="1">
      <c r="A66" s="124" t="s">
        <v>72</v>
      </c>
      <c r="B66" s="106" t="s">
        <v>279</v>
      </c>
      <c r="C66" s="123">
        <v>2825.5529555656994</v>
      </c>
      <c r="D66" s="123">
        <v>2904.0033307260669</v>
      </c>
      <c r="E66" s="123">
        <v>2976.3264647870278</v>
      </c>
      <c r="F66" s="123">
        <v>3038.5591024387036</v>
      </c>
      <c r="G66" s="386"/>
      <c r="H66" s="386"/>
      <c r="I66" s="386"/>
      <c r="J66" s="386"/>
    </row>
    <row r="67" spans="1:10" s="56" customFormat="1" ht="20.100000000000001" customHeight="1">
      <c r="A67" s="124" t="s">
        <v>196</v>
      </c>
      <c r="B67" s="106" t="s">
        <v>197</v>
      </c>
      <c r="C67" s="125">
        <v>228.19083139491354</v>
      </c>
      <c r="D67" s="125">
        <v>238.31545552125374</v>
      </c>
      <c r="E67" s="125">
        <v>245.13781830500324</v>
      </c>
      <c r="F67" s="125">
        <v>250.86337067804274</v>
      </c>
      <c r="G67" s="386"/>
      <c r="H67" s="386"/>
      <c r="I67" s="386"/>
      <c r="J67" s="386"/>
    </row>
    <row r="68" spans="1:10" s="56" customFormat="1" ht="20.100000000000001" customHeight="1">
      <c r="A68" s="124" t="s">
        <v>198</v>
      </c>
      <c r="B68" s="106" t="s">
        <v>199</v>
      </c>
      <c r="C68" s="125">
        <v>330.22031346978451</v>
      </c>
      <c r="D68" s="125">
        <v>338.14562629308006</v>
      </c>
      <c r="E68" s="125">
        <v>349.87295527392149</v>
      </c>
      <c r="F68" s="125">
        <v>354.30121453273262</v>
      </c>
      <c r="G68" s="386"/>
      <c r="H68" s="386"/>
      <c r="I68" s="386"/>
      <c r="J68" s="386"/>
    </row>
    <row r="69" spans="1:10" s="56" customFormat="1" ht="28.5" customHeight="1">
      <c r="A69" s="127" t="s">
        <v>200</v>
      </c>
      <c r="B69" s="106" t="s">
        <v>268</v>
      </c>
      <c r="C69" s="125">
        <v>252.00034209489553</v>
      </c>
      <c r="D69" s="125">
        <v>268.32317373556913</v>
      </c>
      <c r="E69" s="125">
        <v>277.94941825803147</v>
      </c>
      <c r="F69" s="125">
        <v>278.65052086304257</v>
      </c>
      <c r="G69" s="386"/>
      <c r="H69" s="386"/>
      <c r="I69" s="386"/>
      <c r="J69" s="386"/>
    </row>
    <row r="70" spans="1:10" s="56" customFormat="1" ht="20.100000000000001" customHeight="1">
      <c r="A70" s="124" t="s">
        <v>202</v>
      </c>
      <c r="B70" s="106" t="s">
        <v>203</v>
      </c>
      <c r="C70" s="125">
        <v>225.63471746203999</v>
      </c>
      <c r="D70" s="125">
        <v>229.46675818289663</v>
      </c>
      <c r="E70" s="125">
        <v>229.9486231418766</v>
      </c>
      <c r="F70" s="125">
        <v>236.82863645041826</v>
      </c>
      <c r="G70" s="386"/>
      <c r="H70" s="386"/>
      <c r="I70" s="386"/>
      <c r="J70" s="386"/>
    </row>
    <row r="71" spans="1:10" s="56" customFormat="1" ht="20.100000000000001" customHeight="1">
      <c r="A71" s="124" t="s">
        <v>204</v>
      </c>
      <c r="B71" s="106" t="s">
        <v>281</v>
      </c>
      <c r="C71" s="125">
        <v>445.8326737326646</v>
      </c>
      <c r="D71" s="125">
        <v>455.02338362085845</v>
      </c>
      <c r="E71" s="125">
        <v>464.12782021447651</v>
      </c>
      <c r="F71" s="125">
        <v>478.58220102981295</v>
      </c>
      <c r="G71" s="386"/>
      <c r="H71" s="386"/>
      <c r="I71" s="386"/>
      <c r="J71" s="386"/>
    </row>
    <row r="72" spans="1:10" s="56" customFormat="1" ht="32.25" customHeight="1">
      <c r="A72" s="127" t="s">
        <v>205</v>
      </c>
      <c r="B72" s="106" t="s">
        <v>206</v>
      </c>
      <c r="C72" s="125">
        <v>286.40024827788051</v>
      </c>
      <c r="D72" s="125">
        <v>299.53553305143674</v>
      </c>
      <c r="E72" s="125">
        <v>306.51813397274231</v>
      </c>
      <c r="F72" s="125">
        <v>313.47152142111383</v>
      </c>
      <c r="G72" s="386"/>
      <c r="H72" s="386"/>
      <c r="I72" s="386"/>
      <c r="J72" s="386"/>
    </row>
    <row r="73" spans="1:10" s="56" customFormat="1" ht="20.100000000000001" customHeight="1">
      <c r="A73" s="124" t="s">
        <v>207</v>
      </c>
      <c r="B73" s="106" t="s">
        <v>208</v>
      </c>
      <c r="C73" s="125">
        <v>364.53123436126305</v>
      </c>
      <c r="D73" s="125">
        <v>374.07906414541026</v>
      </c>
      <c r="E73" s="125">
        <v>377.54823195685202</v>
      </c>
      <c r="F73" s="125">
        <v>383.92596858909087</v>
      </c>
      <c r="G73" s="386"/>
      <c r="H73" s="386"/>
      <c r="I73" s="386"/>
      <c r="J73" s="386"/>
    </row>
    <row r="74" spans="1:10" s="56" customFormat="1" ht="20.100000000000001" customHeight="1">
      <c r="A74" s="124" t="s">
        <v>209</v>
      </c>
      <c r="B74" s="106" t="s">
        <v>210</v>
      </c>
      <c r="C74" s="125">
        <v>693.12247905814093</v>
      </c>
      <c r="D74" s="125">
        <v>700.94934048229766</v>
      </c>
      <c r="E74" s="125">
        <v>724.98995620551125</v>
      </c>
      <c r="F74" s="125">
        <v>741.2653255219775</v>
      </c>
      <c r="G74" s="386"/>
      <c r="H74" s="386"/>
      <c r="I74" s="386"/>
      <c r="J74" s="386"/>
    </row>
    <row r="75" spans="1:10" s="117" customFormat="1" ht="20.100000000000001" customHeight="1">
      <c r="A75" s="124" t="s">
        <v>73</v>
      </c>
      <c r="B75" s="402" t="s">
        <v>275</v>
      </c>
      <c r="C75" s="123">
        <v>358.99686940087918</v>
      </c>
      <c r="D75" s="123">
        <v>398.18432068322647</v>
      </c>
      <c r="E75" s="123">
        <v>414.33462752617811</v>
      </c>
      <c r="F75" s="123">
        <v>435.57382730301748</v>
      </c>
      <c r="G75" s="386"/>
      <c r="H75" s="386"/>
      <c r="I75" s="386"/>
      <c r="J75" s="386"/>
    </row>
    <row r="76" spans="1:10" s="117" customFormat="1" ht="20.100000000000001" customHeight="1">
      <c r="A76" s="124" t="s">
        <v>74</v>
      </c>
      <c r="B76" s="106" t="s">
        <v>211</v>
      </c>
      <c r="C76" s="123">
        <v>456.92158388379335</v>
      </c>
      <c r="D76" s="123">
        <v>466.63226028569517</v>
      </c>
      <c r="E76" s="123">
        <v>480.13797331273503</v>
      </c>
      <c r="F76" s="123">
        <v>505.52115422647216</v>
      </c>
      <c r="G76" s="386"/>
      <c r="H76" s="386"/>
      <c r="I76" s="386"/>
      <c r="J76" s="386"/>
    </row>
    <row r="77" spans="1:10" s="117" customFormat="1" ht="33.75" customHeight="1">
      <c r="A77" s="127" t="s">
        <v>76</v>
      </c>
      <c r="B77" s="106" t="s">
        <v>301</v>
      </c>
      <c r="C77" s="123">
        <v>643.27347131668205</v>
      </c>
      <c r="D77" s="123">
        <v>667.16693729071153</v>
      </c>
      <c r="E77" s="123">
        <v>678.89609503882468</v>
      </c>
      <c r="F77" s="123">
        <v>706.7359258187671</v>
      </c>
      <c r="G77" s="386"/>
      <c r="H77" s="386"/>
      <c r="I77" s="386"/>
      <c r="J77" s="386"/>
    </row>
    <row r="78" spans="1:10" s="56" customFormat="1" ht="20.100000000000001" customHeight="1">
      <c r="A78" s="203" t="s">
        <v>62</v>
      </c>
      <c r="B78" s="204" t="s">
        <v>153</v>
      </c>
      <c r="C78" s="205">
        <v>506.41037362563964</v>
      </c>
      <c r="D78" s="205">
        <v>546.67962549237291</v>
      </c>
      <c r="E78" s="205">
        <v>591.8507842675981</v>
      </c>
      <c r="F78" s="205">
        <v>611.91666158083387</v>
      </c>
      <c r="G78" s="386"/>
      <c r="H78" s="386"/>
      <c r="I78" s="386"/>
      <c r="J78" s="386"/>
    </row>
    <row r="79" spans="1:10" s="56" customFormat="1" ht="20.100000000000001" customHeight="1">
      <c r="A79" s="124" t="s">
        <v>72</v>
      </c>
      <c r="B79" s="147" t="s">
        <v>276</v>
      </c>
      <c r="C79" s="125">
        <v>2208.7948181520806</v>
      </c>
      <c r="D79" s="125">
        <v>2306.8813839428035</v>
      </c>
      <c r="E79" s="125">
        <v>2370.7115177581823</v>
      </c>
      <c r="F79" s="125">
        <v>2440.9178935772034</v>
      </c>
      <c r="G79" s="386"/>
      <c r="H79" s="386"/>
      <c r="I79" s="386"/>
      <c r="J79" s="386"/>
    </row>
    <row r="80" spans="1:10" s="56" customFormat="1" ht="20.100000000000001" customHeight="1">
      <c r="A80" s="206" t="s">
        <v>79</v>
      </c>
      <c r="B80" s="198" t="s">
        <v>212</v>
      </c>
      <c r="C80" s="207">
        <v>178.23316308837877</v>
      </c>
      <c r="D80" s="207">
        <v>169.28142073020351</v>
      </c>
      <c r="E80" s="207">
        <v>172.00337728495069</v>
      </c>
      <c r="F80" s="207">
        <v>176.53150587978882</v>
      </c>
      <c r="G80" s="386"/>
      <c r="H80" s="386"/>
      <c r="I80" s="386"/>
      <c r="J80" s="386"/>
    </row>
    <row r="81" spans="1:16134" s="117" customFormat="1" ht="20.100000000000001" customHeight="1">
      <c r="A81" s="208"/>
      <c r="B81" s="141" t="s">
        <v>213</v>
      </c>
      <c r="C81" s="137">
        <v>2913.7304545626203</v>
      </c>
      <c r="D81" s="137">
        <v>3047.6672336810548</v>
      </c>
      <c r="E81" s="137">
        <v>3165.1292311558341</v>
      </c>
      <c r="F81" s="137">
        <v>3261.308654938528</v>
      </c>
      <c r="G81" s="386"/>
      <c r="H81" s="386"/>
      <c r="I81" s="386"/>
      <c r="J81" s="386"/>
    </row>
    <row r="82" spans="1:16134" s="56" customFormat="1" ht="30" customHeight="1">
      <c r="A82" s="127">
        <v>29.5</v>
      </c>
      <c r="B82" s="106" t="s">
        <v>206</v>
      </c>
      <c r="C82" s="125">
        <v>9.2009229776140202</v>
      </c>
      <c r="D82" s="125">
        <v>9.3237293114198483</v>
      </c>
      <c r="E82" s="125">
        <v>9.6925099486474213</v>
      </c>
      <c r="F82" s="125">
        <v>9.5476937836765874</v>
      </c>
      <c r="G82" s="386"/>
      <c r="H82" s="386"/>
      <c r="I82" s="386"/>
      <c r="J82" s="386"/>
    </row>
    <row r="83" spans="1:16134" s="56" customFormat="1" ht="23.25" customHeight="1">
      <c r="A83" s="124">
        <v>30.1</v>
      </c>
      <c r="B83" s="106" t="s">
        <v>214</v>
      </c>
      <c r="C83" s="125">
        <v>719.53139743671636</v>
      </c>
      <c r="D83" s="125">
        <v>816.93749661041716</v>
      </c>
      <c r="E83" s="125">
        <v>912.47423372909702</v>
      </c>
      <c r="F83" s="125">
        <v>1001.0814519675212</v>
      </c>
      <c r="G83" s="386"/>
      <c r="H83" s="386"/>
      <c r="I83" s="386"/>
      <c r="J83" s="386"/>
    </row>
    <row r="84" spans="1:16134" s="56" customFormat="1" ht="20.100000000000001" customHeight="1">
      <c r="A84" s="124">
        <v>30.2</v>
      </c>
      <c r="B84" s="106" t="s">
        <v>215</v>
      </c>
      <c r="C84" s="125">
        <v>279.50507803538369</v>
      </c>
      <c r="D84" s="125">
        <v>322.79977894055543</v>
      </c>
      <c r="E84" s="125">
        <v>365.1705221957971</v>
      </c>
      <c r="F84" s="125">
        <v>368.47070437074552</v>
      </c>
      <c r="G84" s="386"/>
      <c r="H84" s="386"/>
      <c r="I84" s="386"/>
      <c r="J84" s="386"/>
    </row>
    <row r="85" spans="1:16134" s="56" customFormat="1" ht="20.100000000000001" customHeight="1">
      <c r="A85" s="124">
        <v>30.3</v>
      </c>
      <c r="B85" s="106" t="s">
        <v>216</v>
      </c>
      <c r="C85" s="125">
        <v>80.317497685118539</v>
      </c>
      <c r="D85" s="125">
        <v>88.83029187723767</v>
      </c>
      <c r="E85" s="125">
        <v>96.947557609517048</v>
      </c>
      <c r="F85" s="125">
        <v>97.333256893233042</v>
      </c>
      <c r="G85" s="386"/>
      <c r="H85" s="386"/>
      <c r="I85" s="386"/>
      <c r="J85" s="386"/>
    </row>
    <row r="86" spans="1:16134" s="56" customFormat="1" ht="20.100000000000001" customHeight="1">
      <c r="A86" s="124">
        <v>31.1</v>
      </c>
      <c r="B86" s="106" t="s">
        <v>258</v>
      </c>
      <c r="C86" s="125">
        <v>754.41417171051648</v>
      </c>
      <c r="D86" s="125">
        <v>798.41359429912961</v>
      </c>
      <c r="E86" s="125">
        <v>849.96382118662359</v>
      </c>
      <c r="F86" s="125">
        <v>994.4712708304836</v>
      </c>
      <c r="G86" s="386"/>
      <c r="H86" s="386"/>
      <c r="I86" s="386"/>
      <c r="J86" s="386"/>
    </row>
    <row r="87" spans="1:16134" s="56" customFormat="1" ht="20.100000000000001" customHeight="1">
      <c r="A87" s="124">
        <v>32.1</v>
      </c>
      <c r="B87" s="106" t="s">
        <v>282</v>
      </c>
      <c r="C87" s="125">
        <v>424.62714793884618</v>
      </c>
      <c r="D87" s="125">
        <v>463.25809910670597</v>
      </c>
      <c r="E87" s="125">
        <v>475.44517057681156</v>
      </c>
      <c r="F87" s="125">
        <v>506.27016717736706</v>
      </c>
      <c r="G87" s="386"/>
      <c r="H87" s="386"/>
      <c r="I87" s="386"/>
      <c r="J87" s="386"/>
    </row>
    <row r="88" spans="1:16134" s="56" customFormat="1" ht="20.100000000000001" customHeight="1">
      <c r="A88" s="124">
        <v>33.1</v>
      </c>
      <c r="B88" s="106" t="s">
        <v>217</v>
      </c>
      <c r="C88" s="125">
        <v>67.193846245140094</v>
      </c>
      <c r="D88" s="125">
        <v>69.832299723195206</v>
      </c>
      <c r="E88" s="125">
        <v>74.47170025900526</v>
      </c>
      <c r="F88" s="125">
        <v>75.461681814415158</v>
      </c>
      <c r="G88" s="386"/>
      <c r="H88" s="386"/>
      <c r="I88" s="386"/>
      <c r="J88" s="386"/>
    </row>
    <row r="89" spans="1:16134" s="117" customFormat="1" ht="20.100000000000001" customHeight="1">
      <c r="A89" s="209"/>
      <c r="B89" s="403" t="s">
        <v>291</v>
      </c>
      <c r="C89" s="137">
        <v>2348.4547254348367</v>
      </c>
      <c r="D89" s="137">
        <v>2590.4580359939764</v>
      </c>
      <c r="E89" s="137">
        <v>2803.2070119796936</v>
      </c>
      <c r="F89" s="137">
        <v>3065.2523212364135</v>
      </c>
      <c r="G89" s="386"/>
      <c r="H89" s="386"/>
      <c r="I89" s="386"/>
      <c r="J89" s="386"/>
    </row>
    <row r="90" spans="1:16134" s="117" customFormat="1" ht="20.100000000000001" customHeight="1">
      <c r="A90" s="208"/>
      <c r="B90" s="403" t="s">
        <v>290</v>
      </c>
      <c r="C90" s="137">
        <v>34773.181173817298</v>
      </c>
      <c r="D90" s="137">
        <v>36480.989069490468</v>
      </c>
      <c r="E90" s="137">
        <v>38544.297501927533</v>
      </c>
      <c r="F90" s="137">
        <v>39982.460900656049</v>
      </c>
      <c r="G90" s="386"/>
      <c r="H90" s="386"/>
      <c r="I90" s="386"/>
      <c r="J90" s="386"/>
    </row>
    <row r="91" spans="1:16134" s="56" customFormat="1" ht="20.100000000000001" customHeight="1">
      <c r="A91" s="210" t="s">
        <v>220</v>
      </c>
      <c r="B91" s="141" t="s">
        <v>87</v>
      </c>
      <c r="C91" s="142">
        <v>1596.3531145647407</v>
      </c>
      <c r="D91" s="142">
        <v>1692.3396032775427</v>
      </c>
      <c r="E91" s="142">
        <v>1763.8668314249953</v>
      </c>
      <c r="F91" s="142">
        <v>1811.0314947512213</v>
      </c>
      <c r="G91" s="386"/>
      <c r="H91" s="386"/>
      <c r="I91" s="386"/>
      <c r="J91" s="386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  <c r="ASU91" s="57"/>
      <c r="ASV91" s="57"/>
      <c r="ASW91" s="57"/>
      <c r="ASX91" s="57"/>
      <c r="ASY91" s="57"/>
      <c r="ASZ91" s="57"/>
      <c r="ATA91" s="57"/>
      <c r="ATB91" s="57"/>
      <c r="ATC91" s="57"/>
      <c r="ATD91" s="57"/>
      <c r="ATE91" s="57"/>
      <c r="ATF91" s="57"/>
      <c r="ATG91" s="57"/>
      <c r="ATH91" s="57"/>
      <c r="ATI91" s="57"/>
      <c r="ATJ91" s="57"/>
      <c r="ATK91" s="57"/>
      <c r="ATL91" s="57"/>
      <c r="ATM91" s="57"/>
      <c r="ATN91" s="57"/>
      <c r="ATO91" s="57"/>
      <c r="ATP91" s="57"/>
      <c r="ATQ91" s="57"/>
      <c r="ATR91" s="57"/>
      <c r="ATS91" s="57"/>
      <c r="ATT91" s="57"/>
      <c r="ATU91" s="57"/>
      <c r="ATV91" s="57"/>
      <c r="ATW91" s="57"/>
      <c r="ATX91" s="57"/>
      <c r="ATY91" s="57"/>
      <c r="ATZ91" s="57"/>
      <c r="AUA91" s="57"/>
      <c r="AUB91" s="57"/>
      <c r="AUC91" s="57"/>
      <c r="AUD91" s="57"/>
      <c r="AUE91" s="57"/>
      <c r="AUF91" s="57"/>
      <c r="AUG91" s="57"/>
      <c r="AUH91" s="57"/>
      <c r="AUI91" s="57"/>
      <c r="AUJ91" s="57"/>
      <c r="AUK91" s="57"/>
      <c r="AUL91" s="57"/>
      <c r="AUM91" s="57"/>
      <c r="AUN91" s="57"/>
      <c r="AUO91" s="57"/>
      <c r="AUP91" s="57"/>
      <c r="AUQ91" s="57"/>
      <c r="AUR91" s="57"/>
      <c r="AUS91" s="57"/>
      <c r="AUT91" s="57"/>
      <c r="AUU91" s="57"/>
      <c r="AUV91" s="57"/>
      <c r="AUW91" s="57"/>
      <c r="AUX91" s="57"/>
      <c r="AUY91" s="57"/>
      <c r="AUZ91" s="57"/>
      <c r="AVA91" s="57"/>
      <c r="AVB91" s="57"/>
      <c r="AVC91" s="57"/>
      <c r="AVD91" s="57"/>
      <c r="AVE91" s="57"/>
      <c r="AVF91" s="57"/>
      <c r="AVG91" s="57"/>
      <c r="AVH91" s="57"/>
      <c r="AVI91" s="57"/>
      <c r="AVJ91" s="57"/>
      <c r="AVK91" s="57"/>
      <c r="AVL91" s="57"/>
      <c r="AVM91" s="57"/>
      <c r="AVN91" s="57"/>
      <c r="AVO91" s="57"/>
      <c r="AVP91" s="57"/>
      <c r="AVQ91" s="57"/>
      <c r="AVR91" s="57"/>
      <c r="AVS91" s="57"/>
      <c r="AVT91" s="57"/>
      <c r="AVU91" s="57"/>
      <c r="AVV91" s="57"/>
      <c r="AVW91" s="57"/>
      <c r="AVX91" s="57"/>
      <c r="AVY91" s="57"/>
      <c r="AVZ91" s="57"/>
      <c r="AWA91" s="57"/>
      <c r="AWB91" s="57"/>
      <c r="AWC91" s="57"/>
      <c r="AWD91" s="57"/>
      <c r="AWE91" s="57"/>
      <c r="AWF91" s="57"/>
      <c r="AWG91" s="57"/>
      <c r="AWH91" s="57"/>
      <c r="AWI91" s="57"/>
      <c r="AWJ91" s="57"/>
      <c r="AWK91" s="57"/>
      <c r="AWL91" s="57"/>
      <c r="AWM91" s="57"/>
      <c r="AWN91" s="57"/>
      <c r="AWO91" s="57"/>
      <c r="AWP91" s="57"/>
      <c r="AWQ91" s="57"/>
      <c r="AWR91" s="57"/>
      <c r="AWS91" s="57"/>
      <c r="AWT91" s="57"/>
      <c r="AWU91" s="57"/>
      <c r="AWV91" s="57"/>
      <c r="AWW91" s="57"/>
      <c r="AWX91" s="57"/>
      <c r="AWY91" s="57"/>
      <c r="AWZ91" s="57"/>
      <c r="AXA91" s="57"/>
      <c r="AXB91" s="57"/>
      <c r="AXC91" s="57"/>
      <c r="AXD91" s="57"/>
      <c r="AXE91" s="57"/>
      <c r="AXF91" s="57"/>
      <c r="AXG91" s="57"/>
      <c r="AXH91" s="57"/>
      <c r="AXI91" s="57"/>
      <c r="AXJ91" s="57"/>
      <c r="AXK91" s="57"/>
      <c r="AXL91" s="57"/>
      <c r="AXM91" s="57"/>
      <c r="AXN91" s="57"/>
      <c r="AXO91" s="57"/>
      <c r="AXP91" s="57"/>
      <c r="AXQ91" s="57"/>
      <c r="AXR91" s="57"/>
      <c r="AXS91" s="57"/>
      <c r="AXT91" s="57"/>
      <c r="AXU91" s="57"/>
      <c r="AXV91" s="57"/>
      <c r="AXW91" s="57"/>
      <c r="AXX91" s="57"/>
      <c r="AXY91" s="57"/>
      <c r="AXZ91" s="57"/>
      <c r="AYA91" s="57"/>
      <c r="AYB91" s="57"/>
      <c r="AYC91" s="57"/>
      <c r="AYD91" s="57"/>
      <c r="AYE91" s="57"/>
      <c r="AYF91" s="57"/>
      <c r="AYG91" s="57"/>
      <c r="AYH91" s="57"/>
      <c r="AYI91" s="57"/>
      <c r="AYJ91" s="57"/>
      <c r="AYK91" s="57"/>
      <c r="AYL91" s="57"/>
      <c r="AYM91" s="57"/>
      <c r="AYN91" s="57"/>
      <c r="AYO91" s="57"/>
      <c r="AYP91" s="57"/>
      <c r="AYQ91" s="57"/>
      <c r="AYR91" s="57"/>
      <c r="AYS91" s="57"/>
      <c r="AYT91" s="57"/>
      <c r="AYU91" s="57"/>
      <c r="AYV91" s="57"/>
      <c r="AYW91" s="57"/>
      <c r="AYX91" s="57"/>
      <c r="AYY91" s="57"/>
      <c r="AYZ91" s="57"/>
      <c r="AZA91" s="57"/>
      <c r="AZB91" s="57"/>
      <c r="AZC91" s="57"/>
      <c r="AZD91" s="57"/>
      <c r="AZE91" s="57"/>
      <c r="AZF91" s="57"/>
      <c r="AZG91" s="57"/>
      <c r="AZH91" s="57"/>
      <c r="AZI91" s="57"/>
      <c r="AZJ91" s="57"/>
      <c r="AZK91" s="57"/>
      <c r="AZL91" s="57"/>
      <c r="AZM91" s="57"/>
      <c r="AZN91" s="57"/>
      <c r="AZO91" s="57"/>
      <c r="AZP91" s="57"/>
      <c r="AZQ91" s="57"/>
      <c r="AZR91" s="57"/>
      <c r="AZS91" s="57"/>
      <c r="AZT91" s="57"/>
      <c r="AZU91" s="57"/>
      <c r="AZV91" s="57"/>
      <c r="AZW91" s="57"/>
      <c r="AZX91" s="57"/>
      <c r="AZY91" s="57"/>
      <c r="AZZ91" s="57"/>
      <c r="BAA91" s="57"/>
      <c r="BAB91" s="57"/>
      <c r="BAC91" s="57"/>
      <c r="BAD91" s="57"/>
      <c r="BAE91" s="57"/>
      <c r="BAF91" s="57"/>
      <c r="BAG91" s="57"/>
      <c r="BAH91" s="57"/>
      <c r="BAI91" s="57"/>
      <c r="BAJ91" s="57"/>
      <c r="BAK91" s="57"/>
      <c r="BAL91" s="57"/>
      <c r="BAM91" s="57"/>
      <c r="BAN91" s="57"/>
      <c r="BAO91" s="57"/>
      <c r="BAP91" s="57"/>
      <c r="BAQ91" s="57"/>
      <c r="BAR91" s="57"/>
      <c r="BAS91" s="57"/>
      <c r="BAT91" s="57"/>
      <c r="BAU91" s="57"/>
      <c r="BAV91" s="57"/>
      <c r="BAW91" s="57"/>
      <c r="BAX91" s="57"/>
      <c r="BAY91" s="57"/>
      <c r="BAZ91" s="57"/>
      <c r="BBA91" s="57"/>
      <c r="BBB91" s="57"/>
      <c r="BBC91" s="57"/>
      <c r="BBD91" s="57"/>
      <c r="BBE91" s="57"/>
      <c r="BBF91" s="57"/>
      <c r="BBG91" s="57"/>
      <c r="BBH91" s="57"/>
      <c r="BBI91" s="57"/>
      <c r="BBJ91" s="57"/>
      <c r="BBK91" s="57"/>
      <c r="BBL91" s="57"/>
      <c r="BBM91" s="57"/>
      <c r="BBN91" s="57"/>
      <c r="BBO91" s="57"/>
      <c r="BBP91" s="57"/>
      <c r="BBQ91" s="57"/>
      <c r="BBR91" s="57"/>
      <c r="BBS91" s="57"/>
      <c r="BBT91" s="57"/>
      <c r="BBU91" s="57"/>
      <c r="BBV91" s="57"/>
      <c r="BBW91" s="57"/>
      <c r="BBX91" s="57"/>
      <c r="BBY91" s="57"/>
      <c r="BBZ91" s="57"/>
      <c r="BCA91" s="57"/>
      <c r="BCB91" s="57"/>
      <c r="BCC91" s="57"/>
      <c r="BCD91" s="57"/>
      <c r="BCE91" s="57"/>
      <c r="BCF91" s="57"/>
      <c r="BCG91" s="57"/>
      <c r="BCH91" s="57"/>
      <c r="BCI91" s="57"/>
      <c r="BCJ91" s="57"/>
      <c r="BCK91" s="57"/>
      <c r="BCL91" s="57"/>
      <c r="BCM91" s="57"/>
      <c r="BCN91" s="57"/>
      <c r="BCO91" s="57"/>
      <c r="BCP91" s="57"/>
      <c r="BCQ91" s="57"/>
      <c r="BCR91" s="57"/>
      <c r="BCS91" s="57"/>
      <c r="BCT91" s="57"/>
      <c r="BCU91" s="57"/>
      <c r="BCV91" s="57"/>
      <c r="BCW91" s="57"/>
      <c r="BCX91" s="57"/>
      <c r="BCY91" s="57"/>
      <c r="BCZ91" s="57"/>
      <c r="BDA91" s="57"/>
      <c r="BDB91" s="57"/>
      <c r="BDC91" s="57"/>
      <c r="BDD91" s="57"/>
      <c r="BDE91" s="57"/>
      <c r="BDF91" s="57"/>
      <c r="BDG91" s="57"/>
      <c r="BDH91" s="57"/>
      <c r="BDI91" s="57"/>
      <c r="BDJ91" s="57"/>
      <c r="BDK91" s="57"/>
      <c r="BDL91" s="57"/>
      <c r="BDM91" s="57"/>
      <c r="BDN91" s="57"/>
      <c r="BDO91" s="57"/>
      <c r="BDP91" s="57"/>
      <c r="BDQ91" s="57"/>
      <c r="BDR91" s="57"/>
      <c r="BDS91" s="57"/>
      <c r="BDT91" s="57"/>
      <c r="BDU91" s="57"/>
      <c r="BDV91" s="57"/>
      <c r="BDW91" s="57"/>
      <c r="BDX91" s="57"/>
      <c r="BDY91" s="57"/>
      <c r="BDZ91" s="57"/>
      <c r="BEA91" s="57"/>
      <c r="BEB91" s="57"/>
      <c r="BEC91" s="57"/>
      <c r="BED91" s="57"/>
      <c r="BEE91" s="57"/>
      <c r="BEF91" s="57"/>
      <c r="BEG91" s="57"/>
      <c r="BEH91" s="57"/>
      <c r="BEI91" s="57"/>
      <c r="BEJ91" s="57"/>
      <c r="BEK91" s="57"/>
      <c r="BEL91" s="57"/>
      <c r="BEM91" s="57"/>
      <c r="BEN91" s="57"/>
      <c r="BEO91" s="57"/>
      <c r="BEP91" s="57"/>
      <c r="BEQ91" s="57"/>
      <c r="BER91" s="57"/>
      <c r="BES91" s="57"/>
      <c r="BET91" s="57"/>
      <c r="BEU91" s="57"/>
      <c r="BEV91" s="57"/>
      <c r="BEW91" s="57"/>
      <c r="BEX91" s="57"/>
      <c r="BEY91" s="57"/>
      <c r="BEZ91" s="57"/>
      <c r="BFA91" s="57"/>
      <c r="BFB91" s="57"/>
      <c r="BFC91" s="57"/>
      <c r="BFD91" s="57"/>
      <c r="BFE91" s="57"/>
      <c r="BFF91" s="57"/>
      <c r="BFG91" s="57"/>
      <c r="BFH91" s="57"/>
      <c r="BFI91" s="57"/>
      <c r="BFJ91" s="57"/>
      <c r="BFK91" s="57"/>
      <c r="BFL91" s="57"/>
      <c r="BFM91" s="57"/>
      <c r="BFN91" s="57"/>
      <c r="BFO91" s="57"/>
      <c r="BFP91" s="57"/>
      <c r="BFQ91" s="57"/>
      <c r="BFR91" s="57"/>
      <c r="BFS91" s="57"/>
      <c r="BFT91" s="57"/>
      <c r="BFU91" s="57"/>
      <c r="BFV91" s="57"/>
      <c r="BFW91" s="57"/>
      <c r="BFX91" s="57"/>
      <c r="BFY91" s="57"/>
      <c r="BFZ91" s="57"/>
      <c r="BGA91" s="57"/>
      <c r="BGB91" s="57"/>
      <c r="BGC91" s="57"/>
      <c r="BGD91" s="57"/>
      <c r="BGE91" s="57"/>
      <c r="BGF91" s="57"/>
      <c r="BGG91" s="57"/>
      <c r="BGH91" s="57"/>
      <c r="BGI91" s="57"/>
      <c r="BGJ91" s="57"/>
      <c r="BGK91" s="57"/>
      <c r="BGL91" s="57"/>
      <c r="BGM91" s="57"/>
      <c r="BGN91" s="57"/>
      <c r="BGO91" s="57"/>
      <c r="BGP91" s="57"/>
      <c r="BGQ91" s="57"/>
      <c r="BGR91" s="57"/>
      <c r="BGS91" s="57"/>
      <c r="BGT91" s="57"/>
      <c r="BGU91" s="57"/>
      <c r="BGV91" s="57"/>
      <c r="BGW91" s="57"/>
      <c r="BGX91" s="57"/>
      <c r="BGY91" s="57"/>
      <c r="BGZ91" s="57"/>
      <c r="BHA91" s="57"/>
      <c r="BHB91" s="57"/>
      <c r="BHC91" s="57"/>
      <c r="BHD91" s="57"/>
      <c r="BHE91" s="57"/>
      <c r="BHF91" s="57"/>
      <c r="BHG91" s="57"/>
      <c r="BHH91" s="57"/>
      <c r="BHI91" s="57"/>
      <c r="BHJ91" s="57"/>
      <c r="BHK91" s="57"/>
      <c r="BHL91" s="57"/>
      <c r="BHM91" s="57"/>
      <c r="BHN91" s="57"/>
      <c r="BHO91" s="57"/>
      <c r="BHP91" s="57"/>
      <c r="BHQ91" s="57"/>
      <c r="BHR91" s="57"/>
      <c r="BHS91" s="57"/>
      <c r="BHT91" s="57"/>
      <c r="BHU91" s="57"/>
      <c r="BHV91" s="57"/>
      <c r="BHW91" s="57"/>
      <c r="BHX91" s="57"/>
      <c r="BHY91" s="57"/>
      <c r="BHZ91" s="57"/>
      <c r="BIA91" s="57"/>
      <c r="BIB91" s="57"/>
      <c r="BIC91" s="57"/>
      <c r="BID91" s="57"/>
      <c r="BIE91" s="57"/>
      <c r="BIF91" s="57"/>
      <c r="BIG91" s="57"/>
      <c r="BIH91" s="57"/>
      <c r="BII91" s="57"/>
      <c r="BIJ91" s="57"/>
      <c r="BIK91" s="57"/>
      <c r="BIL91" s="57"/>
      <c r="BIM91" s="57"/>
      <c r="BIN91" s="57"/>
      <c r="BIO91" s="57"/>
      <c r="BIP91" s="57"/>
      <c r="BIQ91" s="57"/>
      <c r="BIR91" s="57"/>
      <c r="BIS91" s="57"/>
      <c r="BIT91" s="57"/>
      <c r="BIU91" s="57"/>
      <c r="BIV91" s="57"/>
      <c r="BIW91" s="57"/>
      <c r="BIX91" s="57"/>
      <c r="BIY91" s="57"/>
      <c r="BIZ91" s="57"/>
      <c r="BJA91" s="57"/>
      <c r="BJB91" s="57"/>
      <c r="BJC91" s="57"/>
      <c r="BJD91" s="57"/>
      <c r="BJE91" s="57"/>
      <c r="BJF91" s="57"/>
      <c r="BJG91" s="57"/>
      <c r="BJH91" s="57"/>
      <c r="BJI91" s="57"/>
      <c r="BJJ91" s="57"/>
      <c r="BJK91" s="57"/>
      <c r="BJL91" s="57"/>
      <c r="BJM91" s="57"/>
      <c r="BJN91" s="57"/>
      <c r="BJO91" s="57"/>
      <c r="BJP91" s="57"/>
      <c r="BJQ91" s="57"/>
      <c r="BJR91" s="57"/>
      <c r="BJS91" s="57"/>
      <c r="BJT91" s="57"/>
      <c r="BJU91" s="57"/>
      <c r="BJV91" s="57"/>
      <c r="BJW91" s="57"/>
      <c r="BJX91" s="57"/>
      <c r="BJY91" s="57"/>
      <c r="BJZ91" s="57"/>
      <c r="BKA91" s="57"/>
      <c r="BKB91" s="57"/>
      <c r="BKC91" s="57"/>
      <c r="BKD91" s="57"/>
      <c r="BKE91" s="57"/>
      <c r="BKF91" s="57"/>
      <c r="BKG91" s="57"/>
      <c r="BKH91" s="57"/>
      <c r="BKI91" s="57"/>
      <c r="BKJ91" s="57"/>
      <c r="BKK91" s="57"/>
      <c r="BKL91" s="57"/>
      <c r="BKM91" s="57"/>
      <c r="BKN91" s="57"/>
      <c r="BKO91" s="57"/>
      <c r="BKP91" s="57"/>
      <c r="BKQ91" s="57"/>
      <c r="BKR91" s="57"/>
      <c r="BKS91" s="57"/>
      <c r="BKT91" s="57"/>
      <c r="BKU91" s="57"/>
      <c r="BKV91" s="57"/>
      <c r="BKW91" s="57"/>
      <c r="BKX91" s="57"/>
      <c r="BKY91" s="57"/>
      <c r="BKZ91" s="57"/>
      <c r="BLA91" s="57"/>
      <c r="BLB91" s="57"/>
      <c r="BLC91" s="57"/>
      <c r="BLD91" s="57"/>
      <c r="BLE91" s="57"/>
      <c r="BLF91" s="57"/>
      <c r="BLG91" s="57"/>
      <c r="BLH91" s="57"/>
      <c r="BLI91" s="57"/>
      <c r="BLJ91" s="57"/>
      <c r="BLK91" s="57"/>
      <c r="BLL91" s="57"/>
      <c r="BLM91" s="57"/>
      <c r="BLN91" s="57"/>
      <c r="BLO91" s="57"/>
      <c r="BLP91" s="57"/>
      <c r="BLQ91" s="57"/>
      <c r="BLR91" s="57"/>
      <c r="BLS91" s="57"/>
      <c r="BLT91" s="57"/>
      <c r="BLU91" s="57"/>
      <c r="BLV91" s="57"/>
      <c r="BLW91" s="57"/>
      <c r="BLX91" s="57"/>
      <c r="BLY91" s="57"/>
      <c r="BLZ91" s="57"/>
      <c r="BMA91" s="57"/>
      <c r="BMB91" s="57"/>
      <c r="BMC91" s="57"/>
      <c r="BMD91" s="57"/>
      <c r="BME91" s="57"/>
      <c r="BMF91" s="57"/>
      <c r="BMG91" s="57"/>
      <c r="BMH91" s="57"/>
      <c r="BMI91" s="57"/>
      <c r="BMJ91" s="57"/>
      <c r="BMK91" s="57"/>
      <c r="BML91" s="57"/>
      <c r="BMM91" s="57"/>
      <c r="BMN91" s="57"/>
      <c r="BMO91" s="57"/>
      <c r="BMP91" s="57"/>
      <c r="BMQ91" s="57"/>
      <c r="BMR91" s="57"/>
      <c r="BMS91" s="57"/>
      <c r="BMT91" s="57"/>
      <c r="BMU91" s="57"/>
      <c r="BMV91" s="57"/>
      <c r="BMW91" s="57"/>
      <c r="BMX91" s="57"/>
      <c r="BMY91" s="57"/>
      <c r="BMZ91" s="57"/>
      <c r="BNA91" s="57"/>
      <c r="BNB91" s="57"/>
      <c r="BNC91" s="57"/>
      <c r="BND91" s="57"/>
      <c r="BNE91" s="57"/>
      <c r="BNF91" s="57"/>
      <c r="BNG91" s="57"/>
      <c r="BNH91" s="57"/>
      <c r="BNI91" s="57"/>
      <c r="BNJ91" s="57"/>
      <c r="BNK91" s="57"/>
      <c r="BNL91" s="57"/>
      <c r="BNM91" s="57"/>
      <c r="BNN91" s="57"/>
      <c r="BNO91" s="57"/>
      <c r="BNP91" s="57"/>
      <c r="BNQ91" s="57"/>
      <c r="BNR91" s="57"/>
      <c r="BNS91" s="57"/>
      <c r="BNT91" s="57"/>
      <c r="BNU91" s="57"/>
      <c r="BNV91" s="57"/>
      <c r="BNW91" s="57"/>
      <c r="BNX91" s="57"/>
      <c r="BNY91" s="57"/>
      <c r="BNZ91" s="57"/>
      <c r="BOA91" s="57"/>
      <c r="BOB91" s="57"/>
      <c r="BOC91" s="57"/>
      <c r="BOD91" s="57"/>
      <c r="BOE91" s="57"/>
      <c r="BOF91" s="57"/>
      <c r="BOG91" s="57"/>
      <c r="BOH91" s="57"/>
      <c r="BOI91" s="57"/>
      <c r="BOJ91" s="57"/>
      <c r="BOK91" s="57"/>
      <c r="BOL91" s="57"/>
      <c r="BOM91" s="57"/>
      <c r="BON91" s="57"/>
      <c r="BOO91" s="57"/>
      <c r="BOP91" s="57"/>
      <c r="BOQ91" s="57"/>
      <c r="BOR91" s="57"/>
      <c r="BOS91" s="57"/>
      <c r="BOT91" s="57"/>
      <c r="BOU91" s="57"/>
      <c r="BOV91" s="57"/>
      <c r="BOW91" s="57"/>
      <c r="BOX91" s="57"/>
      <c r="BOY91" s="57"/>
      <c r="BOZ91" s="57"/>
      <c r="BPA91" s="57"/>
      <c r="BPB91" s="57"/>
      <c r="BPC91" s="57"/>
      <c r="BPD91" s="57"/>
      <c r="BPE91" s="57"/>
      <c r="BPF91" s="57"/>
      <c r="BPG91" s="57"/>
      <c r="BPH91" s="57"/>
      <c r="BPI91" s="57"/>
      <c r="BPJ91" s="57"/>
      <c r="BPK91" s="57"/>
      <c r="BPL91" s="57"/>
      <c r="BPM91" s="57"/>
      <c r="BPN91" s="57"/>
      <c r="BPO91" s="57"/>
      <c r="BPP91" s="57"/>
      <c r="BPQ91" s="57"/>
      <c r="BPR91" s="57"/>
      <c r="BPS91" s="57"/>
      <c r="BPT91" s="57"/>
      <c r="BPU91" s="57"/>
      <c r="BPV91" s="57"/>
      <c r="BPW91" s="57"/>
      <c r="BPX91" s="57"/>
      <c r="BPY91" s="57"/>
      <c r="BPZ91" s="57"/>
      <c r="BQA91" s="57"/>
      <c r="BQB91" s="57"/>
      <c r="BQC91" s="57"/>
      <c r="BQD91" s="57"/>
      <c r="BQE91" s="57"/>
      <c r="BQF91" s="57"/>
      <c r="BQG91" s="57"/>
      <c r="BQH91" s="57"/>
      <c r="BQI91" s="57"/>
      <c r="BQJ91" s="57"/>
      <c r="BQK91" s="57"/>
      <c r="BQL91" s="57"/>
      <c r="BQM91" s="57"/>
      <c r="BQN91" s="57"/>
      <c r="BQO91" s="57"/>
      <c r="BQP91" s="57"/>
      <c r="BQQ91" s="57"/>
      <c r="BQR91" s="57"/>
      <c r="BQS91" s="57"/>
      <c r="BQT91" s="57"/>
      <c r="BQU91" s="57"/>
      <c r="BQV91" s="57"/>
      <c r="BQW91" s="57"/>
      <c r="BQX91" s="57"/>
      <c r="BQY91" s="57"/>
      <c r="BQZ91" s="57"/>
      <c r="BRA91" s="57"/>
      <c r="BRB91" s="57"/>
      <c r="BRC91" s="57"/>
      <c r="BRD91" s="57"/>
      <c r="BRE91" s="57"/>
      <c r="BRF91" s="57"/>
      <c r="BRG91" s="57"/>
      <c r="BRH91" s="57"/>
      <c r="BRI91" s="57"/>
      <c r="BRJ91" s="57"/>
      <c r="BRK91" s="57"/>
      <c r="BRL91" s="57"/>
      <c r="BRM91" s="57"/>
      <c r="BRN91" s="57"/>
      <c r="BRO91" s="57"/>
      <c r="BRP91" s="57"/>
      <c r="BRQ91" s="57"/>
      <c r="BRR91" s="57"/>
      <c r="BRS91" s="57"/>
      <c r="BRT91" s="57"/>
      <c r="BRU91" s="57"/>
      <c r="BRV91" s="57"/>
      <c r="BRW91" s="57"/>
      <c r="BRX91" s="57"/>
      <c r="BRY91" s="57"/>
      <c r="BRZ91" s="57"/>
      <c r="BSA91" s="57"/>
      <c r="BSB91" s="57"/>
      <c r="BSC91" s="57"/>
      <c r="BSD91" s="57"/>
      <c r="BSE91" s="57"/>
      <c r="BSF91" s="57"/>
      <c r="BSG91" s="57"/>
      <c r="BSH91" s="57"/>
      <c r="BSI91" s="57"/>
      <c r="BSJ91" s="57"/>
      <c r="BSK91" s="57"/>
      <c r="BSL91" s="57"/>
      <c r="BSM91" s="57"/>
      <c r="BSN91" s="57"/>
      <c r="BSO91" s="57"/>
      <c r="BSP91" s="57"/>
      <c r="BSQ91" s="57"/>
      <c r="BSR91" s="57"/>
      <c r="BSS91" s="57"/>
      <c r="BST91" s="57"/>
      <c r="BSU91" s="57"/>
      <c r="BSV91" s="57"/>
      <c r="BSW91" s="57"/>
      <c r="BSX91" s="57"/>
      <c r="BSY91" s="57"/>
      <c r="BSZ91" s="57"/>
      <c r="BTA91" s="57"/>
      <c r="BTB91" s="57"/>
      <c r="BTC91" s="57"/>
      <c r="BTD91" s="57"/>
      <c r="BTE91" s="57"/>
      <c r="BTF91" s="57"/>
      <c r="BTG91" s="57"/>
      <c r="BTH91" s="57"/>
      <c r="BTI91" s="57"/>
      <c r="BTJ91" s="57"/>
      <c r="BTK91" s="57"/>
      <c r="BTL91" s="57"/>
      <c r="BTM91" s="57"/>
      <c r="BTN91" s="57"/>
      <c r="BTO91" s="57"/>
      <c r="BTP91" s="57"/>
      <c r="BTQ91" s="57"/>
      <c r="BTR91" s="57"/>
      <c r="BTS91" s="57"/>
      <c r="BTT91" s="57"/>
      <c r="BTU91" s="57"/>
      <c r="BTV91" s="57"/>
      <c r="BTW91" s="57"/>
      <c r="BTX91" s="57"/>
      <c r="BTY91" s="57"/>
      <c r="BTZ91" s="57"/>
      <c r="BUA91" s="57"/>
      <c r="BUB91" s="57"/>
      <c r="BUC91" s="57"/>
      <c r="BUD91" s="57"/>
      <c r="BUE91" s="57"/>
      <c r="BUF91" s="57"/>
      <c r="BUG91" s="57"/>
      <c r="BUH91" s="57"/>
      <c r="BUI91" s="57"/>
      <c r="BUJ91" s="57"/>
      <c r="BUK91" s="57"/>
      <c r="BUL91" s="57"/>
      <c r="BUM91" s="57"/>
      <c r="BUN91" s="57"/>
      <c r="BUO91" s="57"/>
      <c r="BUP91" s="57"/>
      <c r="BUQ91" s="57"/>
      <c r="BUR91" s="57"/>
      <c r="BUS91" s="57"/>
      <c r="BUT91" s="57"/>
      <c r="BUU91" s="57"/>
      <c r="BUV91" s="57"/>
      <c r="BUW91" s="57"/>
      <c r="BUX91" s="57"/>
      <c r="BUY91" s="57"/>
      <c r="BUZ91" s="57"/>
      <c r="BVA91" s="57"/>
      <c r="BVB91" s="57"/>
      <c r="BVC91" s="57"/>
      <c r="BVD91" s="57"/>
      <c r="BVE91" s="57"/>
      <c r="BVF91" s="57"/>
      <c r="BVG91" s="57"/>
      <c r="BVH91" s="57"/>
      <c r="BVI91" s="57"/>
      <c r="BVJ91" s="57"/>
      <c r="BVK91" s="57"/>
      <c r="BVL91" s="57"/>
      <c r="BVM91" s="57"/>
      <c r="BVN91" s="57"/>
      <c r="BVO91" s="57"/>
      <c r="BVP91" s="57"/>
      <c r="BVQ91" s="57"/>
      <c r="BVR91" s="57"/>
      <c r="BVS91" s="57"/>
      <c r="BVT91" s="57"/>
      <c r="BVU91" s="57"/>
      <c r="BVV91" s="57"/>
      <c r="BVW91" s="57"/>
      <c r="BVX91" s="57"/>
      <c r="BVY91" s="57"/>
      <c r="BVZ91" s="57"/>
      <c r="BWA91" s="57"/>
      <c r="BWB91" s="57"/>
      <c r="BWC91" s="57"/>
      <c r="BWD91" s="57"/>
      <c r="BWE91" s="57"/>
      <c r="BWF91" s="57"/>
      <c r="BWG91" s="57"/>
      <c r="BWH91" s="57"/>
      <c r="BWI91" s="57"/>
      <c r="BWJ91" s="57"/>
      <c r="BWK91" s="57"/>
      <c r="BWL91" s="57"/>
      <c r="BWM91" s="57"/>
      <c r="BWN91" s="57"/>
      <c r="BWO91" s="57"/>
      <c r="BWP91" s="57"/>
      <c r="BWQ91" s="57"/>
      <c r="BWR91" s="57"/>
      <c r="BWS91" s="57"/>
      <c r="BWT91" s="57"/>
      <c r="BWU91" s="57"/>
      <c r="BWV91" s="57"/>
      <c r="BWW91" s="57"/>
      <c r="BWX91" s="57"/>
      <c r="BWY91" s="57"/>
      <c r="BWZ91" s="57"/>
      <c r="BXA91" s="57"/>
      <c r="BXB91" s="57"/>
      <c r="BXC91" s="57"/>
      <c r="BXD91" s="57"/>
      <c r="BXE91" s="57"/>
      <c r="BXF91" s="57"/>
      <c r="BXG91" s="57"/>
      <c r="BXH91" s="57"/>
      <c r="BXI91" s="57"/>
      <c r="BXJ91" s="57"/>
      <c r="BXK91" s="57"/>
      <c r="BXL91" s="57"/>
      <c r="BXM91" s="57"/>
      <c r="BXN91" s="57"/>
      <c r="BXO91" s="57"/>
      <c r="BXP91" s="57"/>
      <c r="BXQ91" s="57"/>
      <c r="BXR91" s="57"/>
      <c r="BXS91" s="57"/>
      <c r="BXT91" s="57"/>
      <c r="BXU91" s="57"/>
      <c r="BXV91" s="57"/>
      <c r="BXW91" s="57"/>
      <c r="BXX91" s="57"/>
      <c r="BXY91" s="57"/>
      <c r="BXZ91" s="57"/>
      <c r="BYA91" s="57"/>
      <c r="BYB91" s="57"/>
      <c r="BYC91" s="57"/>
      <c r="BYD91" s="57"/>
      <c r="BYE91" s="57"/>
      <c r="BYF91" s="57"/>
      <c r="BYG91" s="57"/>
      <c r="BYH91" s="57"/>
      <c r="BYI91" s="57"/>
      <c r="BYJ91" s="57"/>
      <c r="BYK91" s="57"/>
      <c r="BYL91" s="57"/>
      <c r="BYM91" s="57"/>
      <c r="BYN91" s="57"/>
      <c r="BYO91" s="57"/>
      <c r="BYP91" s="57"/>
      <c r="BYQ91" s="57"/>
      <c r="BYR91" s="57"/>
      <c r="BYS91" s="57"/>
      <c r="BYT91" s="57"/>
      <c r="BYU91" s="57"/>
      <c r="BYV91" s="57"/>
      <c r="BYW91" s="57"/>
      <c r="BYX91" s="57"/>
      <c r="BYY91" s="57"/>
      <c r="BYZ91" s="57"/>
      <c r="BZA91" s="57"/>
      <c r="BZB91" s="57"/>
      <c r="BZC91" s="57"/>
      <c r="BZD91" s="57"/>
      <c r="BZE91" s="57"/>
      <c r="BZF91" s="57"/>
      <c r="BZG91" s="57"/>
      <c r="BZH91" s="57"/>
      <c r="BZI91" s="57"/>
      <c r="BZJ91" s="57"/>
      <c r="BZK91" s="57"/>
      <c r="BZL91" s="57"/>
      <c r="BZM91" s="57"/>
      <c r="BZN91" s="57"/>
      <c r="BZO91" s="57"/>
      <c r="BZP91" s="57"/>
      <c r="BZQ91" s="57"/>
      <c r="BZR91" s="57"/>
      <c r="BZS91" s="57"/>
      <c r="BZT91" s="57"/>
      <c r="BZU91" s="57"/>
      <c r="BZV91" s="57"/>
      <c r="BZW91" s="57"/>
      <c r="BZX91" s="57"/>
      <c r="BZY91" s="57"/>
      <c r="BZZ91" s="57"/>
      <c r="CAA91" s="57"/>
      <c r="CAB91" s="57"/>
      <c r="CAC91" s="57"/>
      <c r="CAD91" s="57"/>
      <c r="CAE91" s="57"/>
      <c r="CAF91" s="57"/>
      <c r="CAG91" s="57"/>
      <c r="CAH91" s="57"/>
      <c r="CAI91" s="57"/>
      <c r="CAJ91" s="57"/>
      <c r="CAK91" s="57"/>
      <c r="CAL91" s="57"/>
      <c r="CAM91" s="57"/>
      <c r="CAN91" s="57"/>
      <c r="CAO91" s="57"/>
      <c r="CAP91" s="57"/>
      <c r="CAQ91" s="57"/>
      <c r="CAR91" s="57"/>
      <c r="CAS91" s="57"/>
      <c r="CAT91" s="57"/>
      <c r="CAU91" s="57"/>
      <c r="CAV91" s="57"/>
      <c r="CAW91" s="57"/>
      <c r="CAX91" s="57"/>
      <c r="CAY91" s="57"/>
      <c r="CAZ91" s="57"/>
      <c r="CBA91" s="57"/>
      <c r="CBB91" s="57"/>
      <c r="CBC91" s="57"/>
      <c r="CBD91" s="57"/>
      <c r="CBE91" s="57"/>
      <c r="CBF91" s="57"/>
      <c r="CBG91" s="57"/>
      <c r="CBH91" s="57"/>
      <c r="CBI91" s="57"/>
      <c r="CBJ91" s="57"/>
      <c r="CBK91" s="57"/>
      <c r="CBL91" s="57"/>
      <c r="CBM91" s="57"/>
      <c r="CBN91" s="57"/>
      <c r="CBO91" s="57"/>
      <c r="CBP91" s="57"/>
      <c r="CBQ91" s="57"/>
      <c r="CBR91" s="57"/>
      <c r="CBS91" s="57"/>
      <c r="CBT91" s="57"/>
      <c r="CBU91" s="57"/>
      <c r="CBV91" s="57"/>
      <c r="CBW91" s="57"/>
      <c r="CBX91" s="57"/>
      <c r="CBY91" s="57"/>
      <c r="CBZ91" s="57"/>
      <c r="CCA91" s="57"/>
      <c r="CCB91" s="57"/>
      <c r="CCC91" s="57"/>
      <c r="CCD91" s="57"/>
      <c r="CCE91" s="57"/>
      <c r="CCF91" s="57"/>
      <c r="CCG91" s="57"/>
      <c r="CCH91" s="57"/>
      <c r="CCI91" s="57"/>
      <c r="CCJ91" s="57"/>
      <c r="CCK91" s="57"/>
      <c r="CCL91" s="57"/>
      <c r="CCM91" s="57"/>
      <c r="CCN91" s="57"/>
      <c r="CCO91" s="57"/>
      <c r="CCP91" s="57"/>
      <c r="CCQ91" s="57"/>
      <c r="CCR91" s="57"/>
      <c r="CCS91" s="57"/>
      <c r="CCT91" s="57"/>
      <c r="CCU91" s="57"/>
      <c r="CCV91" s="57"/>
      <c r="CCW91" s="57"/>
      <c r="CCX91" s="57"/>
      <c r="CCY91" s="57"/>
      <c r="CCZ91" s="57"/>
      <c r="CDA91" s="57"/>
      <c r="CDB91" s="57"/>
      <c r="CDC91" s="57"/>
      <c r="CDD91" s="57"/>
      <c r="CDE91" s="57"/>
      <c r="CDF91" s="57"/>
      <c r="CDG91" s="57"/>
      <c r="CDH91" s="57"/>
      <c r="CDI91" s="57"/>
      <c r="CDJ91" s="57"/>
      <c r="CDK91" s="57"/>
      <c r="CDL91" s="57"/>
      <c r="CDM91" s="57"/>
      <c r="CDN91" s="57"/>
      <c r="CDO91" s="57"/>
      <c r="CDP91" s="57"/>
      <c r="CDQ91" s="57"/>
      <c r="CDR91" s="57"/>
      <c r="CDS91" s="57"/>
      <c r="CDT91" s="57"/>
      <c r="CDU91" s="57"/>
      <c r="CDV91" s="57"/>
      <c r="CDW91" s="57"/>
      <c r="CDX91" s="57"/>
      <c r="CDY91" s="57"/>
      <c r="CDZ91" s="57"/>
      <c r="CEA91" s="57"/>
      <c r="CEB91" s="57"/>
      <c r="CEC91" s="57"/>
      <c r="CED91" s="57"/>
      <c r="CEE91" s="57"/>
      <c r="CEF91" s="57"/>
      <c r="CEG91" s="57"/>
      <c r="CEH91" s="57"/>
      <c r="CEI91" s="57"/>
      <c r="CEJ91" s="57"/>
      <c r="CEK91" s="57"/>
      <c r="CEL91" s="57"/>
      <c r="CEM91" s="57"/>
      <c r="CEN91" s="57"/>
      <c r="CEO91" s="57"/>
      <c r="CEP91" s="57"/>
      <c r="CEQ91" s="57"/>
      <c r="CER91" s="57"/>
      <c r="CES91" s="57"/>
      <c r="CET91" s="57"/>
      <c r="CEU91" s="57"/>
      <c r="CEV91" s="57"/>
      <c r="CEW91" s="57"/>
      <c r="CEX91" s="57"/>
      <c r="CEY91" s="57"/>
      <c r="CEZ91" s="57"/>
      <c r="CFA91" s="57"/>
      <c r="CFB91" s="57"/>
      <c r="CFC91" s="57"/>
      <c r="CFD91" s="57"/>
      <c r="CFE91" s="57"/>
      <c r="CFF91" s="57"/>
      <c r="CFG91" s="57"/>
      <c r="CFH91" s="57"/>
      <c r="CFI91" s="57"/>
      <c r="CFJ91" s="57"/>
      <c r="CFK91" s="57"/>
      <c r="CFL91" s="57"/>
      <c r="CFM91" s="57"/>
      <c r="CFN91" s="57"/>
      <c r="CFO91" s="57"/>
      <c r="CFP91" s="57"/>
      <c r="CFQ91" s="57"/>
      <c r="CFR91" s="57"/>
      <c r="CFS91" s="57"/>
      <c r="CFT91" s="57"/>
      <c r="CFU91" s="57"/>
      <c r="CFV91" s="57"/>
      <c r="CFW91" s="57"/>
      <c r="CFX91" s="57"/>
      <c r="CFY91" s="57"/>
      <c r="CFZ91" s="57"/>
      <c r="CGA91" s="57"/>
      <c r="CGB91" s="57"/>
      <c r="CGC91" s="57"/>
      <c r="CGD91" s="57"/>
      <c r="CGE91" s="57"/>
      <c r="CGF91" s="57"/>
      <c r="CGG91" s="57"/>
      <c r="CGH91" s="57"/>
      <c r="CGI91" s="57"/>
      <c r="CGJ91" s="57"/>
      <c r="CGK91" s="57"/>
      <c r="CGL91" s="57"/>
      <c r="CGM91" s="57"/>
      <c r="CGN91" s="57"/>
      <c r="CGO91" s="57"/>
      <c r="CGP91" s="57"/>
      <c r="CGQ91" s="57"/>
      <c r="CGR91" s="57"/>
      <c r="CGS91" s="57"/>
      <c r="CGT91" s="57"/>
      <c r="CGU91" s="57"/>
      <c r="CGV91" s="57"/>
      <c r="CGW91" s="57"/>
      <c r="CGX91" s="57"/>
      <c r="CGY91" s="57"/>
      <c r="CGZ91" s="57"/>
      <c r="CHA91" s="57"/>
      <c r="CHB91" s="57"/>
      <c r="CHC91" s="57"/>
      <c r="CHD91" s="57"/>
      <c r="CHE91" s="57"/>
      <c r="CHF91" s="57"/>
      <c r="CHG91" s="57"/>
      <c r="CHH91" s="57"/>
      <c r="CHI91" s="57"/>
      <c r="CHJ91" s="57"/>
      <c r="CHK91" s="57"/>
      <c r="CHL91" s="57"/>
      <c r="CHM91" s="57"/>
      <c r="CHN91" s="57"/>
      <c r="CHO91" s="57"/>
      <c r="CHP91" s="57"/>
      <c r="CHQ91" s="57"/>
      <c r="CHR91" s="57"/>
      <c r="CHS91" s="57"/>
      <c r="CHT91" s="57"/>
      <c r="CHU91" s="57"/>
      <c r="CHV91" s="57"/>
      <c r="CHW91" s="57"/>
      <c r="CHX91" s="57"/>
      <c r="CHY91" s="57"/>
      <c r="CHZ91" s="57"/>
      <c r="CIA91" s="57"/>
      <c r="CIB91" s="57"/>
      <c r="CIC91" s="57"/>
      <c r="CID91" s="57"/>
      <c r="CIE91" s="57"/>
      <c r="CIF91" s="57"/>
      <c r="CIG91" s="57"/>
      <c r="CIH91" s="57"/>
      <c r="CII91" s="57"/>
      <c r="CIJ91" s="57"/>
      <c r="CIK91" s="57"/>
      <c r="CIL91" s="57"/>
      <c r="CIM91" s="57"/>
      <c r="CIN91" s="57"/>
      <c r="CIO91" s="57"/>
      <c r="CIP91" s="57"/>
      <c r="CIQ91" s="57"/>
      <c r="CIR91" s="57"/>
      <c r="CIS91" s="57"/>
      <c r="CIT91" s="57"/>
      <c r="CIU91" s="57"/>
      <c r="CIV91" s="57"/>
      <c r="CIW91" s="57"/>
      <c r="CIX91" s="57"/>
      <c r="CIY91" s="57"/>
      <c r="CIZ91" s="57"/>
      <c r="CJA91" s="57"/>
      <c r="CJB91" s="57"/>
      <c r="CJC91" s="57"/>
      <c r="CJD91" s="57"/>
      <c r="CJE91" s="57"/>
      <c r="CJF91" s="57"/>
      <c r="CJG91" s="57"/>
      <c r="CJH91" s="57"/>
      <c r="CJI91" s="57"/>
      <c r="CJJ91" s="57"/>
      <c r="CJK91" s="57"/>
      <c r="CJL91" s="57"/>
      <c r="CJM91" s="57"/>
      <c r="CJN91" s="57"/>
      <c r="CJO91" s="57"/>
      <c r="CJP91" s="57"/>
      <c r="CJQ91" s="57"/>
      <c r="CJR91" s="57"/>
      <c r="CJS91" s="57"/>
      <c r="CJT91" s="57"/>
      <c r="CJU91" s="57"/>
      <c r="CJV91" s="57"/>
      <c r="CJW91" s="57"/>
      <c r="CJX91" s="57"/>
      <c r="CJY91" s="57"/>
      <c r="CJZ91" s="57"/>
      <c r="CKA91" s="57"/>
      <c r="CKB91" s="57"/>
      <c r="CKC91" s="57"/>
      <c r="CKD91" s="57"/>
      <c r="CKE91" s="57"/>
      <c r="CKF91" s="57"/>
      <c r="CKG91" s="57"/>
      <c r="CKH91" s="57"/>
      <c r="CKI91" s="57"/>
      <c r="CKJ91" s="57"/>
      <c r="CKK91" s="57"/>
      <c r="CKL91" s="57"/>
      <c r="CKM91" s="57"/>
      <c r="CKN91" s="57"/>
      <c r="CKO91" s="57"/>
      <c r="CKP91" s="57"/>
      <c r="CKQ91" s="57"/>
      <c r="CKR91" s="57"/>
      <c r="CKS91" s="57"/>
      <c r="CKT91" s="57"/>
      <c r="CKU91" s="57"/>
      <c r="CKV91" s="57"/>
      <c r="CKW91" s="57"/>
      <c r="CKX91" s="57"/>
      <c r="CKY91" s="57"/>
      <c r="CKZ91" s="57"/>
      <c r="CLA91" s="57"/>
      <c r="CLB91" s="57"/>
      <c r="CLC91" s="57"/>
      <c r="CLD91" s="57"/>
      <c r="CLE91" s="57"/>
      <c r="CLF91" s="57"/>
      <c r="CLG91" s="57"/>
      <c r="CLH91" s="57"/>
      <c r="CLI91" s="57"/>
      <c r="CLJ91" s="57"/>
      <c r="CLK91" s="57"/>
      <c r="CLL91" s="57"/>
      <c r="CLM91" s="57"/>
      <c r="CLN91" s="57"/>
      <c r="CLO91" s="57"/>
      <c r="CLP91" s="57"/>
      <c r="CLQ91" s="57"/>
      <c r="CLR91" s="57"/>
      <c r="CLS91" s="57"/>
      <c r="CLT91" s="57"/>
      <c r="CLU91" s="57"/>
      <c r="CLV91" s="57"/>
      <c r="CLW91" s="57"/>
      <c r="CLX91" s="57"/>
      <c r="CLY91" s="57"/>
      <c r="CLZ91" s="57"/>
      <c r="CMA91" s="57"/>
      <c r="CMB91" s="57"/>
      <c r="CMC91" s="57"/>
      <c r="CMD91" s="57"/>
      <c r="CME91" s="57"/>
      <c r="CMF91" s="57"/>
      <c r="CMG91" s="57"/>
      <c r="CMH91" s="57"/>
      <c r="CMI91" s="57"/>
      <c r="CMJ91" s="57"/>
      <c r="CMK91" s="57"/>
      <c r="CML91" s="57"/>
      <c r="CMM91" s="57"/>
      <c r="CMN91" s="57"/>
      <c r="CMO91" s="57"/>
      <c r="CMP91" s="57"/>
      <c r="CMQ91" s="57"/>
      <c r="CMR91" s="57"/>
      <c r="CMS91" s="57"/>
      <c r="CMT91" s="57"/>
      <c r="CMU91" s="57"/>
      <c r="CMV91" s="57"/>
      <c r="CMW91" s="57"/>
      <c r="CMX91" s="57"/>
      <c r="CMY91" s="57"/>
      <c r="CMZ91" s="57"/>
      <c r="CNA91" s="57"/>
      <c r="CNB91" s="57"/>
      <c r="CNC91" s="57"/>
      <c r="CND91" s="57"/>
      <c r="CNE91" s="57"/>
      <c r="CNF91" s="57"/>
      <c r="CNG91" s="57"/>
      <c r="CNH91" s="57"/>
      <c r="CNI91" s="57"/>
      <c r="CNJ91" s="57"/>
      <c r="CNK91" s="57"/>
      <c r="CNL91" s="57"/>
      <c r="CNM91" s="57"/>
      <c r="CNN91" s="57"/>
      <c r="CNO91" s="57"/>
      <c r="CNP91" s="57"/>
      <c r="CNQ91" s="57"/>
      <c r="CNR91" s="57"/>
      <c r="CNS91" s="57"/>
      <c r="CNT91" s="57"/>
      <c r="CNU91" s="57"/>
      <c r="CNV91" s="57"/>
      <c r="CNW91" s="57"/>
      <c r="CNX91" s="57"/>
      <c r="CNY91" s="57"/>
      <c r="CNZ91" s="57"/>
      <c r="COA91" s="57"/>
      <c r="COB91" s="57"/>
      <c r="COC91" s="57"/>
      <c r="COD91" s="57"/>
      <c r="COE91" s="57"/>
      <c r="COF91" s="57"/>
      <c r="COG91" s="57"/>
      <c r="COH91" s="57"/>
      <c r="COI91" s="57"/>
      <c r="COJ91" s="57"/>
      <c r="COK91" s="57"/>
      <c r="COL91" s="57"/>
      <c r="COM91" s="57"/>
      <c r="CON91" s="57"/>
      <c r="COO91" s="57"/>
      <c r="COP91" s="57"/>
      <c r="COQ91" s="57"/>
      <c r="COR91" s="57"/>
      <c r="COS91" s="57"/>
      <c r="COT91" s="57"/>
      <c r="COU91" s="57"/>
      <c r="COV91" s="57"/>
      <c r="COW91" s="57"/>
      <c r="COX91" s="57"/>
      <c r="COY91" s="57"/>
      <c r="COZ91" s="57"/>
      <c r="CPA91" s="57"/>
      <c r="CPB91" s="57"/>
      <c r="CPC91" s="57"/>
      <c r="CPD91" s="57"/>
      <c r="CPE91" s="57"/>
      <c r="CPF91" s="57"/>
      <c r="CPG91" s="57"/>
      <c r="CPH91" s="57"/>
      <c r="CPI91" s="57"/>
      <c r="CPJ91" s="57"/>
      <c r="CPK91" s="57"/>
      <c r="CPL91" s="57"/>
      <c r="CPM91" s="57"/>
      <c r="CPN91" s="57"/>
      <c r="CPO91" s="57"/>
      <c r="CPP91" s="57"/>
      <c r="CPQ91" s="57"/>
      <c r="CPR91" s="57"/>
      <c r="CPS91" s="57"/>
      <c r="CPT91" s="57"/>
      <c r="CPU91" s="57"/>
      <c r="CPV91" s="57"/>
      <c r="CPW91" s="57"/>
      <c r="CPX91" s="57"/>
      <c r="CPY91" s="57"/>
      <c r="CPZ91" s="57"/>
      <c r="CQA91" s="57"/>
      <c r="CQB91" s="57"/>
      <c r="CQC91" s="57"/>
      <c r="CQD91" s="57"/>
      <c r="CQE91" s="57"/>
      <c r="CQF91" s="57"/>
      <c r="CQG91" s="57"/>
      <c r="CQH91" s="57"/>
      <c r="CQI91" s="57"/>
      <c r="CQJ91" s="57"/>
      <c r="CQK91" s="57"/>
      <c r="CQL91" s="57"/>
      <c r="CQM91" s="57"/>
      <c r="CQN91" s="57"/>
      <c r="CQO91" s="57"/>
      <c r="CQP91" s="57"/>
      <c r="CQQ91" s="57"/>
      <c r="CQR91" s="57"/>
      <c r="CQS91" s="57"/>
      <c r="CQT91" s="57"/>
      <c r="CQU91" s="57"/>
      <c r="CQV91" s="57"/>
      <c r="CQW91" s="57"/>
      <c r="CQX91" s="57"/>
      <c r="CQY91" s="57"/>
      <c r="CQZ91" s="57"/>
      <c r="CRA91" s="57"/>
      <c r="CRB91" s="57"/>
      <c r="CRC91" s="57"/>
      <c r="CRD91" s="57"/>
      <c r="CRE91" s="57"/>
      <c r="CRF91" s="57"/>
      <c r="CRG91" s="57"/>
      <c r="CRH91" s="57"/>
      <c r="CRI91" s="57"/>
      <c r="CRJ91" s="57"/>
      <c r="CRK91" s="57"/>
      <c r="CRL91" s="57"/>
      <c r="CRM91" s="57"/>
      <c r="CRN91" s="57"/>
      <c r="CRO91" s="57"/>
      <c r="CRP91" s="57"/>
      <c r="CRQ91" s="57"/>
      <c r="CRR91" s="57"/>
      <c r="CRS91" s="57"/>
      <c r="CRT91" s="57"/>
      <c r="CRU91" s="57"/>
      <c r="CRV91" s="57"/>
      <c r="CRW91" s="57"/>
      <c r="CRX91" s="57"/>
      <c r="CRY91" s="57"/>
      <c r="CRZ91" s="57"/>
      <c r="CSA91" s="57"/>
      <c r="CSB91" s="57"/>
      <c r="CSC91" s="57"/>
      <c r="CSD91" s="57"/>
      <c r="CSE91" s="57"/>
      <c r="CSF91" s="57"/>
      <c r="CSG91" s="57"/>
      <c r="CSH91" s="57"/>
      <c r="CSI91" s="57"/>
      <c r="CSJ91" s="57"/>
      <c r="CSK91" s="57"/>
      <c r="CSL91" s="57"/>
      <c r="CSM91" s="57"/>
      <c r="CSN91" s="57"/>
      <c r="CSO91" s="57"/>
      <c r="CSP91" s="57"/>
      <c r="CSQ91" s="57"/>
      <c r="CSR91" s="57"/>
      <c r="CSS91" s="57"/>
      <c r="CST91" s="57"/>
      <c r="CSU91" s="57"/>
      <c r="CSV91" s="57"/>
      <c r="CSW91" s="57"/>
      <c r="CSX91" s="57"/>
      <c r="CSY91" s="57"/>
      <c r="CSZ91" s="57"/>
      <c r="CTA91" s="57"/>
      <c r="CTB91" s="57"/>
      <c r="CTC91" s="57"/>
      <c r="CTD91" s="57"/>
      <c r="CTE91" s="57"/>
      <c r="CTF91" s="57"/>
      <c r="CTG91" s="57"/>
      <c r="CTH91" s="57"/>
      <c r="CTI91" s="57"/>
      <c r="CTJ91" s="57"/>
      <c r="CTK91" s="57"/>
      <c r="CTL91" s="57"/>
      <c r="CTM91" s="57"/>
      <c r="CTN91" s="57"/>
      <c r="CTO91" s="57"/>
      <c r="CTP91" s="57"/>
      <c r="CTQ91" s="57"/>
      <c r="CTR91" s="57"/>
      <c r="CTS91" s="57"/>
      <c r="CTT91" s="57"/>
      <c r="CTU91" s="57"/>
      <c r="CTV91" s="57"/>
      <c r="CTW91" s="57"/>
      <c r="CTX91" s="57"/>
      <c r="CTY91" s="57"/>
      <c r="CTZ91" s="57"/>
      <c r="CUA91" s="57"/>
      <c r="CUB91" s="57"/>
      <c r="CUC91" s="57"/>
      <c r="CUD91" s="57"/>
      <c r="CUE91" s="57"/>
      <c r="CUF91" s="57"/>
      <c r="CUG91" s="57"/>
      <c r="CUH91" s="57"/>
      <c r="CUI91" s="57"/>
      <c r="CUJ91" s="57"/>
      <c r="CUK91" s="57"/>
      <c r="CUL91" s="57"/>
      <c r="CUM91" s="57"/>
      <c r="CUN91" s="57"/>
      <c r="CUO91" s="57"/>
      <c r="CUP91" s="57"/>
      <c r="CUQ91" s="57"/>
      <c r="CUR91" s="57"/>
      <c r="CUS91" s="57"/>
      <c r="CUT91" s="57"/>
      <c r="CUU91" s="57"/>
      <c r="CUV91" s="57"/>
      <c r="CUW91" s="57"/>
      <c r="CUX91" s="57"/>
      <c r="CUY91" s="57"/>
      <c r="CUZ91" s="57"/>
      <c r="CVA91" s="57"/>
      <c r="CVB91" s="57"/>
      <c r="CVC91" s="57"/>
      <c r="CVD91" s="57"/>
      <c r="CVE91" s="57"/>
      <c r="CVF91" s="57"/>
      <c r="CVG91" s="57"/>
      <c r="CVH91" s="57"/>
      <c r="CVI91" s="57"/>
      <c r="CVJ91" s="57"/>
      <c r="CVK91" s="57"/>
      <c r="CVL91" s="57"/>
      <c r="CVM91" s="57"/>
      <c r="CVN91" s="57"/>
      <c r="CVO91" s="57"/>
      <c r="CVP91" s="57"/>
      <c r="CVQ91" s="57"/>
      <c r="CVR91" s="57"/>
      <c r="CVS91" s="57"/>
      <c r="CVT91" s="57"/>
      <c r="CVU91" s="57"/>
      <c r="CVV91" s="57"/>
      <c r="CVW91" s="57"/>
      <c r="CVX91" s="57"/>
      <c r="CVY91" s="57"/>
      <c r="CVZ91" s="57"/>
      <c r="CWA91" s="57"/>
      <c r="CWB91" s="57"/>
      <c r="CWC91" s="57"/>
      <c r="CWD91" s="57"/>
      <c r="CWE91" s="57"/>
      <c r="CWF91" s="57"/>
      <c r="CWG91" s="57"/>
      <c r="CWH91" s="57"/>
      <c r="CWI91" s="57"/>
      <c r="CWJ91" s="57"/>
      <c r="CWK91" s="57"/>
      <c r="CWL91" s="57"/>
      <c r="CWM91" s="57"/>
      <c r="CWN91" s="57"/>
      <c r="CWO91" s="57"/>
      <c r="CWP91" s="57"/>
      <c r="CWQ91" s="57"/>
      <c r="CWR91" s="57"/>
      <c r="CWS91" s="57"/>
      <c r="CWT91" s="57"/>
      <c r="CWU91" s="57"/>
      <c r="CWV91" s="57"/>
      <c r="CWW91" s="57"/>
      <c r="CWX91" s="57"/>
      <c r="CWY91" s="57"/>
      <c r="CWZ91" s="57"/>
      <c r="CXA91" s="57"/>
      <c r="CXB91" s="57"/>
      <c r="CXC91" s="57"/>
      <c r="CXD91" s="57"/>
      <c r="CXE91" s="57"/>
      <c r="CXF91" s="57"/>
      <c r="CXG91" s="57"/>
      <c r="CXH91" s="57"/>
      <c r="CXI91" s="57"/>
      <c r="CXJ91" s="57"/>
      <c r="CXK91" s="57"/>
      <c r="CXL91" s="57"/>
      <c r="CXM91" s="57"/>
      <c r="CXN91" s="57"/>
      <c r="CXO91" s="57"/>
      <c r="CXP91" s="57"/>
      <c r="CXQ91" s="57"/>
      <c r="CXR91" s="57"/>
      <c r="CXS91" s="57"/>
      <c r="CXT91" s="57"/>
      <c r="CXU91" s="57"/>
      <c r="CXV91" s="57"/>
      <c r="CXW91" s="57"/>
      <c r="CXX91" s="57"/>
      <c r="CXY91" s="57"/>
      <c r="CXZ91" s="57"/>
      <c r="CYA91" s="57"/>
      <c r="CYB91" s="57"/>
      <c r="CYC91" s="57"/>
      <c r="CYD91" s="57"/>
      <c r="CYE91" s="57"/>
      <c r="CYF91" s="57"/>
      <c r="CYG91" s="57"/>
      <c r="CYH91" s="57"/>
      <c r="CYI91" s="57"/>
      <c r="CYJ91" s="57"/>
      <c r="CYK91" s="57"/>
      <c r="CYL91" s="57"/>
      <c r="CYM91" s="57"/>
      <c r="CYN91" s="57"/>
      <c r="CYO91" s="57"/>
      <c r="CYP91" s="57"/>
      <c r="CYQ91" s="57"/>
      <c r="CYR91" s="57"/>
      <c r="CYS91" s="57"/>
      <c r="CYT91" s="57"/>
      <c r="CYU91" s="57"/>
      <c r="CYV91" s="57"/>
      <c r="CYW91" s="57"/>
      <c r="CYX91" s="57"/>
      <c r="CYY91" s="57"/>
      <c r="CYZ91" s="57"/>
      <c r="CZA91" s="57"/>
      <c r="CZB91" s="57"/>
      <c r="CZC91" s="57"/>
      <c r="CZD91" s="57"/>
      <c r="CZE91" s="57"/>
      <c r="CZF91" s="57"/>
      <c r="CZG91" s="57"/>
      <c r="CZH91" s="57"/>
      <c r="CZI91" s="57"/>
      <c r="CZJ91" s="57"/>
      <c r="CZK91" s="57"/>
      <c r="CZL91" s="57"/>
      <c r="CZM91" s="57"/>
      <c r="CZN91" s="57"/>
      <c r="CZO91" s="57"/>
      <c r="CZP91" s="57"/>
      <c r="CZQ91" s="57"/>
      <c r="CZR91" s="57"/>
      <c r="CZS91" s="57"/>
      <c r="CZT91" s="57"/>
      <c r="CZU91" s="57"/>
      <c r="CZV91" s="57"/>
      <c r="CZW91" s="57"/>
      <c r="CZX91" s="57"/>
      <c r="CZY91" s="57"/>
      <c r="CZZ91" s="57"/>
      <c r="DAA91" s="57"/>
      <c r="DAB91" s="57"/>
      <c r="DAC91" s="57"/>
      <c r="DAD91" s="57"/>
      <c r="DAE91" s="57"/>
      <c r="DAF91" s="57"/>
      <c r="DAG91" s="57"/>
      <c r="DAH91" s="57"/>
      <c r="DAI91" s="57"/>
      <c r="DAJ91" s="57"/>
      <c r="DAK91" s="57"/>
      <c r="DAL91" s="57"/>
      <c r="DAM91" s="57"/>
      <c r="DAN91" s="57"/>
      <c r="DAO91" s="57"/>
      <c r="DAP91" s="57"/>
      <c r="DAQ91" s="57"/>
      <c r="DAR91" s="57"/>
      <c r="DAS91" s="57"/>
      <c r="DAT91" s="57"/>
      <c r="DAU91" s="57"/>
      <c r="DAV91" s="57"/>
      <c r="DAW91" s="57"/>
      <c r="DAX91" s="57"/>
      <c r="DAY91" s="57"/>
      <c r="DAZ91" s="57"/>
      <c r="DBA91" s="57"/>
      <c r="DBB91" s="57"/>
      <c r="DBC91" s="57"/>
      <c r="DBD91" s="57"/>
      <c r="DBE91" s="57"/>
      <c r="DBF91" s="57"/>
      <c r="DBG91" s="57"/>
      <c r="DBH91" s="57"/>
      <c r="DBI91" s="57"/>
      <c r="DBJ91" s="57"/>
      <c r="DBK91" s="57"/>
      <c r="DBL91" s="57"/>
      <c r="DBM91" s="57"/>
      <c r="DBN91" s="57"/>
      <c r="DBO91" s="57"/>
      <c r="DBP91" s="57"/>
      <c r="DBQ91" s="57"/>
      <c r="DBR91" s="57"/>
      <c r="DBS91" s="57"/>
      <c r="DBT91" s="57"/>
      <c r="DBU91" s="57"/>
      <c r="DBV91" s="57"/>
      <c r="DBW91" s="57"/>
      <c r="DBX91" s="57"/>
      <c r="DBY91" s="57"/>
      <c r="DBZ91" s="57"/>
      <c r="DCA91" s="57"/>
      <c r="DCB91" s="57"/>
      <c r="DCC91" s="57"/>
      <c r="DCD91" s="57"/>
      <c r="DCE91" s="57"/>
      <c r="DCF91" s="57"/>
      <c r="DCG91" s="57"/>
      <c r="DCH91" s="57"/>
      <c r="DCI91" s="57"/>
      <c r="DCJ91" s="57"/>
      <c r="DCK91" s="57"/>
      <c r="DCL91" s="57"/>
      <c r="DCM91" s="57"/>
      <c r="DCN91" s="57"/>
      <c r="DCO91" s="57"/>
      <c r="DCP91" s="57"/>
      <c r="DCQ91" s="57"/>
      <c r="DCR91" s="57"/>
      <c r="DCS91" s="57"/>
      <c r="DCT91" s="57"/>
      <c r="DCU91" s="57"/>
      <c r="DCV91" s="57"/>
      <c r="DCW91" s="57"/>
      <c r="DCX91" s="57"/>
      <c r="DCY91" s="57"/>
      <c r="DCZ91" s="57"/>
      <c r="DDA91" s="57"/>
      <c r="DDB91" s="57"/>
      <c r="DDC91" s="57"/>
      <c r="DDD91" s="57"/>
      <c r="DDE91" s="57"/>
      <c r="DDF91" s="57"/>
      <c r="DDG91" s="57"/>
      <c r="DDH91" s="57"/>
      <c r="DDI91" s="57"/>
      <c r="DDJ91" s="57"/>
      <c r="DDK91" s="57"/>
      <c r="DDL91" s="57"/>
      <c r="DDM91" s="57"/>
      <c r="DDN91" s="57"/>
      <c r="DDO91" s="57"/>
      <c r="DDP91" s="57"/>
      <c r="DDQ91" s="57"/>
      <c r="DDR91" s="57"/>
      <c r="DDS91" s="57"/>
      <c r="DDT91" s="57"/>
      <c r="DDU91" s="57"/>
      <c r="DDV91" s="57"/>
      <c r="DDW91" s="57"/>
      <c r="DDX91" s="57"/>
      <c r="DDY91" s="57"/>
      <c r="DDZ91" s="57"/>
      <c r="DEA91" s="57"/>
      <c r="DEB91" s="57"/>
      <c r="DEC91" s="57"/>
      <c r="DED91" s="57"/>
      <c r="DEE91" s="57"/>
      <c r="DEF91" s="57"/>
      <c r="DEG91" s="57"/>
      <c r="DEH91" s="57"/>
      <c r="DEI91" s="57"/>
      <c r="DEJ91" s="57"/>
      <c r="DEK91" s="57"/>
      <c r="DEL91" s="57"/>
      <c r="DEM91" s="57"/>
      <c r="DEN91" s="57"/>
      <c r="DEO91" s="57"/>
      <c r="DEP91" s="57"/>
      <c r="DEQ91" s="57"/>
      <c r="DER91" s="57"/>
      <c r="DES91" s="57"/>
      <c r="DET91" s="57"/>
      <c r="DEU91" s="57"/>
      <c r="DEV91" s="57"/>
      <c r="DEW91" s="57"/>
      <c r="DEX91" s="57"/>
      <c r="DEY91" s="57"/>
      <c r="DEZ91" s="57"/>
      <c r="DFA91" s="57"/>
      <c r="DFB91" s="57"/>
      <c r="DFC91" s="57"/>
      <c r="DFD91" s="57"/>
      <c r="DFE91" s="57"/>
      <c r="DFF91" s="57"/>
      <c r="DFG91" s="57"/>
      <c r="DFH91" s="57"/>
      <c r="DFI91" s="57"/>
      <c r="DFJ91" s="57"/>
      <c r="DFK91" s="57"/>
      <c r="DFL91" s="57"/>
      <c r="DFM91" s="57"/>
      <c r="DFN91" s="57"/>
      <c r="DFO91" s="57"/>
      <c r="DFP91" s="57"/>
      <c r="DFQ91" s="57"/>
      <c r="DFR91" s="57"/>
      <c r="DFS91" s="57"/>
      <c r="DFT91" s="57"/>
      <c r="DFU91" s="57"/>
      <c r="DFV91" s="57"/>
      <c r="DFW91" s="57"/>
      <c r="DFX91" s="57"/>
      <c r="DFY91" s="57"/>
      <c r="DFZ91" s="57"/>
      <c r="DGA91" s="57"/>
      <c r="DGB91" s="57"/>
      <c r="DGC91" s="57"/>
      <c r="DGD91" s="57"/>
      <c r="DGE91" s="57"/>
      <c r="DGF91" s="57"/>
      <c r="DGG91" s="57"/>
      <c r="DGH91" s="57"/>
      <c r="DGI91" s="57"/>
      <c r="DGJ91" s="57"/>
      <c r="DGK91" s="57"/>
      <c r="DGL91" s="57"/>
      <c r="DGM91" s="57"/>
      <c r="DGN91" s="57"/>
      <c r="DGO91" s="57"/>
      <c r="DGP91" s="57"/>
      <c r="DGQ91" s="57"/>
      <c r="DGR91" s="57"/>
      <c r="DGS91" s="57"/>
      <c r="DGT91" s="57"/>
      <c r="DGU91" s="57"/>
      <c r="DGV91" s="57"/>
      <c r="DGW91" s="57"/>
      <c r="DGX91" s="57"/>
      <c r="DGY91" s="57"/>
      <c r="DGZ91" s="57"/>
      <c r="DHA91" s="57"/>
      <c r="DHB91" s="57"/>
      <c r="DHC91" s="57"/>
      <c r="DHD91" s="57"/>
      <c r="DHE91" s="57"/>
      <c r="DHF91" s="57"/>
      <c r="DHG91" s="57"/>
      <c r="DHH91" s="57"/>
      <c r="DHI91" s="57"/>
      <c r="DHJ91" s="57"/>
      <c r="DHK91" s="57"/>
      <c r="DHL91" s="57"/>
      <c r="DHM91" s="57"/>
      <c r="DHN91" s="57"/>
      <c r="DHO91" s="57"/>
      <c r="DHP91" s="57"/>
      <c r="DHQ91" s="57"/>
      <c r="DHR91" s="57"/>
      <c r="DHS91" s="57"/>
      <c r="DHT91" s="57"/>
      <c r="DHU91" s="57"/>
      <c r="DHV91" s="57"/>
      <c r="DHW91" s="57"/>
      <c r="DHX91" s="57"/>
      <c r="DHY91" s="57"/>
      <c r="DHZ91" s="57"/>
      <c r="DIA91" s="57"/>
      <c r="DIB91" s="57"/>
      <c r="DIC91" s="57"/>
      <c r="DID91" s="57"/>
      <c r="DIE91" s="57"/>
      <c r="DIF91" s="57"/>
      <c r="DIG91" s="57"/>
      <c r="DIH91" s="57"/>
      <c r="DII91" s="57"/>
      <c r="DIJ91" s="57"/>
      <c r="DIK91" s="57"/>
      <c r="DIL91" s="57"/>
      <c r="DIM91" s="57"/>
      <c r="DIN91" s="57"/>
      <c r="DIO91" s="57"/>
      <c r="DIP91" s="57"/>
      <c r="DIQ91" s="57"/>
      <c r="DIR91" s="57"/>
      <c r="DIS91" s="57"/>
      <c r="DIT91" s="57"/>
      <c r="DIU91" s="57"/>
      <c r="DIV91" s="57"/>
      <c r="DIW91" s="57"/>
      <c r="DIX91" s="57"/>
      <c r="DIY91" s="57"/>
      <c r="DIZ91" s="57"/>
      <c r="DJA91" s="57"/>
      <c r="DJB91" s="57"/>
      <c r="DJC91" s="57"/>
      <c r="DJD91" s="57"/>
      <c r="DJE91" s="57"/>
      <c r="DJF91" s="57"/>
      <c r="DJG91" s="57"/>
      <c r="DJH91" s="57"/>
      <c r="DJI91" s="57"/>
      <c r="DJJ91" s="57"/>
      <c r="DJK91" s="57"/>
      <c r="DJL91" s="57"/>
      <c r="DJM91" s="57"/>
      <c r="DJN91" s="57"/>
      <c r="DJO91" s="57"/>
      <c r="DJP91" s="57"/>
      <c r="DJQ91" s="57"/>
      <c r="DJR91" s="57"/>
      <c r="DJS91" s="57"/>
      <c r="DJT91" s="57"/>
      <c r="DJU91" s="57"/>
      <c r="DJV91" s="57"/>
      <c r="DJW91" s="57"/>
      <c r="DJX91" s="57"/>
      <c r="DJY91" s="57"/>
      <c r="DJZ91" s="57"/>
      <c r="DKA91" s="57"/>
      <c r="DKB91" s="57"/>
      <c r="DKC91" s="57"/>
      <c r="DKD91" s="57"/>
      <c r="DKE91" s="57"/>
      <c r="DKF91" s="57"/>
      <c r="DKG91" s="57"/>
      <c r="DKH91" s="57"/>
      <c r="DKI91" s="57"/>
      <c r="DKJ91" s="57"/>
      <c r="DKK91" s="57"/>
      <c r="DKL91" s="57"/>
      <c r="DKM91" s="57"/>
      <c r="DKN91" s="57"/>
      <c r="DKO91" s="57"/>
      <c r="DKP91" s="57"/>
      <c r="DKQ91" s="57"/>
      <c r="DKR91" s="57"/>
      <c r="DKS91" s="57"/>
      <c r="DKT91" s="57"/>
      <c r="DKU91" s="57"/>
      <c r="DKV91" s="57"/>
      <c r="DKW91" s="57"/>
      <c r="DKX91" s="57"/>
      <c r="DKY91" s="57"/>
      <c r="DKZ91" s="57"/>
      <c r="DLA91" s="57"/>
      <c r="DLB91" s="57"/>
      <c r="DLC91" s="57"/>
      <c r="DLD91" s="57"/>
      <c r="DLE91" s="57"/>
      <c r="DLF91" s="57"/>
      <c r="DLG91" s="57"/>
      <c r="DLH91" s="57"/>
      <c r="DLI91" s="57"/>
      <c r="DLJ91" s="57"/>
      <c r="DLK91" s="57"/>
      <c r="DLL91" s="57"/>
      <c r="DLM91" s="57"/>
      <c r="DLN91" s="57"/>
      <c r="DLO91" s="57"/>
      <c r="DLP91" s="57"/>
      <c r="DLQ91" s="57"/>
      <c r="DLR91" s="57"/>
      <c r="DLS91" s="57"/>
      <c r="DLT91" s="57"/>
      <c r="DLU91" s="57"/>
      <c r="DLV91" s="57"/>
      <c r="DLW91" s="57"/>
      <c r="DLX91" s="57"/>
      <c r="DLY91" s="57"/>
      <c r="DLZ91" s="57"/>
      <c r="DMA91" s="57"/>
      <c r="DMB91" s="57"/>
      <c r="DMC91" s="57"/>
      <c r="DMD91" s="57"/>
      <c r="DME91" s="57"/>
      <c r="DMF91" s="57"/>
      <c r="DMG91" s="57"/>
      <c r="DMH91" s="57"/>
      <c r="DMI91" s="57"/>
      <c r="DMJ91" s="57"/>
      <c r="DMK91" s="57"/>
      <c r="DML91" s="57"/>
      <c r="DMM91" s="57"/>
      <c r="DMN91" s="57"/>
      <c r="DMO91" s="57"/>
      <c r="DMP91" s="57"/>
      <c r="DMQ91" s="57"/>
      <c r="DMR91" s="57"/>
      <c r="DMS91" s="57"/>
      <c r="DMT91" s="57"/>
      <c r="DMU91" s="57"/>
      <c r="DMV91" s="57"/>
      <c r="DMW91" s="57"/>
      <c r="DMX91" s="57"/>
      <c r="DMY91" s="57"/>
      <c r="DMZ91" s="57"/>
      <c r="DNA91" s="57"/>
      <c r="DNB91" s="57"/>
      <c r="DNC91" s="57"/>
      <c r="DND91" s="57"/>
      <c r="DNE91" s="57"/>
      <c r="DNF91" s="57"/>
      <c r="DNG91" s="57"/>
      <c r="DNH91" s="57"/>
      <c r="DNI91" s="57"/>
      <c r="DNJ91" s="57"/>
      <c r="DNK91" s="57"/>
      <c r="DNL91" s="57"/>
      <c r="DNM91" s="57"/>
      <c r="DNN91" s="57"/>
      <c r="DNO91" s="57"/>
      <c r="DNP91" s="57"/>
      <c r="DNQ91" s="57"/>
      <c r="DNR91" s="57"/>
      <c r="DNS91" s="57"/>
      <c r="DNT91" s="57"/>
      <c r="DNU91" s="57"/>
      <c r="DNV91" s="57"/>
      <c r="DNW91" s="57"/>
      <c r="DNX91" s="57"/>
      <c r="DNY91" s="57"/>
      <c r="DNZ91" s="57"/>
      <c r="DOA91" s="57"/>
      <c r="DOB91" s="57"/>
      <c r="DOC91" s="57"/>
      <c r="DOD91" s="57"/>
      <c r="DOE91" s="57"/>
      <c r="DOF91" s="57"/>
      <c r="DOG91" s="57"/>
      <c r="DOH91" s="57"/>
      <c r="DOI91" s="57"/>
      <c r="DOJ91" s="57"/>
      <c r="DOK91" s="57"/>
      <c r="DOL91" s="57"/>
      <c r="DOM91" s="57"/>
      <c r="DON91" s="57"/>
      <c r="DOO91" s="57"/>
      <c r="DOP91" s="57"/>
      <c r="DOQ91" s="57"/>
      <c r="DOR91" s="57"/>
      <c r="DOS91" s="57"/>
      <c r="DOT91" s="57"/>
      <c r="DOU91" s="57"/>
      <c r="DOV91" s="57"/>
      <c r="DOW91" s="57"/>
      <c r="DOX91" s="57"/>
      <c r="DOY91" s="57"/>
      <c r="DOZ91" s="57"/>
      <c r="DPA91" s="57"/>
      <c r="DPB91" s="57"/>
      <c r="DPC91" s="57"/>
      <c r="DPD91" s="57"/>
      <c r="DPE91" s="57"/>
      <c r="DPF91" s="57"/>
      <c r="DPG91" s="57"/>
      <c r="DPH91" s="57"/>
      <c r="DPI91" s="57"/>
      <c r="DPJ91" s="57"/>
      <c r="DPK91" s="57"/>
      <c r="DPL91" s="57"/>
      <c r="DPM91" s="57"/>
      <c r="DPN91" s="57"/>
      <c r="DPO91" s="57"/>
      <c r="DPP91" s="57"/>
      <c r="DPQ91" s="57"/>
      <c r="DPR91" s="57"/>
      <c r="DPS91" s="57"/>
      <c r="DPT91" s="57"/>
      <c r="DPU91" s="57"/>
      <c r="DPV91" s="57"/>
      <c r="DPW91" s="57"/>
      <c r="DPX91" s="57"/>
      <c r="DPY91" s="57"/>
      <c r="DPZ91" s="57"/>
      <c r="DQA91" s="57"/>
      <c r="DQB91" s="57"/>
      <c r="DQC91" s="57"/>
      <c r="DQD91" s="57"/>
      <c r="DQE91" s="57"/>
      <c r="DQF91" s="57"/>
      <c r="DQG91" s="57"/>
      <c r="DQH91" s="57"/>
      <c r="DQI91" s="57"/>
      <c r="DQJ91" s="57"/>
      <c r="DQK91" s="57"/>
      <c r="DQL91" s="57"/>
      <c r="DQM91" s="57"/>
      <c r="DQN91" s="57"/>
      <c r="DQO91" s="57"/>
      <c r="DQP91" s="57"/>
      <c r="DQQ91" s="57"/>
      <c r="DQR91" s="57"/>
      <c r="DQS91" s="57"/>
      <c r="DQT91" s="57"/>
      <c r="DQU91" s="57"/>
      <c r="DQV91" s="57"/>
      <c r="DQW91" s="57"/>
      <c r="DQX91" s="57"/>
      <c r="DQY91" s="57"/>
      <c r="DQZ91" s="57"/>
      <c r="DRA91" s="57"/>
      <c r="DRB91" s="57"/>
      <c r="DRC91" s="57"/>
      <c r="DRD91" s="57"/>
      <c r="DRE91" s="57"/>
      <c r="DRF91" s="57"/>
      <c r="DRG91" s="57"/>
      <c r="DRH91" s="57"/>
      <c r="DRI91" s="57"/>
      <c r="DRJ91" s="57"/>
      <c r="DRK91" s="57"/>
      <c r="DRL91" s="57"/>
      <c r="DRM91" s="57"/>
      <c r="DRN91" s="57"/>
      <c r="DRO91" s="57"/>
      <c r="DRP91" s="57"/>
      <c r="DRQ91" s="57"/>
      <c r="DRR91" s="57"/>
      <c r="DRS91" s="57"/>
      <c r="DRT91" s="57"/>
      <c r="DRU91" s="57"/>
      <c r="DRV91" s="57"/>
      <c r="DRW91" s="57"/>
      <c r="DRX91" s="57"/>
      <c r="DRY91" s="57"/>
      <c r="DRZ91" s="57"/>
      <c r="DSA91" s="57"/>
      <c r="DSB91" s="57"/>
      <c r="DSC91" s="57"/>
      <c r="DSD91" s="57"/>
      <c r="DSE91" s="57"/>
      <c r="DSF91" s="57"/>
      <c r="DSG91" s="57"/>
      <c r="DSH91" s="57"/>
      <c r="DSI91" s="57"/>
      <c r="DSJ91" s="57"/>
      <c r="DSK91" s="57"/>
      <c r="DSL91" s="57"/>
      <c r="DSM91" s="57"/>
      <c r="DSN91" s="57"/>
      <c r="DSO91" s="57"/>
      <c r="DSP91" s="57"/>
      <c r="DSQ91" s="57"/>
      <c r="DSR91" s="57"/>
      <c r="DSS91" s="57"/>
      <c r="DST91" s="57"/>
      <c r="DSU91" s="57"/>
      <c r="DSV91" s="57"/>
      <c r="DSW91" s="57"/>
      <c r="DSX91" s="57"/>
      <c r="DSY91" s="57"/>
      <c r="DSZ91" s="57"/>
      <c r="DTA91" s="57"/>
      <c r="DTB91" s="57"/>
      <c r="DTC91" s="57"/>
      <c r="DTD91" s="57"/>
      <c r="DTE91" s="57"/>
      <c r="DTF91" s="57"/>
      <c r="DTG91" s="57"/>
      <c r="DTH91" s="57"/>
      <c r="DTI91" s="57"/>
      <c r="DTJ91" s="57"/>
      <c r="DTK91" s="57"/>
      <c r="DTL91" s="57"/>
      <c r="DTM91" s="57"/>
      <c r="DTN91" s="57"/>
      <c r="DTO91" s="57"/>
      <c r="DTP91" s="57"/>
      <c r="DTQ91" s="57"/>
      <c r="DTR91" s="57"/>
      <c r="DTS91" s="57"/>
      <c r="DTT91" s="57"/>
      <c r="DTU91" s="57"/>
      <c r="DTV91" s="57"/>
      <c r="DTW91" s="57"/>
      <c r="DTX91" s="57"/>
      <c r="DTY91" s="57"/>
      <c r="DTZ91" s="57"/>
      <c r="DUA91" s="57"/>
      <c r="DUB91" s="57"/>
      <c r="DUC91" s="57"/>
      <c r="DUD91" s="57"/>
      <c r="DUE91" s="57"/>
      <c r="DUF91" s="57"/>
      <c r="DUG91" s="57"/>
      <c r="DUH91" s="57"/>
      <c r="DUI91" s="57"/>
      <c r="DUJ91" s="57"/>
      <c r="DUK91" s="57"/>
      <c r="DUL91" s="57"/>
      <c r="DUM91" s="57"/>
      <c r="DUN91" s="57"/>
      <c r="DUO91" s="57"/>
      <c r="DUP91" s="57"/>
      <c r="DUQ91" s="57"/>
      <c r="DUR91" s="57"/>
      <c r="DUS91" s="57"/>
      <c r="DUT91" s="57"/>
      <c r="DUU91" s="57"/>
      <c r="DUV91" s="57"/>
      <c r="DUW91" s="57"/>
      <c r="DUX91" s="57"/>
      <c r="DUY91" s="57"/>
      <c r="DUZ91" s="57"/>
      <c r="DVA91" s="57"/>
      <c r="DVB91" s="57"/>
      <c r="DVC91" s="57"/>
      <c r="DVD91" s="57"/>
      <c r="DVE91" s="57"/>
      <c r="DVF91" s="57"/>
      <c r="DVG91" s="57"/>
      <c r="DVH91" s="57"/>
      <c r="DVI91" s="57"/>
      <c r="DVJ91" s="57"/>
      <c r="DVK91" s="57"/>
      <c r="DVL91" s="57"/>
      <c r="DVM91" s="57"/>
      <c r="DVN91" s="57"/>
      <c r="DVO91" s="57"/>
      <c r="DVP91" s="57"/>
      <c r="DVQ91" s="57"/>
      <c r="DVR91" s="57"/>
      <c r="DVS91" s="57"/>
      <c r="DVT91" s="57"/>
      <c r="DVU91" s="57"/>
      <c r="DVV91" s="57"/>
      <c r="DVW91" s="57"/>
      <c r="DVX91" s="57"/>
      <c r="DVY91" s="57"/>
      <c r="DVZ91" s="57"/>
      <c r="DWA91" s="57"/>
      <c r="DWB91" s="57"/>
      <c r="DWC91" s="57"/>
      <c r="DWD91" s="57"/>
      <c r="DWE91" s="57"/>
      <c r="DWF91" s="57"/>
      <c r="DWG91" s="57"/>
      <c r="DWH91" s="57"/>
      <c r="DWI91" s="57"/>
      <c r="DWJ91" s="57"/>
      <c r="DWK91" s="57"/>
      <c r="DWL91" s="57"/>
      <c r="DWM91" s="57"/>
      <c r="DWN91" s="57"/>
      <c r="DWO91" s="57"/>
      <c r="DWP91" s="57"/>
      <c r="DWQ91" s="57"/>
      <c r="DWR91" s="57"/>
      <c r="DWS91" s="57"/>
      <c r="DWT91" s="57"/>
      <c r="DWU91" s="57"/>
      <c r="DWV91" s="57"/>
      <c r="DWW91" s="57"/>
      <c r="DWX91" s="57"/>
      <c r="DWY91" s="57"/>
      <c r="DWZ91" s="57"/>
      <c r="DXA91" s="57"/>
      <c r="DXB91" s="57"/>
      <c r="DXC91" s="57"/>
      <c r="DXD91" s="57"/>
      <c r="DXE91" s="57"/>
      <c r="DXF91" s="57"/>
      <c r="DXG91" s="57"/>
      <c r="DXH91" s="57"/>
      <c r="DXI91" s="57"/>
      <c r="DXJ91" s="57"/>
      <c r="DXK91" s="57"/>
      <c r="DXL91" s="57"/>
      <c r="DXM91" s="57"/>
      <c r="DXN91" s="57"/>
      <c r="DXO91" s="57"/>
      <c r="DXP91" s="57"/>
      <c r="DXQ91" s="57"/>
      <c r="DXR91" s="57"/>
      <c r="DXS91" s="57"/>
      <c r="DXT91" s="57"/>
      <c r="DXU91" s="57"/>
      <c r="DXV91" s="57"/>
      <c r="DXW91" s="57"/>
      <c r="DXX91" s="57"/>
      <c r="DXY91" s="57"/>
      <c r="DXZ91" s="57"/>
      <c r="DYA91" s="57"/>
      <c r="DYB91" s="57"/>
      <c r="DYC91" s="57"/>
      <c r="DYD91" s="57"/>
      <c r="DYE91" s="57"/>
      <c r="DYF91" s="57"/>
      <c r="DYG91" s="57"/>
      <c r="DYH91" s="57"/>
      <c r="DYI91" s="57"/>
      <c r="DYJ91" s="57"/>
      <c r="DYK91" s="57"/>
      <c r="DYL91" s="57"/>
      <c r="DYM91" s="57"/>
      <c r="DYN91" s="57"/>
      <c r="DYO91" s="57"/>
      <c r="DYP91" s="57"/>
      <c r="DYQ91" s="57"/>
      <c r="DYR91" s="57"/>
      <c r="DYS91" s="57"/>
      <c r="DYT91" s="57"/>
      <c r="DYU91" s="57"/>
      <c r="DYV91" s="57"/>
      <c r="DYW91" s="57"/>
      <c r="DYX91" s="57"/>
      <c r="DYY91" s="57"/>
      <c r="DYZ91" s="57"/>
      <c r="DZA91" s="57"/>
      <c r="DZB91" s="57"/>
      <c r="DZC91" s="57"/>
      <c r="DZD91" s="57"/>
      <c r="DZE91" s="57"/>
      <c r="DZF91" s="57"/>
      <c r="DZG91" s="57"/>
      <c r="DZH91" s="57"/>
      <c r="DZI91" s="57"/>
      <c r="DZJ91" s="57"/>
      <c r="DZK91" s="57"/>
      <c r="DZL91" s="57"/>
      <c r="DZM91" s="57"/>
      <c r="DZN91" s="57"/>
      <c r="DZO91" s="57"/>
      <c r="DZP91" s="57"/>
      <c r="DZQ91" s="57"/>
      <c r="DZR91" s="57"/>
      <c r="DZS91" s="57"/>
      <c r="DZT91" s="57"/>
      <c r="DZU91" s="57"/>
      <c r="DZV91" s="57"/>
      <c r="DZW91" s="57"/>
      <c r="DZX91" s="57"/>
      <c r="DZY91" s="57"/>
      <c r="DZZ91" s="57"/>
      <c r="EAA91" s="57"/>
      <c r="EAB91" s="57"/>
      <c r="EAC91" s="57"/>
      <c r="EAD91" s="57"/>
      <c r="EAE91" s="57"/>
      <c r="EAF91" s="57"/>
      <c r="EAG91" s="57"/>
      <c r="EAH91" s="57"/>
      <c r="EAI91" s="57"/>
      <c r="EAJ91" s="57"/>
      <c r="EAK91" s="57"/>
      <c r="EAL91" s="57"/>
      <c r="EAM91" s="57"/>
      <c r="EAN91" s="57"/>
      <c r="EAO91" s="57"/>
      <c r="EAP91" s="57"/>
      <c r="EAQ91" s="57"/>
      <c r="EAR91" s="57"/>
      <c r="EAS91" s="57"/>
      <c r="EAT91" s="57"/>
      <c r="EAU91" s="57"/>
      <c r="EAV91" s="57"/>
      <c r="EAW91" s="57"/>
      <c r="EAX91" s="57"/>
      <c r="EAY91" s="57"/>
      <c r="EAZ91" s="57"/>
      <c r="EBA91" s="57"/>
      <c r="EBB91" s="57"/>
      <c r="EBC91" s="57"/>
      <c r="EBD91" s="57"/>
      <c r="EBE91" s="57"/>
      <c r="EBF91" s="57"/>
      <c r="EBG91" s="57"/>
      <c r="EBH91" s="57"/>
      <c r="EBI91" s="57"/>
      <c r="EBJ91" s="57"/>
      <c r="EBK91" s="57"/>
      <c r="EBL91" s="57"/>
      <c r="EBM91" s="57"/>
      <c r="EBN91" s="57"/>
      <c r="EBO91" s="57"/>
      <c r="EBP91" s="57"/>
      <c r="EBQ91" s="57"/>
      <c r="EBR91" s="57"/>
      <c r="EBS91" s="57"/>
      <c r="EBT91" s="57"/>
      <c r="EBU91" s="57"/>
      <c r="EBV91" s="57"/>
      <c r="EBW91" s="57"/>
      <c r="EBX91" s="57"/>
      <c r="EBY91" s="57"/>
      <c r="EBZ91" s="57"/>
      <c r="ECA91" s="57"/>
      <c r="ECB91" s="57"/>
      <c r="ECC91" s="57"/>
      <c r="ECD91" s="57"/>
      <c r="ECE91" s="57"/>
      <c r="ECF91" s="57"/>
      <c r="ECG91" s="57"/>
      <c r="ECH91" s="57"/>
      <c r="ECI91" s="57"/>
      <c r="ECJ91" s="57"/>
      <c r="ECK91" s="57"/>
      <c r="ECL91" s="57"/>
      <c r="ECM91" s="57"/>
      <c r="ECN91" s="57"/>
      <c r="ECO91" s="57"/>
      <c r="ECP91" s="57"/>
      <c r="ECQ91" s="57"/>
      <c r="ECR91" s="57"/>
      <c r="ECS91" s="57"/>
      <c r="ECT91" s="57"/>
      <c r="ECU91" s="57"/>
      <c r="ECV91" s="57"/>
      <c r="ECW91" s="57"/>
      <c r="ECX91" s="57"/>
      <c r="ECY91" s="57"/>
      <c r="ECZ91" s="57"/>
      <c r="EDA91" s="57"/>
      <c r="EDB91" s="57"/>
      <c r="EDC91" s="57"/>
      <c r="EDD91" s="57"/>
      <c r="EDE91" s="57"/>
      <c r="EDF91" s="57"/>
      <c r="EDG91" s="57"/>
      <c r="EDH91" s="57"/>
      <c r="EDI91" s="57"/>
      <c r="EDJ91" s="57"/>
      <c r="EDK91" s="57"/>
      <c r="EDL91" s="57"/>
      <c r="EDM91" s="57"/>
      <c r="EDN91" s="57"/>
      <c r="EDO91" s="57"/>
      <c r="EDP91" s="57"/>
      <c r="EDQ91" s="57"/>
      <c r="EDR91" s="57"/>
      <c r="EDS91" s="57"/>
      <c r="EDT91" s="57"/>
      <c r="EDU91" s="57"/>
      <c r="EDV91" s="57"/>
      <c r="EDW91" s="57"/>
      <c r="EDX91" s="57"/>
      <c r="EDY91" s="57"/>
      <c r="EDZ91" s="57"/>
      <c r="EEA91" s="57"/>
      <c r="EEB91" s="57"/>
      <c r="EEC91" s="57"/>
      <c r="EED91" s="57"/>
      <c r="EEE91" s="57"/>
      <c r="EEF91" s="57"/>
      <c r="EEG91" s="57"/>
      <c r="EEH91" s="57"/>
      <c r="EEI91" s="57"/>
      <c r="EEJ91" s="57"/>
      <c r="EEK91" s="57"/>
      <c r="EEL91" s="57"/>
      <c r="EEM91" s="57"/>
      <c r="EEN91" s="57"/>
      <c r="EEO91" s="57"/>
      <c r="EEP91" s="57"/>
      <c r="EEQ91" s="57"/>
      <c r="EER91" s="57"/>
      <c r="EES91" s="57"/>
      <c r="EET91" s="57"/>
      <c r="EEU91" s="57"/>
      <c r="EEV91" s="57"/>
      <c r="EEW91" s="57"/>
      <c r="EEX91" s="57"/>
      <c r="EEY91" s="57"/>
      <c r="EEZ91" s="57"/>
      <c r="EFA91" s="57"/>
      <c r="EFB91" s="57"/>
      <c r="EFC91" s="57"/>
      <c r="EFD91" s="57"/>
      <c r="EFE91" s="57"/>
      <c r="EFF91" s="57"/>
      <c r="EFG91" s="57"/>
      <c r="EFH91" s="57"/>
      <c r="EFI91" s="57"/>
      <c r="EFJ91" s="57"/>
      <c r="EFK91" s="57"/>
      <c r="EFL91" s="57"/>
      <c r="EFM91" s="57"/>
      <c r="EFN91" s="57"/>
      <c r="EFO91" s="57"/>
      <c r="EFP91" s="57"/>
      <c r="EFQ91" s="57"/>
      <c r="EFR91" s="57"/>
      <c r="EFS91" s="57"/>
      <c r="EFT91" s="57"/>
      <c r="EFU91" s="57"/>
      <c r="EFV91" s="57"/>
      <c r="EFW91" s="57"/>
      <c r="EFX91" s="57"/>
      <c r="EFY91" s="57"/>
      <c r="EFZ91" s="57"/>
      <c r="EGA91" s="57"/>
      <c r="EGB91" s="57"/>
      <c r="EGC91" s="57"/>
      <c r="EGD91" s="57"/>
      <c r="EGE91" s="57"/>
      <c r="EGF91" s="57"/>
      <c r="EGG91" s="57"/>
      <c r="EGH91" s="57"/>
      <c r="EGI91" s="57"/>
      <c r="EGJ91" s="57"/>
      <c r="EGK91" s="57"/>
      <c r="EGL91" s="57"/>
      <c r="EGM91" s="57"/>
      <c r="EGN91" s="57"/>
      <c r="EGO91" s="57"/>
      <c r="EGP91" s="57"/>
      <c r="EGQ91" s="57"/>
      <c r="EGR91" s="57"/>
      <c r="EGS91" s="57"/>
      <c r="EGT91" s="57"/>
      <c r="EGU91" s="57"/>
      <c r="EGV91" s="57"/>
      <c r="EGW91" s="57"/>
      <c r="EGX91" s="57"/>
      <c r="EGY91" s="57"/>
      <c r="EGZ91" s="57"/>
      <c r="EHA91" s="57"/>
      <c r="EHB91" s="57"/>
      <c r="EHC91" s="57"/>
      <c r="EHD91" s="57"/>
      <c r="EHE91" s="57"/>
      <c r="EHF91" s="57"/>
      <c r="EHG91" s="57"/>
      <c r="EHH91" s="57"/>
      <c r="EHI91" s="57"/>
      <c r="EHJ91" s="57"/>
      <c r="EHK91" s="57"/>
      <c r="EHL91" s="57"/>
      <c r="EHM91" s="57"/>
      <c r="EHN91" s="57"/>
      <c r="EHO91" s="57"/>
      <c r="EHP91" s="57"/>
      <c r="EHQ91" s="57"/>
      <c r="EHR91" s="57"/>
      <c r="EHS91" s="57"/>
      <c r="EHT91" s="57"/>
      <c r="EHU91" s="57"/>
      <c r="EHV91" s="57"/>
      <c r="EHW91" s="57"/>
      <c r="EHX91" s="57"/>
      <c r="EHY91" s="57"/>
      <c r="EHZ91" s="57"/>
      <c r="EIA91" s="57"/>
      <c r="EIB91" s="57"/>
      <c r="EIC91" s="57"/>
      <c r="EID91" s="57"/>
      <c r="EIE91" s="57"/>
      <c r="EIF91" s="57"/>
      <c r="EIG91" s="57"/>
      <c r="EIH91" s="57"/>
      <c r="EII91" s="57"/>
      <c r="EIJ91" s="57"/>
      <c r="EIK91" s="57"/>
      <c r="EIL91" s="57"/>
      <c r="EIM91" s="57"/>
      <c r="EIN91" s="57"/>
      <c r="EIO91" s="57"/>
      <c r="EIP91" s="57"/>
      <c r="EIQ91" s="57"/>
      <c r="EIR91" s="57"/>
      <c r="EIS91" s="57"/>
      <c r="EIT91" s="57"/>
      <c r="EIU91" s="57"/>
      <c r="EIV91" s="57"/>
      <c r="EIW91" s="57"/>
      <c r="EIX91" s="57"/>
      <c r="EIY91" s="57"/>
      <c r="EIZ91" s="57"/>
      <c r="EJA91" s="57"/>
      <c r="EJB91" s="57"/>
      <c r="EJC91" s="57"/>
      <c r="EJD91" s="57"/>
      <c r="EJE91" s="57"/>
      <c r="EJF91" s="57"/>
      <c r="EJG91" s="57"/>
      <c r="EJH91" s="57"/>
      <c r="EJI91" s="57"/>
      <c r="EJJ91" s="57"/>
      <c r="EJK91" s="57"/>
      <c r="EJL91" s="57"/>
      <c r="EJM91" s="57"/>
      <c r="EJN91" s="57"/>
      <c r="EJO91" s="57"/>
      <c r="EJP91" s="57"/>
      <c r="EJQ91" s="57"/>
      <c r="EJR91" s="57"/>
      <c r="EJS91" s="57"/>
      <c r="EJT91" s="57"/>
      <c r="EJU91" s="57"/>
      <c r="EJV91" s="57"/>
      <c r="EJW91" s="57"/>
      <c r="EJX91" s="57"/>
      <c r="EJY91" s="57"/>
      <c r="EJZ91" s="57"/>
      <c r="EKA91" s="57"/>
      <c r="EKB91" s="57"/>
      <c r="EKC91" s="57"/>
      <c r="EKD91" s="57"/>
      <c r="EKE91" s="57"/>
      <c r="EKF91" s="57"/>
      <c r="EKG91" s="57"/>
      <c r="EKH91" s="57"/>
      <c r="EKI91" s="57"/>
      <c r="EKJ91" s="57"/>
      <c r="EKK91" s="57"/>
      <c r="EKL91" s="57"/>
      <c r="EKM91" s="57"/>
      <c r="EKN91" s="57"/>
      <c r="EKO91" s="57"/>
      <c r="EKP91" s="57"/>
      <c r="EKQ91" s="57"/>
      <c r="EKR91" s="57"/>
      <c r="EKS91" s="57"/>
      <c r="EKT91" s="57"/>
      <c r="EKU91" s="57"/>
      <c r="EKV91" s="57"/>
      <c r="EKW91" s="57"/>
      <c r="EKX91" s="57"/>
      <c r="EKY91" s="57"/>
      <c r="EKZ91" s="57"/>
      <c r="ELA91" s="57"/>
      <c r="ELB91" s="57"/>
      <c r="ELC91" s="57"/>
      <c r="ELD91" s="57"/>
      <c r="ELE91" s="57"/>
      <c r="ELF91" s="57"/>
      <c r="ELG91" s="57"/>
      <c r="ELH91" s="57"/>
      <c r="ELI91" s="57"/>
      <c r="ELJ91" s="57"/>
      <c r="ELK91" s="57"/>
      <c r="ELL91" s="57"/>
      <c r="ELM91" s="57"/>
      <c r="ELN91" s="57"/>
      <c r="ELO91" s="57"/>
      <c r="ELP91" s="57"/>
      <c r="ELQ91" s="57"/>
      <c r="ELR91" s="57"/>
      <c r="ELS91" s="57"/>
      <c r="ELT91" s="57"/>
      <c r="ELU91" s="57"/>
      <c r="ELV91" s="57"/>
      <c r="ELW91" s="57"/>
      <c r="ELX91" s="57"/>
      <c r="ELY91" s="57"/>
      <c r="ELZ91" s="57"/>
      <c r="EMA91" s="57"/>
      <c r="EMB91" s="57"/>
      <c r="EMC91" s="57"/>
      <c r="EMD91" s="57"/>
      <c r="EME91" s="57"/>
      <c r="EMF91" s="57"/>
      <c r="EMG91" s="57"/>
      <c r="EMH91" s="57"/>
      <c r="EMI91" s="57"/>
      <c r="EMJ91" s="57"/>
      <c r="EMK91" s="57"/>
      <c r="EML91" s="57"/>
      <c r="EMM91" s="57"/>
      <c r="EMN91" s="57"/>
      <c r="EMO91" s="57"/>
      <c r="EMP91" s="57"/>
      <c r="EMQ91" s="57"/>
      <c r="EMR91" s="57"/>
      <c r="EMS91" s="57"/>
      <c r="EMT91" s="57"/>
      <c r="EMU91" s="57"/>
      <c r="EMV91" s="57"/>
      <c r="EMW91" s="57"/>
      <c r="EMX91" s="57"/>
      <c r="EMY91" s="57"/>
      <c r="EMZ91" s="57"/>
      <c r="ENA91" s="57"/>
      <c r="ENB91" s="57"/>
      <c r="ENC91" s="57"/>
      <c r="END91" s="57"/>
      <c r="ENE91" s="57"/>
      <c r="ENF91" s="57"/>
      <c r="ENG91" s="57"/>
      <c r="ENH91" s="57"/>
      <c r="ENI91" s="57"/>
      <c r="ENJ91" s="57"/>
      <c r="ENK91" s="57"/>
      <c r="ENL91" s="57"/>
      <c r="ENM91" s="57"/>
      <c r="ENN91" s="57"/>
      <c r="ENO91" s="57"/>
      <c r="ENP91" s="57"/>
      <c r="ENQ91" s="57"/>
      <c r="ENR91" s="57"/>
      <c r="ENS91" s="57"/>
      <c r="ENT91" s="57"/>
      <c r="ENU91" s="57"/>
      <c r="ENV91" s="57"/>
      <c r="ENW91" s="57"/>
      <c r="ENX91" s="57"/>
      <c r="ENY91" s="57"/>
      <c r="ENZ91" s="57"/>
      <c r="EOA91" s="57"/>
      <c r="EOB91" s="57"/>
      <c r="EOC91" s="57"/>
      <c r="EOD91" s="57"/>
      <c r="EOE91" s="57"/>
      <c r="EOF91" s="57"/>
      <c r="EOG91" s="57"/>
      <c r="EOH91" s="57"/>
      <c r="EOI91" s="57"/>
      <c r="EOJ91" s="57"/>
      <c r="EOK91" s="57"/>
      <c r="EOL91" s="57"/>
      <c r="EOM91" s="57"/>
      <c r="EON91" s="57"/>
      <c r="EOO91" s="57"/>
      <c r="EOP91" s="57"/>
      <c r="EOQ91" s="57"/>
      <c r="EOR91" s="57"/>
      <c r="EOS91" s="57"/>
      <c r="EOT91" s="57"/>
      <c r="EOU91" s="57"/>
      <c r="EOV91" s="57"/>
      <c r="EOW91" s="57"/>
      <c r="EOX91" s="57"/>
      <c r="EOY91" s="57"/>
      <c r="EOZ91" s="57"/>
      <c r="EPA91" s="57"/>
      <c r="EPB91" s="57"/>
      <c r="EPC91" s="57"/>
      <c r="EPD91" s="57"/>
      <c r="EPE91" s="57"/>
      <c r="EPF91" s="57"/>
      <c r="EPG91" s="57"/>
      <c r="EPH91" s="57"/>
      <c r="EPI91" s="57"/>
      <c r="EPJ91" s="57"/>
      <c r="EPK91" s="57"/>
      <c r="EPL91" s="57"/>
      <c r="EPM91" s="57"/>
      <c r="EPN91" s="57"/>
      <c r="EPO91" s="57"/>
      <c r="EPP91" s="57"/>
      <c r="EPQ91" s="57"/>
      <c r="EPR91" s="57"/>
      <c r="EPS91" s="57"/>
      <c r="EPT91" s="57"/>
      <c r="EPU91" s="57"/>
      <c r="EPV91" s="57"/>
      <c r="EPW91" s="57"/>
      <c r="EPX91" s="57"/>
      <c r="EPY91" s="57"/>
      <c r="EPZ91" s="57"/>
      <c r="EQA91" s="57"/>
      <c r="EQB91" s="57"/>
      <c r="EQC91" s="57"/>
      <c r="EQD91" s="57"/>
      <c r="EQE91" s="57"/>
      <c r="EQF91" s="57"/>
      <c r="EQG91" s="57"/>
      <c r="EQH91" s="57"/>
      <c r="EQI91" s="57"/>
      <c r="EQJ91" s="57"/>
      <c r="EQK91" s="57"/>
      <c r="EQL91" s="57"/>
      <c r="EQM91" s="57"/>
      <c r="EQN91" s="57"/>
      <c r="EQO91" s="57"/>
      <c r="EQP91" s="57"/>
      <c r="EQQ91" s="57"/>
      <c r="EQR91" s="57"/>
      <c r="EQS91" s="57"/>
      <c r="EQT91" s="57"/>
      <c r="EQU91" s="57"/>
      <c r="EQV91" s="57"/>
      <c r="EQW91" s="57"/>
      <c r="EQX91" s="57"/>
      <c r="EQY91" s="57"/>
      <c r="EQZ91" s="57"/>
      <c r="ERA91" s="57"/>
      <c r="ERB91" s="57"/>
      <c r="ERC91" s="57"/>
      <c r="ERD91" s="57"/>
      <c r="ERE91" s="57"/>
      <c r="ERF91" s="57"/>
      <c r="ERG91" s="57"/>
      <c r="ERH91" s="57"/>
      <c r="ERI91" s="57"/>
      <c r="ERJ91" s="57"/>
      <c r="ERK91" s="57"/>
      <c r="ERL91" s="57"/>
      <c r="ERM91" s="57"/>
      <c r="ERN91" s="57"/>
      <c r="ERO91" s="57"/>
      <c r="ERP91" s="57"/>
      <c r="ERQ91" s="57"/>
      <c r="ERR91" s="57"/>
      <c r="ERS91" s="57"/>
      <c r="ERT91" s="57"/>
      <c r="ERU91" s="57"/>
      <c r="ERV91" s="57"/>
      <c r="ERW91" s="57"/>
      <c r="ERX91" s="57"/>
      <c r="ERY91" s="57"/>
      <c r="ERZ91" s="57"/>
      <c r="ESA91" s="57"/>
      <c r="ESB91" s="57"/>
      <c r="ESC91" s="57"/>
      <c r="ESD91" s="57"/>
      <c r="ESE91" s="57"/>
      <c r="ESF91" s="57"/>
      <c r="ESG91" s="57"/>
      <c r="ESH91" s="57"/>
      <c r="ESI91" s="57"/>
      <c r="ESJ91" s="57"/>
      <c r="ESK91" s="57"/>
      <c r="ESL91" s="57"/>
      <c r="ESM91" s="57"/>
      <c r="ESN91" s="57"/>
      <c r="ESO91" s="57"/>
      <c r="ESP91" s="57"/>
      <c r="ESQ91" s="57"/>
      <c r="ESR91" s="57"/>
      <c r="ESS91" s="57"/>
      <c r="EST91" s="57"/>
      <c r="ESU91" s="57"/>
      <c r="ESV91" s="57"/>
      <c r="ESW91" s="57"/>
      <c r="ESX91" s="57"/>
      <c r="ESY91" s="57"/>
      <c r="ESZ91" s="57"/>
      <c r="ETA91" s="57"/>
      <c r="ETB91" s="57"/>
      <c r="ETC91" s="57"/>
      <c r="ETD91" s="57"/>
      <c r="ETE91" s="57"/>
      <c r="ETF91" s="57"/>
      <c r="ETG91" s="57"/>
      <c r="ETH91" s="57"/>
      <c r="ETI91" s="57"/>
      <c r="ETJ91" s="57"/>
      <c r="ETK91" s="57"/>
      <c r="ETL91" s="57"/>
      <c r="ETM91" s="57"/>
      <c r="ETN91" s="57"/>
      <c r="ETO91" s="57"/>
      <c r="ETP91" s="57"/>
      <c r="ETQ91" s="57"/>
      <c r="ETR91" s="57"/>
      <c r="ETS91" s="57"/>
      <c r="ETT91" s="57"/>
      <c r="ETU91" s="57"/>
      <c r="ETV91" s="57"/>
      <c r="ETW91" s="57"/>
      <c r="ETX91" s="57"/>
      <c r="ETY91" s="57"/>
      <c r="ETZ91" s="57"/>
      <c r="EUA91" s="57"/>
      <c r="EUB91" s="57"/>
      <c r="EUC91" s="57"/>
      <c r="EUD91" s="57"/>
      <c r="EUE91" s="57"/>
      <c r="EUF91" s="57"/>
      <c r="EUG91" s="57"/>
      <c r="EUH91" s="57"/>
      <c r="EUI91" s="57"/>
      <c r="EUJ91" s="57"/>
      <c r="EUK91" s="57"/>
      <c r="EUL91" s="57"/>
      <c r="EUM91" s="57"/>
      <c r="EUN91" s="57"/>
      <c r="EUO91" s="57"/>
      <c r="EUP91" s="57"/>
      <c r="EUQ91" s="57"/>
      <c r="EUR91" s="57"/>
      <c r="EUS91" s="57"/>
      <c r="EUT91" s="57"/>
      <c r="EUU91" s="57"/>
      <c r="EUV91" s="57"/>
      <c r="EUW91" s="57"/>
      <c r="EUX91" s="57"/>
      <c r="EUY91" s="57"/>
      <c r="EUZ91" s="57"/>
      <c r="EVA91" s="57"/>
      <c r="EVB91" s="57"/>
      <c r="EVC91" s="57"/>
      <c r="EVD91" s="57"/>
      <c r="EVE91" s="57"/>
      <c r="EVF91" s="57"/>
      <c r="EVG91" s="57"/>
      <c r="EVH91" s="57"/>
      <c r="EVI91" s="57"/>
      <c r="EVJ91" s="57"/>
      <c r="EVK91" s="57"/>
      <c r="EVL91" s="57"/>
      <c r="EVM91" s="57"/>
      <c r="EVN91" s="57"/>
      <c r="EVO91" s="57"/>
      <c r="EVP91" s="57"/>
      <c r="EVQ91" s="57"/>
      <c r="EVR91" s="57"/>
      <c r="EVS91" s="57"/>
      <c r="EVT91" s="57"/>
      <c r="EVU91" s="57"/>
      <c r="EVV91" s="57"/>
      <c r="EVW91" s="57"/>
      <c r="EVX91" s="57"/>
      <c r="EVY91" s="57"/>
      <c r="EVZ91" s="57"/>
      <c r="EWA91" s="57"/>
      <c r="EWB91" s="57"/>
      <c r="EWC91" s="57"/>
      <c r="EWD91" s="57"/>
      <c r="EWE91" s="57"/>
      <c r="EWF91" s="57"/>
      <c r="EWG91" s="57"/>
      <c r="EWH91" s="57"/>
      <c r="EWI91" s="57"/>
      <c r="EWJ91" s="57"/>
      <c r="EWK91" s="57"/>
      <c r="EWL91" s="57"/>
      <c r="EWM91" s="57"/>
      <c r="EWN91" s="57"/>
      <c r="EWO91" s="57"/>
      <c r="EWP91" s="57"/>
      <c r="EWQ91" s="57"/>
      <c r="EWR91" s="57"/>
      <c r="EWS91" s="57"/>
      <c r="EWT91" s="57"/>
      <c r="EWU91" s="57"/>
      <c r="EWV91" s="57"/>
      <c r="EWW91" s="57"/>
      <c r="EWX91" s="57"/>
      <c r="EWY91" s="57"/>
      <c r="EWZ91" s="57"/>
      <c r="EXA91" s="57"/>
      <c r="EXB91" s="57"/>
      <c r="EXC91" s="57"/>
      <c r="EXD91" s="57"/>
      <c r="EXE91" s="57"/>
      <c r="EXF91" s="57"/>
      <c r="EXG91" s="57"/>
      <c r="EXH91" s="57"/>
      <c r="EXI91" s="57"/>
      <c r="EXJ91" s="57"/>
      <c r="EXK91" s="57"/>
      <c r="EXL91" s="57"/>
      <c r="EXM91" s="57"/>
      <c r="EXN91" s="57"/>
      <c r="EXO91" s="57"/>
      <c r="EXP91" s="57"/>
      <c r="EXQ91" s="57"/>
      <c r="EXR91" s="57"/>
      <c r="EXS91" s="57"/>
      <c r="EXT91" s="57"/>
      <c r="EXU91" s="57"/>
      <c r="EXV91" s="57"/>
      <c r="EXW91" s="57"/>
      <c r="EXX91" s="57"/>
      <c r="EXY91" s="57"/>
      <c r="EXZ91" s="57"/>
      <c r="EYA91" s="57"/>
      <c r="EYB91" s="57"/>
      <c r="EYC91" s="57"/>
      <c r="EYD91" s="57"/>
      <c r="EYE91" s="57"/>
      <c r="EYF91" s="57"/>
      <c r="EYG91" s="57"/>
      <c r="EYH91" s="57"/>
      <c r="EYI91" s="57"/>
      <c r="EYJ91" s="57"/>
      <c r="EYK91" s="57"/>
      <c r="EYL91" s="57"/>
      <c r="EYM91" s="57"/>
      <c r="EYN91" s="57"/>
      <c r="EYO91" s="57"/>
      <c r="EYP91" s="57"/>
      <c r="EYQ91" s="57"/>
      <c r="EYR91" s="57"/>
      <c r="EYS91" s="57"/>
      <c r="EYT91" s="57"/>
      <c r="EYU91" s="57"/>
      <c r="EYV91" s="57"/>
      <c r="EYW91" s="57"/>
      <c r="EYX91" s="57"/>
      <c r="EYY91" s="57"/>
      <c r="EYZ91" s="57"/>
      <c r="EZA91" s="57"/>
      <c r="EZB91" s="57"/>
      <c r="EZC91" s="57"/>
      <c r="EZD91" s="57"/>
      <c r="EZE91" s="57"/>
      <c r="EZF91" s="57"/>
      <c r="EZG91" s="57"/>
      <c r="EZH91" s="57"/>
      <c r="EZI91" s="57"/>
      <c r="EZJ91" s="57"/>
      <c r="EZK91" s="57"/>
      <c r="EZL91" s="57"/>
      <c r="EZM91" s="57"/>
      <c r="EZN91" s="57"/>
      <c r="EZO91" s="57"/>
      <c r="EZP91" s="57"/>
      <c r="EZQ91" s="57"/>
      <c r="EZR91" s="57"/>
      <c r="EZS91" s="57"/>
      <c r="EZT91" s="57"/>
      <c r="EZU91" s="57"/>
      <c r="EZV91" s="57"/>
      <c r="EZW91" s="57"/>
      <c r="EZX91" s="57"/>
      <c r="EZY91" s="57"/>
      <c r="EZZ91" s="57"/>
      <c r="FAA91" s="57"/>
      <c r="FAB91" s="57"/>
      <c r="FAC91" s="57"/>
      <c r="FAD91" s="57"/>
      <c r="FAE91" s="57"/>
      <c r="FAF91" s="57"/>
      <c r="FAG91" s="57"/>
      <c r="FAH91" s="57"/>
      <c r="FAI91" s="57"/>
      <c r="FAJ91" s="57"/>
      <c r="FAK91" s="57"/>
      <c r="FAL91" s="57"/>
      <c r="FAM91" s="57"/>
      <c r="FAN91" s="57"/>
      <c r="FAO91" s="57"/>
      <c r="FAP91" s="57"/>
      <c r="FAQ91" s="57"/>
      <c r="FAR91" s="57"/>
      <c r="FAS91" s="57"/>
      <c r="FAT91" s="57"/>
      <c r="FAU91" s="57"/>
      <c r="FAV91" s="57"/>
      <c r="FAW91" s="57"/>
      <c r="FAX91" s="57"/>
      <c r="FAY91" s="57"/>
      <c r="FAZ91" s="57"/>
      <c r="FBA91" s="57"/>
      <c r="FBB91" s="57"/>
      <c r="FBC91" s="57"/>
      <c r="FBD91" s="57"/>
      <c r="FBE91" s="57"/>
      <c r="FBF91" s="57"/>
      <c r="FBG91" s="57"/>
      <c r="FBH91" s="57"/>
      <c r="FBI91" s="57"/>
      <c r="FBJ91" s="57"/>
      <c r="FBK91" s="57"/>
      <c r="FBL91" s="57"/>
      <c r="FBM91" s="57"/>
      <c r="FBN91" s="57"/>
      <c r="FBO91" s="57"/>
      <c r="FBP91" s="57"/>
      <c r="FBQ91" s="57"/>
      <c r="FBR91" s="57"/>
      <c r="FBS91" s="57"/>
      <c r="FBT91" s="57"/>
      <c r="FBU91" s="57"/>
      <c r="FBV91" s="57"/>
      <c r="FBW91" s="57"/>
      <c r="FBX91" s="57"/>
      <c r="FBY91" s="57"/>
      <c r="FBZ91" s="57"/>
      <c r="FCA91" s="57"/>
      <c r="FCB91" s="57"/>
      <c r="FCC91" s="57"/>
      <c r="FCD91" s="57"/>
      <c r="FCE91" s="57"/>
      <c r="FCF91" s="57"/>
      <c r="FCG91" s="57"/>
      <c r="FCH91" s="57"/>
      <c r="FCI91" s="57"/>
      <c r="FCJ91" s="57"/>
      <c r="FCK91" s="57"/>
      <c r="FCL91" s="57"/>
      <c r="FCM91" s="57"/>
      <c r="FCN91" s="57"/>
      <c r="FCO91" s="57"/>
      <c r="FCP91" s="57"/>
      <c r="FCQ91" s="57"/>
      <c r="FCR91" s="57"/>
      <c r="FCS91" s="57"/>
      <c r="FCT91" s="57"/>
      <c r="FCU91" s="57"/>
      <c r="FCV91" s="57"/>
      <c r="FCW91" s="57"/>
      <c r="FCX91" s="57"/>
      <c r="FCY91" s="57"/>
      <c r="FCZ91" s="57"/>
      <c r="FDA91" s="57"/>
      <c r="FDB91" s="57"/>
      <c r="FDC91" s="57"/>
      <c r="FDD91" s="57"/>
      <c r="FDE91" s="57"/>
      <c r="FDF91" s="57"/>
      <c r="FDG91" s="57"/>
      <c r="FDH91" s="57"/>
      <c r="FDI91" s="57"/>
      <c r="FDJ91" s="57"/>
      <c r="FDK91" s="57"/>
      <c r="FDL91" s="57"/>
      <c r="FDM91" s="57"/>
      <c r="FDN91" s="57"/>
      <c r="FDO91" s="57"/>
      <c r="FDP91" s="57"/>
      <c r="FDQ91" s="57"/>
      <c r="FDR91" s="57"/>
      <c r="FDS91" s="57"/>
      <c r="FDT91" s="57"/>
      <c r="FDU91" s="57"/>
      <c r="FDV91" s="57"/>
      <c r="FDW91" s="57"/>
      <c r="FDX91" s="57"/>
      <c r="FDY91" s="57"/>
      <c r="FDZ91" s="57"/>
      <c r="FEA91" s="57"/>
      <c r="FEB91" s="57"/>
      <c r="FEC91" s="57"/>
      <c r="FED91" s="57"/>
      <c r="FEE91" s="57"/>
      <c r="FEF91" s="57"/>
      <c r="FEG91" s="57"/>
      <c r="FEH91" s="57"/>
      <c r="FEI91" s="57"/>
      <c r="FEJ91" s="57"/>
      <c r="FEK91" s="57"/>
      <c r="FEL91" s="57"/>
      <c r="FEM91" s="57"/>
      <c r="FEN91" s="57"/>
      <c r="FEO91" s="57"/>
      <c r="FEP91" s="57"/>
      <c r="FEQ91" s="57"/>
      <c r="FER91" s="57"/>
      <c r="FES91" s="57"/>
      <c r="FET91" s="57"/>
      <c r="FEU91" s="57"/>
      <c r="FEV91" s="57"/>
      <c r="FEW91" s="57"/>
      <c r="FEX91" s="57"/>
      <c r="FEY91" s="57"/>
      <c r="FEZ91" s="57"/>
      <c r="FFA91" s="57"/>
      <c r="FFB91" s="57"/>
      <c r="FFC91" s="57"/>
      <c r="FFD91" s="57"/>
      <c r="FFE91" s="57"/>
      <c r="FFF91" s="57"/>
      <c r="FFG91" s="57"/>
      <c r="FFH91" s="57"/>
      <c r="FFI91" s="57"/>
      <c r="FFJ91" s="57"/>
      <c r="FFK91" s="57"/>
      <c r="FFL91" s="57"/>
      <c r="FFM91" s="57"/>
      <c r="FFN91" s="57"/>
      <c r="FFO91" s="57"/>
      <c r="FFP91" s="57"/>
      <c r="FFQ91" s="57"/>
      <c r="FFR91" s="57"/>
      <c r="FFS91" s="57"/>
      <c r="FFT91" s="57"/>
      <c r="FFU91" s="57"/>
      <c r="FFV91" s="57"/>
      <c r="FFW91" s="57"/>
      <c r="FFX91" s="57"/>
      <c r="FFY91" s="57"/>
      <c r="FFZ91" s="57"/>
      <c r="FGA91" s="57"/>
      <c r="FGB91" s="57"/>
      <c r="FGC91" s="57"/>
      <c r="FGD91" s="57"/>
      <c r="FGE91" s="57"/>
      <c r="FGF91" s="57"/>
      <c r="FGG91" s="57"/>
      <c r="FGH91" s="57"/>
      <c r="FGI91" s="57"/>
      <c r="FGJ91" s="57"/>
      <c r="FGK91" s="57"/>
      <c r="FGL91" s="57"/>
      <c r="FGM91" s="57"/>
      <c r="FGN91" s="57"/>
      <c r="FGO91" s="57"/>
      <c r="FGP91" s="57"/>
      <c r="FGQ91" s="57"/>
      <c r="FGR91" s="57"/>
      <c r="FGS91" s="57"/>
      <c r="FGT91" s="57"/>
      <c r="FGU91" s="57"/>
      <c r="FGV91" s="57"/>
      <c r="FGW91" s="57"/>
      <c r="FGX91" s="57"/>
      <c r="FGY91" s="57"/>
      <c r="FGZ91" s="57"/>
      <c r="FHA91" s="57"/>
      <c r="FHB91" s="57"/>
      <c r="FHC91" s="57"/>
      <c r="FHD91" s="57"/>
      <c r="FHE91" s="57"/>
      <c r="FHF91" s="57"/>
      <c r="FHG91" s="57"/>
      <c r="FHH91" s="57"/>
      <c r="FHI91" s="57"/>
      <c r="FHJ91" s="57"/>
      <c r="FHK91" s="57"/>
      <c r="FHL91" s="57"/>
      <c r="FHM91" s="57"/>
      <c r="FHN91" s="57"/>
      <c r="FHO91" s="57"/>
      <c r="FHP91" s="57"/>
      <c r="FHQ91" s="57"/>
      <c r="FHR91" s="57"/>
      <c r="FHS91" s="57"/>
      <c r="FHT91" s="57"/>
      <c r="FHU91" s="57"/>
      <c r="FHV91" s="57"/>
      <c r="FHW91" s="57"/>
      <c r="FHX91" s="57"/>
      <c r="FHY91" s="57"/>
      <c r="FHZ91" s="57"/>
      <c r="FIA91" s="57"/>
      <c r="FIB91" s="57"/>
      <c r="FIC91" s="57"/>
      <c r="FID91" s="57"/>
      <c r="FIE91" s="57"/>
      <c r="FIF91" s="57"/>
      <c r="FIG91" s="57"/>
      <c r="FIH91" s="57"/>
      <c r="FII91" s="57"/>
      <c r="FIJ91" s="57"/>
      <c r="FIK91" s="57"/>
      <c r="FIL91" s="57"/>
      <c r="FIM91" s="57"/>
      <c r="FIN91" s="57"/>
      <c r="FIO91" s="57"/>
      <c r="FIP91" s="57"/>
      <c r="FIQ91" s="57"/>
      <c r="FIR91" s="57"/>
      <c r="FIS91" s="57"/>
      <c r="FIT91" s="57"/>
      <c r="FIU91" s="57"/>
      <c r="FIV91" s="57"/>
      <c r="FIW91" s="57"/>
      <c r="FIX91" s="57"/>
      <c r="FIY91" s="57"/>
      <c r="FIZ91" s="57"/>
      <c r="FJA91" s="57"/>
      <c r="FJB91" s="57"/>
      <c r="FJC91" s="57"/>
      <c r="FJD91" s="57"/>
      <c r="FJE91" s="57"/>
      <c r="FJF91" s="57"/>
      <c r="FJG91" s="57"/>
      <c r="FJH91" s="57"/>
      <c r="FJI91" s="57"/>
      <c r="FJJ91" s="57"/>
      <c r="FJK91" s="57"/>
      <c r="FJL91" s="57"/>
      <c r="FJM91" s="57"/>
      <c r="FJN91" s="57"/>
      <c r="FJO91" s="57"/>
      <c r="FJP91" s="57"/>
      <c r="FJQ91" s="57"/>
      <c r="FJR91" s="57"/>
      <c r="FJS91" s="57"/>
      <c r="FJT91" s="57"/>
      <c r="FJU91" s="57"/>
      <c r="FJV91" s="57"/>
      <c r="FJW91" s="57"/>
      <c r="FJX91" s="57"/>
      <c r="FJY91" s="57"/>
      <c r="FJZ91" s="57"/>
      <c r="FKA91" s="57"/>
      <c r="FKB91" s="57"/>
      <c r="FKC91" s="57"/>
      <c r="FKD91" s="57"/>
      <c r="FKE91" s="57"/>
      <c r="FKF91" s="57"/>
      <c r="FKG91" s="57"/>
      <c r="FKH91" s="57"/>
      <c r="FKI91" s="57"/>
      <c r="FKJ91" s="57"/>
      <c r="FKK91" s="57"/>
      <c r="FKL91" s="57"/>
      <c r="FKM91" s="57"/>
      <c r="FKN91" s="57"/>
      <c r="FKO91" s="57"/>
      <c r="FKP91" s="57"/>
      <c r="FKQ91" s="57"/>
      <c r="FKR91" s="57"/>
      <c r="FKS91" s="57"/>
      <c r="FKT91" s="57"/>
      <c r="FKU91" s="57"/>
      <c r="FKV91" s="57"/>
      <c r="FKW91" s="57"/>
      <c r="FKX91" s="57"/>
      <c r="FKY91" s="57"/>
      <c r="FKZ91" s="57"/>
      <c r="FLA91" s="57"/>
      <c r="FLB91" s="57"/>
      <c r="FLC91" s="57"/>
      <c r="FLD91" s="57"/>
      <c r="FLE91" s="57"/>
      <c r="FLF91" s="57"/>
      <c r="FLG91" s="57"/>
      <c r="FLH91" s="57"/>
      <c r="FLI91" s="57"/>
      <c r="FLJ91" s="57"/>
      <c r="FLK91" s="57"/>
      <c r="FLL91" s="57"/>
      <c r="FLM91" s="57"/>
      <c r="FLN91" s="57"/>
      <c r="FLO91" s="57"/>
      <c r="FLP91" s="57"/>
      <c r="FLQ91" s="57"/>
      <c r="FLR91" s="57"/>
      <c r="FLS91" s="57"/>
      <c r="FLT91" s="57"/>
      <c r="FLU91" s="57"/>
      <c r="FLV91" s="57"/>
      <c r="FLW91" s="57"/>
      <c r="FLX91" s="57"/>
      <c r="FLY91" s="57"/>
      <c r="FLZ91" s="57"/>
      <c r="FMA91" s="57"/>
      <c r="FMB91" s="57"/>
      <c r="FMC91" s="57"/>
      <c r="FMD91" s="57"/>
      <c r="FME91" s="57"/>
      <c r="FMF91" s="57"/>
      <c r="FMG91" s="57"/>
      <c r="FMH91" s="57"/>
      <c r="FMI91" s="57"/>
      <c r="FMJ91" s="57"/>
      <c r="FMK91" s="57"/>
      <c r="FML91" s="57"/>
      <c r="FMM91" s="57"/>
      <c r="FMN91" s="57"/>
      <c r="FMO91" s="57"/>
      <c r="FMP91" s="57"/>
      <c r="FMQ91" s="57"/>
      <c r="FMR91" s="57"/>
      <c r="FMS91" s="57"/>
      <c r="FMT91" s="57"/>
      <c r="FMU91" s="57"/>
      <c r="FMV91" s="57"/>
      <c r="FMW91" s="57"/>
      <c r="FMX91" s="57"/>
      <c r="FMY91" s="57"/>
      <c r="FMZ91" s="57"/>
      <c r="FNA91" s="57"/>
      <c r="FNB91" s="57"/>
      <c r="FNC91" s="57"/>
      <c r="FND91" s="57"/>
      <c r="FNE91" s="57"/>
      <c r="FNF91" s="57"/>
      <c r="FNG91" s="57"/>
      <c r="FNH91" s="57"/>
      <c r="FNI91" s="57"/>
      <c r="FNJ91" s="57"/>
      <c r="FNK91" s="57"/>
      <c r="FNL91" s="57"/>
      <c r="FNM91" s="57"/>
      <c r="FNN91" s="57"/>
      <c r="FNO91" s="57"/>
      <c r="FNP91" s="57"/>
      <c r="FNQ91" s="57"/>
      <c r="FNR91" s="57"/>
      <c r="FNS91" s="57"/>
      <c r="FNT91" s="57"/>
      <c r="FNU91" s="57"/>
      <c r="FNV91" s="57"/>
      <c r="FNW91" s="57"/>
      <c r="FNX91" s="57"/>
      <c r="FNY91" s="57"/>
      <c r="FNZ91" s="57"/>
      <c r="FOA91" s="57"/>
      <c r="FOB91" s="57"/>
      <c r="FOC91" s="57"/>
      <c r="FOD91" s="57"/>
      <c r="FOE91" s="57"/>
      <c r="FOF91" s="57"/>
      <c r="FOG91" s="57"/>
      <c r="FOH91" s="57"/>
      <c r="FOI91" s="57"/>
      <c r="FOJ91" s="57"/>
      <c r="FOK91" s="57"/>
      <c r="FOL91" s="57"/>
      <c r="FOM91" s="57"/>
      <c r="FON91" s="57"/>
      <c r="FOO91" s="57"/>
      <c r="FOP91" s="57"/>
      <c r="FOQ91" s="57"/>
      <c r="FOR91" s="57"/>
      <c r="FOS91" s="57"/>
      <c r="FOT91" s="57"/>
      <c r="FOU91" s="57"/>
      <c r="FOV91" s="57"/>
      <c r="FOW91" s="57"/>
      <c r="FOX91" s="57"/>
      <c r="FOY91" s="57"/>
      <c r="FOZ91" s="57"/>
      <c r="FPA91" s="57"/>
      <c r="FPB91" s="57"/>
      <c r="FPC91" s="57"/>
      <c r="FPD91" s="57"/>
      <c r="FPE91" s="57"/>
      <c r="FPF91" s="57"/>
      <c r="FPG91" s="57"/>
      <c r="FPH91" s="57"/>
      <c r="FPI91" s="57"/>
      <c r="FPJ91" s="57"/>
      <c r="FPK91" s="57"/>
      <c r="FPL91" s="57"/>
      <c r="FPM91" s="57"/>
      <c r="FPN91" s="57"/>
      <c r="FPO91" s="57"/>
      <c r="FPP91" s="57"/>
      <c r="FPQ91" s="57"/>
      <c r="FPR91" s="57"/>
      <c r="FPS91" s="57"/>
      <c r="FPT91" s="57"/>
      <c r="FPU91" s="57"/>
      <c r="FPV91" s="57"/>
      <c r="FPW91" s="57"/>
      <c r="FPX91" s="57"/>
      <c r="FPY91" s="57"/>
      <c r="FPZ91" s="57"/>
      <c r="FQA91" s="57"/>
      <c r="FQB91" s="57"/>
      <c r="FQC91" s="57"/>
      <c r="FQD91" s="57"/>
      <c r="FQE91" s="57"/>
      <c r="FQF91" s="57"/>
      <c r="FQG91" s="57"/>
      <c r="FQH91" s="57"/>
      <c r="FQI91" s="57"/>
      <c r="FQJ91" s="57"/>
      <c r="FQK91" s="57"/>
      <c r="FQL91" s="57"/>
      <c r="FQM91" s="57"/>
      <c r="FQN91" s="57"/>
      <c r="FQO91" s="57"/>
      <c r="FQP91" s="57"/>
      <c r="FQQ91" s="57"/>
      <c r="FQR91" s="57"/>
      <c r="FQS91" s="57"/>
      <c r="FQT91" s="57"/>
      <c r="FQU91" s="57"/>
      <c r="FQV91" s="57"/>
      <c r="FQW91" s="57"/>
      <c r="FQX91" s="57"/>
      <c r="FQY91" s="57"/>
      <c r="FQZ91" s="57"/>
      <c r="FRA91" s="57"/>
      <c r="FRB91" s="57"/>
      <c r="FRC91" s="57"/>
      <c r="FRD91" s="57"/>
      <c r="FRE91" s="57"/>
      <c r="FRF91" s="57"/>
      <c r="FRG91" s="57"/>
      <c r="FRH91" s="57"/>
      <c r="FRI91" s="57"/>
      <c r="FRJ91" s="57"/>
      <c r="FRK91" s="57"/>
      <c r="FRL91" s="57"/>
      <c r="FRM91" s="57"/>
      <c r="FRN91" s="57"/>
      <c r="FRO91" s="57"/>
      <c r="FRP91" s="57"/>
      <c r="FRQ91" s="57"/>
      <c r="FRR91" s="57"/>
      <c r="FRS91" s="57"/>
      <c r="FRT91" s="57"/>
      <c r="FRU91" s="57"/>
      <c r="FRV91" s="57"/>
      <c r="FRW91" s="57"/>
      <c r="FRX91" s="57"/>
      <c r="FRY91" s="57"/>
      <c r="FRZ91" s="57"/>
      <c r="FSA91" s="57"/>
      <c r="FSB91" s="57"/>
      <c r="FSC91" s="57"/>
      <c r="FSD91" s="57"/>
      <c r="FSE91" s="57"/>
      <c r="FSF91" s="57"/>
      <c r="FSG91" s="57"/>
      <c r="FSH91" s="57"/>
      <c r="FSI91" s="57"/>
      <c r="FSJ91" s="57"/>
      <c r="FSK91" s="57"/>
      <c r="FSL91" s="57"/>
      <c r="FSM91" s="57"/>
      <c r="FSN91" s="57"/>
      <c r="FSO91" s="57"/>
      <c r="FSP91" s="57"/>
      <c r="FSQ91" s="57"/>
      <c r="FSR91" s="57"/>
      <c r="FSS91" s="57"/>
      <c r="FST91" s="57"/>
      <c r="FSU91" s="57"/>
      <c r="FSV91" s="57"/>
      <c r="FSW91" s="57"/>
      <c r="FSX91" s="57"/>
      <c r="FSY91" s="57"/>
      <c r="FSZ91" s="57"/>
      <c r="FTA91" s="57"/>
      <c r="FTB91" s="57"/>
      <c r="FTC91" s="57"/>
      <c r="FTD91" s="57"/>
      <c r="FTE91" s="57"/>
      <c r="FTF91" s="57"/>
      <c r="FTG91" s="57"/>
      <c r="FTH91" s="57"/>
      <c r="FTI91" s="57"/>
      <c r="FTJ91" s="57"/>
      <c r="FTK91" s="57"/>
      <c r="FTL91" s="57"/>
      <c r="FTM91" s="57"/>
      <c r="FTN91" s="57"/>
      <c r="FTO91" s="57"/>
      <c r="FTP91" s="57"/>
      <c r="FTQ91" s="57"/>
      <c r="FTR91" s="57"/>
      <c r="FTS91" s="57"/>
      <c r="FTT91" s="57"/>
      <c r="FTU91" s="57"/>
      <c r="FTV91" s="57"/>
      <c r="FTW91" s="57"/>
      <c r="FTX91" s="57"/>
      <c r="FTY91" s="57"/>
      <c r="FTZ91" s="57"/>
      <c r="FUA91" s="57"/>
      <c r="FUB91" s="57"/>
      <c r="FUC91" s="57"/>
      <c r="FUD91" s="57"/>
      <c r="FUE91" s="57"/>
      <c r="FUF91" s="57"/>
      <c r="FUG91" s="57"/>
      <c r="FUH91" s="57"/>
      <c r="FUI91" s="57"/>
      <c r="FUJ91" s="57"/>
      <c r="FUK91" s="57"/>
      <c r="FUL91" s="57"/>
      <c r="FUM91" s="57"/>
      <c r="FUN91" s="57"/>
      <c r="FUO91" s="57"/>
      <c r="FUP91" s="57"/>
      <c r="FUQ91" s="57"/>
      <c r="FUR91" s="57"/>
      <c r="FUS91" s="57"/>
      <c r="FUT91" s="57"/>
      <c r="FUU91" s="57"/>
      <c r="FUV91" s="57"/>
      <c r="FUW91" s="57"/>
      <c r="FUX91" s="57"/>
      <c r="FUY91" s="57"/>
      <c r="FUZ91" s="57"/>
      <c r="FVA91" s="57"/>
      <c r="FVB91" s="57"/>
      <c r="FVC91" s="57"/>
      <c r="FVD91" s="57"/>
      <c r="FVE91" s="57"/>
      <c r="FVF91" s="57"/>
      <c r="FVG91" s="57"/>
      <c r="FVH91" s="57"/>
      <c r="FVI91" s="57"/>
      <c r="FVJ91" s="57"/>
      <c r="FVK91" s="57"/>
      <c r="FVL91" s="57"/>
      <c r="FVM91" s="57"/>
      <c r="FVN91" s="57"/>
      <c r="FVO91" s="57"/>
      <c r="FVP91" s="57"/>
      <c r="FVQ91" s="57"/>
      <c r="FVR91" s="57"/>
      <c r="FVS91" s="57"/>
      <c r="FVT91" s="57"/>
      <c r="FVU91" s="57"/>
      <c r="FVV91" s="57"/>
      <c r="FVW91" s="57"/>
      <c r="FVX91" s="57"/>
      <c r="FVY91" s="57"/>
      <c r="FVZ91" s="57"/>
      <c r="FWA91" s="57"/>
      <c r="FWB91" s="57"/>
      <c r="FWC91" s="57"/>
      <c r="FWD91" s="57"/>
      <c r="FWE91" s="57"/>
      <c r="FWF91" s="57"/>
      <c r="FWG91" s="57"/>
      <c r="FWH91" s="57"/>
      <c r="FWI91" s="57"/>
      <c r="FWJ91" s="57"/>
      <c r="FWK91" s="57"/>
      <c r="FWL91" s="57"/>
      <c r="FWM91" s="57"/>
      <c r="FWN91" s="57"/>
      <c r="FWO91" s="57"/>
      <c r="FWP91" s="57"/>
      <c r="FWQ91" s="57"/>
      <c r="FWR91" s="57"/>
      <c r="FWS91" s="57"/>
      <c r="FWT91" s="57"/>
      <c r="FWU91" s="57"/>
      <c r="FWV91" s="57"/>
      <c r="FWW91" s="57"/>
      <c r="FWX91" s="57"/>
      <c r="FWY91" s="57"/>
      <c r="FWZ91" s="57"/>
      <c r="FXA91" s="57"/>
      <c r="FXB91" s="57"/>
      <c r="FXC91" s="57"/>
      <c r="FXD91" s="57"/>
      <c r="FXE91" s="57"/>
      <c r="FXF91" s="57"/>
      <c r="FXG91" s="57"/>
      <c r="FXH91" s="57"/>
      <c r="FXI91" s="57"/>
      <c r="FXJ91" s="57"/>
      <c r="FXK91" s="57"/>
      <c r="FXL91" s="57"/>
      <c r="FXM91" s="57"/>
      <c r="FXN91" s="57"/>
      <c r="FXO91" s="57"/>
      <c r="FXP91" s="57"/>
      <c r="FXQ91" s="57"/>
      <c r="FXR91" s="57"/>
      <c r="FXS91" s="57"/>
      <c r="FXT91" s="57"/>
      <c r="FXU91" s="57"/>
      <c r="FXV91" s="57"/>
      <c r="FXW91" s="57"/>
      <c r="FXX91" s="57"/>
      <c r="FXY91" s="57"/>
      <c r="FXZ91" s="57"/>
      <c r="FYA91" s="57"/>
      <c r="FYB91" s="57"/>
      <c r="FYC91" s="57"/>
      <c r="FYD91" s="57"/>
      <c r="FYE91" s="57"/>
      <c r="FYF91" s="57"/>
      <c r="FYG91" s="57"/>
      <c r="FYH91" s="57"/>
      <c r="FYI91" s="57"/>
      <c r="FYJ91" s="57"/>
      <c r="FYK91" s="57"/>
      <c r="FYL91" s="57"/>
      <c r="FYM91" s="57"/>
      <c r="FYN91" s="57"/>
      <c r="FYO91" s="57"/>
      <c r="FYP91" s="57"/>
      <c r="FYQ91" s="57"/>
      <c r="FYR91" s="57"/>
      <c r="FYS91" s="57"/>
      <c r="FYT91" s="57"/>
      <c r="FYU91" s="57"/>
      <c r="FYV91" s="57"/>
      <c r="FYW91" s="57"/>
      <c r="FYX91" s="57"/>
      <c r="FYY91" s="57"/>
      <c r="FYZ91" s="57"/>
      <c r="FZA91" s="57"/>
      <c r="FZB91" s="57"/>
      <c r="FZC91" s="57"/>
      <c r="FZD91" s="57"/>
      <c r="FZE91" s="57"/>
      <c r="FZF91" s="57"/>
      <c r="FZG91" s="57"/>
      <c r="FZH91" s="57"/>
      <c r="FZI91" s="57"/>
      <c r="FZJ91" s="57"/>
      <c r="FZK91" s="57"/>
      <c r="FZL91" s="57"/>
      <c r="FZM91" s="57"/>
      <c r="FZN91" s="57"/>
      <c r="FZO91" s="57"/>
      <c r="FZP91" s="57"/>
      <c r="FZQ91" s="57"/>
      <c r="FZR91" s="57"/>
      <c r="FZS91" s="57"/>
      <c r="FZT91" s="57"/>
      <c r="FZU91" s="57"/>
      <c r="FZV91" s="57"/>
      <c r="FZW91" s="57"/>
      <c r="FZX91" s="57"/>
      <c r="FZY91" s="57"/>
      <c r="FZZ91" s="57"/>
      <c r="GAA91" s="57"/>
      <c r="GAB91" s="57"/>
      <c r="GAC91" s="57"/>
      <c r="GAD91" s="57"/>
      <c r="GAE91" s="57"/>
      <c r="GAF91" s="57"/>
      <c r="GAG91" s="57"/>
      <c r="GAH91" s="57"/>
      <c r="GAI91" s="57"/>
      <c r="GAJ91" s="57"/>
      <c r="GAK91" s="57"/>
      <c r="GAL91" s="57"/>
      <c r="GAM91" s="57"/>
      <c r="GAN91" s="57"/>
      <c r="GAO91" s="57"/>
      <c r="GAP91" s="57"/>
      <c r="GAQ91" s="57"/>
      <c r="GAR91" s="57"/>
      <c r="GAS91" s="57"/>
      <c r="GAT91" s="57"/>
      <c r="GAU91" s="57"/>
      <c r="GAV91" s="57"/>
      <c r="GAW91" s="57"/>
      <c r="GAX91" s="57"/>
      <c r="GAY91" s="57"/>
      <c r="GAZ91" s="57"/>
      <c r="GBA91" s="57"/>
      <c r="GBB91" s="57"/>
      <c r="GBC91" s="57"/>
      <c r="GBD91" s="57"/>
      <c r="GBE91" s="57"/>
      <c r="GBF91" s="57"/>
      <c r="GBG91" s="57"/>
      <c r="GBH91" s="57"/>
      <c r="GBI91" s="57"/>
      <c r="GBJ91" s="57"/>
      <c r="GBK91" s="57"/>
      <c r="GBL91" s="57"/>
      <c r="GBM91" s="57"/>
      <c r="GBN91" s="57"/>
      <c r="GBO91" s="57"/>
      <c r="GBP91" s="57"/>
      <c r="GBQ91" s="57"/>
      <c r="GBR91" s="57"/>
      <c r="GBS91" s="57"/>
      <c r="GBT91" s="57"/>
      <c r="GBU91" s="57"/>
      <c r="GBV91" s="57"/>
      <c r="GBW91" s="57"/>
      <c r="GBX91" s="57"/>
      <c r="GBY91" s="57"/>
      <c r="GBZ91" s="57"/>
      <c r="GCA91" s="57"/>
      <c r="GCB91" s="57"/>
      <c r="GCC91" s="57"/>
      <c r="GCD91" s="57"/>
      <c r="GCE91" s="57"/>
      <c r="GCF91" s="57"/>
      <c r="GCG91" s="57"/>
      <c r="GCH91" s="57"/>
      <c r="GCI91" s="57"/>
      <c r="GCJ91" s="57"/>
      <c r="GCK91" s="57"/>
      <c r="GCL91" s="57"/>
      <c r="GCM91" s="57"/>
      <c r="GCN91" s="57"/>
      <c r="GCO91" s="57"/>
      <c r="GCP91" s="57"/>
      <c r="GCQ91" s="57"/>
      <c r="GCR91" s="57"/>
      <c r="GCS91" s="57"/>
      <c r="GCT91" s="57"/>
      <c r="GCU91" s="57"/>
      <c r="GCV91" s="57"/>
      <c r="GCW91" s="57"/>
      <c r="GCX91" s="57"/>
      <c r="GCY91" s="57"/>
      <c r="GCZ91" s="57"/>
      <c r="GDA91" s="57"/>
      <c r="GDB91" s="57"/>
      <c r="GDC91" s="57"/>
      <c r="GDD91" s="57"/>
      <c r="GDE91" s="57"/>
      <c r="GDF91" s="57"/>
      <c r="GDG91" s="57"/>
      <c r="GDH91" s="57"/>
      <c r="GDI91" s="57"/>
      <c r="GDJ91" s="57"/>
      <c r="GDK91" s="57"/>
      <c r="GDL91" s="57"/>
      <c r="GDM91" s="57"/>
      <c r="GDN91" s="57"/>
      <c r="GDO91" s="57"/>
      <c r="GDP91" s="57"/>
      <c r="GDQ91" s="57"/>
      <c r="GDR91" s="57"/>
      <c r="GDS91" s="57"/>
      <c r="GDT91" s="57"/>
      <c r="GDU91" s="57"/>
      <c r="GDV91" s="57"/>
      <c r="GDW91" s="57"/>
      <c r="GDX91" s="57"/>
      <c r="GDY91" s="57"/>
      <c r="GDZ91" s="57"/>
      <c r="GEA91" s="57"/>
      <c r="GEB91" s="57"/>
      <c r="GEC91" s="57"/>
      <c r="GED91" s="57"/>
      <c r="GEE91" s="57"/>
      <c r="GEF91" s="57"/>
      <c r="GEG91" s="57"/>
      <c r="GEH91" s="57"/>
      <c r="GEI91" s="57"/>
      <c r="GEJ91" s="57"/>
      <c r="GEK91" s="57"/>
      <c r="GEL91" s="57"/>
      <c r="GEM91" s="57"/>
      <c r="GEN91" s="57"/>
      <c r="GEO91" s="57"/>
      <c r="GEP91" s="57"/>
      <c r="GEQ91" s="57"/>
      <c r="GER91" s="57"/>
      <c r="GES91" s="57"/>
      <c r="GET91" s="57"/>
      <c r="GEU91" s="57"/>
      <c r="GEV91" s="57"/>
      <c r="GEW91" s="57"/>
      <c r="GEX91" s="57"/>
      <c r="GEY91" s="57"/>
      <c r="GEZ91" s="57"/>
      <c r="GFA91" s="57"/>
      <c r="GFB91" s="57"/>
      <c r="GFC91" s="57"/>
      <c r="GFD91" s="57"/>
      <c r="GFE91" s="57"/>
      <c r="GFF91" s="57"/>
      <c r="GFG91" s="57"/>
      <c r="GFH91" s="57"/>
      <c r="GFI91" s="57"/>
      <c r="GFJ91" s="57"/>
      <c r="GFK91" s="57"/>
      <c r="GFL91" s="57"/>
      <c r="GFM91" s="57"/>
      <c r="GFN91" s="57"/>
      <c r="GFO91" s="57"/>
      <c r="GFP91" s="57"/>
      <c r="GFQ91" s="57"/>
      <c r="GFR91" s="57"/>
      <c r="GFS91" s="57"/>
      <c r="GFT91" s="57"/>
      <c r="GFU91" s="57"/>
      <c r="GFV91" s="57"/>
      <c r="GFW91" s="57"/>
      <c r="GFX91" s="57"/>
      <c r="GFY91" s="57"/>
      <c r="GFZ91" s="57"/>
      <c r="GGA91" s="57"/>
      <c r="GGB91" s="57"/>
      <c r="GGC91" s="57"/>
      <c r="GGD91" s="57"/>
      <c r="GGE91" s="57"/>
      <c r="GGF91" s="57"/>
      <c r="GGG91" s="57"/>
      <c r="GGH91" s="57"/>
      <c r="GGI91" s="57"/>
      <c r="GGJ91" s="57"/>
      <c r="GGK91" s="57"/>
      <c r="GGL91" s="57"/>
      <c r="GGM91" s="57"/>
      <c r="GGN91" s="57"/>
      <c r="GGO91" s="57"/>
      <c r="GGP91" s="57"/>
      <c r="GGQ91" s="57"/>
      <c r="GGR91" s="57"/>
      <c r="GGS91" s="57"/>
      <c r="GGT91" s="57"/>
      <c r="GGU91" s="57"/>
      <c r="GGV91" s="57"/>
      <c r="GGW91" s="57"/>
      <c r="GGX91" s="57"/>
      <c r="GGY91" s="57"/>
      <c r="GGZ91" s="57"/>
      <c r="GHA91" s="57"/>
      <c r="GHB91" s="57"/>
      <c r="GHC91" s="57"/>
      <c r="GHD91" s="57"/>
      <c r="GHE91" s="57"/>
      <c r="GHF91" s="57"/>
      <c r="GHG91" s="57"/>
      <c r="GHH91" s="57"/>
      <c r="GHI91" s="57"/>
      <c r="GHJ91" s="57"/>
      <c r="GHK91" s="57"/>
      <c r="GHL91" s="57"/>
      <c r="GHM91" s="57"/>
      <c r="GHN91" s="57"/>
      <c r="GHO91" s="57"/>
      <c r="GHP91" s="57"/>
      <c r="GHQ91" s="57"/>
      <c r="GHR91" s="57"/>
      <c r="GHS91" s="57"/>
      <c r="GHT91" s="57"/>
      <c r="GHU91" s="57"/>
      <c r="GHV91" s="57"/>
      <c r="GHW91" s="57"/>
      <c r="GHX91" s="57"/>
      <c r="GHY91" s="57"/>
      <c r="GHZ91" s="57"/>
      <c r="GIA91" s="57"/>
      <c r="GIB91" s="57"/>
      <c r="GIC91" s="57"/>
      <c r="GID91" s="57"/>
      <c r="GIE91" s="57"/>
      <c r="GIF91" s="57"/>
      <c r="GIG91" s="57"/>
      <c r="GIH91" s="57"/>
      <c r="GII91" s="57"/>
      <c r="GIJ91" s="57"/>
      <c r="GIK91" s="57"/>
      <c r="GIL91" s="57"/>
      <c r="GIM91" s="57"/>
      <c r="GIN91" s="57"/>
      <c r="GIO91" s="57"/>
      <c r="GIP91" s="57"/>
      <c r="GIQ91" s="57"/>
      <c r="GIR91" s="57"/>
      <c r="GIS91" s="57"/>
      <c r="GIT91" s="57"/>
      <c r="GIU91" s="57"/>
      <c r="GIV91" s="57"/>
      <c r="GIW91" s="57"/>
      <c r="GIX91" s="57"/>
      <c r="GIY91" s="57"/>
      <c r="GIZ91" s="57"/>
      <c r="GJA91" s="57"/>
      <c r="GJB91" s="57"/>
      <c r="GJC91" s="57"/>
      <c r="GJD91" s="57"/>
      <c r="GJE91" s="57"/>
      <c r="GJF91" s="57"/>
      <c r="GJG91" s="57"/>
      <c r="GJH91" s="57"/>
      <c r="GJI91" s="57"/>
      <c r="GJJ91" s="57"/>
      <c r="GJK91" s="57"/>
      <c r="GJL91" s="57"/>
      <c r="GJM91" s="57"/>
      <c r="GJN91" s="57"/>
      <c r="GJO91" s="57"/>
      <c r="GJP91" s="57"/>
      <c r="GJQ91" s="57"/>
      <c r="GJR91" s="57"/>
      <c r="GJS91" s="57"/>
      <c r="GJT91" s="57"/>
      <c r="GJU91" s="57"/>
      <c r="GJV91" s="57"/>
      <c r="GJW91" s="57"/>
      <c r="GJX91" s="57"/>
      <c r="GJY91" s="57"/>
      <c r="GJZ91" s="57"/>
      <c r="GKA91" s="57"/>
      <c r="GKB91" s="57"/>
      <c r="GKC91" s="57"/>
      <c r="GKD91" s="57"/>
      <c r="GKE91" s="57"/>
      <c r="GKF91" s="57"/>
      <c r="GKG91" s="57"/>
      <c r="GKH91" s="57"/>
      <c r="GKI91" s="57"/>
      <c r="GKJ91" s="57"/>
      <c r="GKK91" s="57"/>
      <c r="GKL91" s="57"/>
      <c r="GKM91" s="57"/>
      <c r="GKN91" s="57"/>
      <c r="GKO91" s="57"/>
      <c r="GKP91" s="57"/>
      <c r="GKQ91" s="57"/>
      <c r="GKR91" s="57"/>
      <c r="GKS91" s="57"/>
      <c r="GKT91" s="57"/>
      <c r="GKU91" s="57"/>
      <c r="GKV91" s="57"/>
      <c r="GKW91" s="57"/>
      <c r="GKX91" s="57"/>
      <c r="GKY91" s="57"/>
      <c r="GKZ91" s="57"/>
      <c r="GLA91" s="57"/>
      <c r="GLB91" s="57"/>
      <c r="GLC91" s="57"/>
      <c r="GLD91" s="57"/>
      <c r="GLE91" s="57"/>
      <c r="GLF91" s="57"/>
      <c r="GLG91" s="57"/>
      <c r="GLH91" s="57"/>
      <c r="GLI91" s="57"/>
      <c r="GLJ91" s="57"/>
      <c r="GLK91" s="57"/>
      <c r="GLL91" s="57"/>
      <c r="GLM91" s="57"/>
      <c r="GLN91" s="57"/>
      <c r="GLO91" s="57"/>
      <c r="GLP91" s="57"/>
      <c r="GLQ91" s="57"/>
      <c r="GLR91" s="57"/>
      <c r="GLS91" s="57"/>
      <c r="GLT91" s="57"/>
      <c r="GLU91" s="57"/>
      <c r="GLV91" s="57"/>
      <c r="GLW91" s="57"/>
      <c r="GLX91" s="57"/>
      <c r="GLY91" s="57"/>
      <c r="GLZ91" s="57"/>
      <c r="GMA91" s="57"/>
      <c r="GMB91" s="57"/>
      <c r="GMC91" s="57"/>
      <c r="GMD91" s="57"/>
      <c r="GME91" s="57"/>
      <c r="GMF91" s="57"/>
      <c r="GMG91" s="57"/>
      <c r="GMH91" s="57"/>
      <c r="GMI91" s="57"/>
      <c r="GMJ91" s="57"/>
      <c r="GMK91" s="57"/>
      <c r="GML91" s="57"/>
      <c r="GMM91" s="57"/>
      <c r="GMN91" s="57"/>
      <c r="GMO91" s="57"/>
      <c r="GMP91" s="57"/>
      <c r="GMQ91" s="57"/>
      <c r="GMR91" s="57"/>
      <c r="GMS91" s="57"/>
      <c r="GMT91" s="57"/>
      <c r="GMU91" s="57"/>
      <c r="GMV91" s="57"/>
      <c r="GMW91" s="57"/>
      <c r="GMX91" s="57"/>
      <c r="GMY91" s="57"/>
      <c r="GMZ91" s="57"/>
      <c r="GNA91" s="57"/>
      <c r="GNB91" s="57"/>
      <c r="GNC91" s="57"/>
      <c r="GND91" s="57"/>
      <c r="GNE91" s="57"/>
      <c r="GNF91" s="57"/>
      <c r="GNG91" s="57"/>
      <c r="GNH91" s="57"/>
      <c r="GNI91" s="57"/>
      <c r="GNJ91" s="57"/>
      <c r="GNK91" s="57"/>
      <c r="GNL91" s="57"/>
      <c r="GNM91" s="57"/>
      <c r="GNN91" s="57"/>
      <c r="GNO91" s="57"/>
      <c r="GNP91" s="57"/>
      <c r="GNQ91" s="57"/>
      <c r="GNR91" s="57"/>
      <c r="GNS91" s="57"/>
      <c r="GNT91" s="57"/>
      <c r="GNU91" s="57"/>
      <c r="GNV91" s="57"/>
      <c r="GNW91" s="57"/>
      <c r="GNX91" s="57"/>
      <c r="GNY91" s="57"/>
      <c r="GNZ91" s="57"/>
      <c r="GOA91" s="57"/>
      <c r="GOB91" s="57"/>
      <c r="GOC91" s="57"/>
      <c r="GOD91" s="57"/>
      <c r="GOE91" s="57"/>
      <c r="GOF91" s="57"/>
      <c r="GOG91" s="57"/>
      <c r="GOH91" s="57"/>
      <c r="GOI91" s="57"/>
      <c r="GOJ91" s="57"/>
      <c r="GOK91" s="57"/>
      <c r="GOL91" s="57"/>
      <c r="GOM91" s="57"/>
      <c r="GON91" s="57"/>
      <c r="GOO91" s="57"/>
      <c r="GOP91" s="57"/>
      <c r="GOQ91" s="57"/>
      <c r="GOR91" s="57"/>
      <c r="GOS91" s="57"/>
      <c r="GOT91" s="57"/>
      <c r="GOU91" s="57"/>
      <c r="GOV91" s="57"/>
      <c r="GOW91" s="57"/>
      <c r="GOX91" s="57"/>
      <c r="GOY91" s="57"/>
      <c r="GOZ91" s="57"/>
      <c r="GPA91" s="57"/>
      <c r="GPB91" s="57"/>
      <c r="GPC91" s="57"/>
      <c r="GPD91" s="57"/>
      <c r="GPE91" s="57"/>
      <c r="GPF91" s="57"/>
      <c r="GPG91" s="57"/>
      <c r="GPH91" s="57"/>
      <c r="GPI91" s="57"/>
      <c r="GPJ91" s="57"/>
      <c r="GPK91" s="57"/>
      <c r="GPL91" s="57"/>
      <c r="GPM91" s="57"/>
      <c r="GPN91" s="57"/>
      <c r="GPO91" s="57"/>
      <c r="GPP91" s="57"/>
      <c r="GPQ91" s="57"/>
      <c r="GPR91" s="57"/>
      <c r="GPS91" s="57"/>
      <c r="GPT91" s="57"/>
      <c r="GPU91" s="57"/>
      <c r="GPV91" s="57"/>
      <c r="GPW91" s="57"/>
      <c r="GPX91" s="57"/>
      <c r="GPY91" s="57"/>
      <c r="GPZ91" s="57"/>
      <c r="GQA91" s="57"/>
      <c r="GQB91" s="57"/>
      <c r="GQC91" s="57"/>
      <c r="GQD91" s="57"/>
      <c r="GQE91" s="57"/>
      <c r="GQF91" s="57"/>
      <c r="GQG91" s="57"/>
      <c r="GQH91" s="57"/>
      <c r="GQI91" s="57"/>
      <c r="GQJ91" s="57"/>
      <c r="GQK91" s="57"/>
      <c r="GQL91" s="57"/>
      <c r="GQM91" s="57"/>
      <c r="GQN91" s="57"/>
      <c r="GQO91" s="57"/>
      <c r="GQP91" s="57"/>
      <c r="GQQ91" s="57"/>
      <c r="GQR91" s="57"/>
      <c r="GQS91" s="57"/>
      <c r="GQT91" s="57"/>
      <c r="GQU91" s="57"/>
      <c r="GQV91" s="57"/>
      <c r="GQW91" s="57"/>
      <c r="GQX91" s="57"/>
      <c r="GQY91" s="57"/>
      <c r="GQZ91" s="57"/>
      <c r="GRA91" s="57"/>
      <c r="GRB91" s="57"/>
      <c r="GRC91" s="57"/>
      <c r="GRD91" s="57"/>
      <c r="GRE91" s="57"/>
      <c r="GRF91" s="57"/>
      <c r="GRG91" s="57"/>
      <c r="GRH91" s="57"/>
      <c r="GRI91" s="57"/>
      <c r="GRJ91" s="57"/>
      <c r="GRK91" s="57"/>
      <c r="GRL91" s="57"/>
      <c r="GRM91" s="57"/>
      <c r="GRN91" s="57"/>
      <c r="GRO91" s="57"/>
      <c r="GRP91" s="57"/>
      <c r="GRQ91" s="57"/>
      <c r="GRR91" s="57"/>
      <c r="GRS91" s="57"/>
      <c r="GRT91" s="57"/>
      <c r="GRU91" s="57"/>
      <c r="GRV91" s="57"/>
      <c r="GRW91" s="57"/>
      <c r="GRX91" s="57"/>
      <c r="GRY91" s="57"/>
      <c r="GRZ91" s="57"/>
      <c r="GSA91" s="57"/>
      <c r="GSB91" s="57"/>
      <c r="GSC91" s="57"/>
      <c r="GSD91" s="57"/>
      <c r="GSE91" s="57"/>
      <c r="GSF91" s="57"/>
      <c r="GSG91" s="57"/>
      <c r="GSH91" s="57"/>
      <c r="GSI91" s="57"/>
      <c r="GSJ91" s="57"/>
      <c r="GSK91" s="57"/>
      <c r="GSL91" s="57"/>
      <c r="GSM91" s="57"/>
      <c r="GSN91" s="57"/>
      <c r="GSO91" s="57"/>
      <c r="GSP91" s="57"/>
      <c r="GSQ91" s="57"/>
      <c r="GSR91" s="57"/>
      <c r="GSS91" s="57"/>
      <c r="GST91" s="57"/>
      <c r="GSU91" s="57"/>
      <c r="GSV91" s="57"/>
      <c r="GSW91" s="57"/>
      <c r="GSX91" s="57"/>
      <c r="GSY91" s="57"/>
      <c r="GSZ91" s="57"/>
      <c r="GTA91" s="57"/>
      <c r="GTB91" s="57"/>
      <c r="GTC91" s="57"/>
      <c r="GTD91" s="57"/>
      <c r="GTE91" s="57"/>
      <c r="GTF91" s="57"/>
      <c r="GTG91" s="57"/>
      <c r="GTH91" s="57"/>
      <c r="GTI91" s="57"/>
      <c r="GTJ91" s="57"/>
      <c r="GTK91" s="57"/>
      <c r="GTL91" s="57"/>
      <c r="GTM91" s="57"/>
      <c r="GTN91" s="57"/>
      <c r="GTO91" s="57"/>
      <c r="GTP91" s="57"/>
      <c r="GTQ91" s="57"/>
      <c r="GTR91" s="57"/>
      <c r="GTS91" s="57"/>
      <c r="GTT91" s="57"/>
      <c r="GTU91" s="57"/>
      <c r="GTV91" s="57"/>
      <c r="GTW91" s="57"/>
      <c r="GTX91" s="57"/>
      <c r="GTY91" s="57"/>
      <c r="GTZ91" s="57"/>
      <c r="GUA91" s="57"/>
      <c r="GUB91" s="57"/>
      <c r="GUC91" s="57"/>
      <c r="GUD91" s="57"/>
      <c r="GUE91" s="57"/>
      <c r="GUF91" s="57"/>
      <c r="GUG91" s="57"/>
      <c r="GUH91" s="57"/>
      <c r="GUI91" s="57"/>
      <c r="GUJ91" s="57"/>
      <c r="GUK91" s="57"/>
      <c r="GUL91" s="57"/>
      <c r="GUM91" s="57"/>
      <c r="GUN91" s="57"/>
      <c r="GUO91" s="57"/>
      <c r="GUP91" s="57"/>
      <c r="GUQ91" s="57"/>
      <c r="GUR91" s="57"/>
      <c r="GUS91" s="57"/>
      <c r="GUT91" s="57"/>
      <c r="GUU91" s="57"/>
      <c r="GUV91" s="57"/>
      <c r="GUW91" s="57"/>
      <c r="GUX91" s="57"/>
      <c r="GUY91" s="57"/>
      <c r="GUZ91" s="57"/>
      <c r="GVA91" s="57"/>
      <c r="GVB91" s="57"/>
      <c r="GVC91" s="57"/>
      <c r="GVD91" s="57"/>
      <c r="GVE91" s="57"/>
      <c r="GVF91" s="57"/>
      <c r="GVG91" s="57"/>
      <c r="GVH91" s="57"/>
      <c r="GVI91" s="57"/>
      <c r="GVJ91" s="57"/>
      <c r="GVK91" s="57"/>
      <c r="GVL91" s="57"/>
      <c r="GVM91" s="57"/>
      <c r="GVN91" s="57"/>
      <c r="GVO91" s="57"/>
      <c r="GVP91" s="57"/>
      <c r="GVQ91" s="57"/>
      <c r="GVR91" s="57"/>
      <c r="GVS91" s="57"/>
      <c r="GVT91" s="57"/>
      <c r="GVU91" s="57"/>
      <c r="GVV91" s="57"/>
      <c r="GVW91" s="57"/>
      <c r="GVX91" s="57"/>
      <c r="GVY91" s="57"/>
      <c r="GVZ91" s="57"/>
      <c r="GWA91" s="57"/>
      <c r="GWB91" s="57"/>
      <c r="GWC91" s="57"/>
      <c r="GWD91" s="57"/>
      <c r="GWE91" s="57"/>
      <c r="GWF91" s="57"/>
      <c r="GWG91" s="57"/>
      <c r="GWH91" s="57"/>
      <c r="GWI91" s="57"/>
      <c r="GWJ91" s="57"/>
      <c r="GWK91" s="57"/>
      <c r="GWL91" s="57"/>
      <c r="GWM91" s="57"/>
      <c r="GWN91" s="57"/>
      <c r="GWO91" s="57"/>
      <c r="GWP91" s="57"/>
      <c r="GWQ91" s="57"/>
      <c r="GWR91" s="57"/>
      <c r="GWS91" s="57"/>
      <c r="GWT91" s="57"/>
      <c r="GWU91" s="57"/>
      <c r="GWV91" s="57"/>
      <c r="GWW91" s="57"/>
      <c r="GWX91" s="57"/>
      <c r="GWY91" s="57"/>
      <c r="GWZ91" s="57"/>
      <c r="GXA91" s="57"/>
      <c r="GXB91" s="57"/>
      <c r="GXC91" s="57"/>
      <c r="GXD91" s="57"/>
      <c r="GXE91" s="57"/>
      <c r="GXF91" s="57"/>
      <c r="GXG91" s="57"/>
      <c r="GXH91" s="57"/>
      <c r="GXI91" s="57"/>
      <c r="GXJ91" s="57"/>
      <c r="GXK91" s="57"/>
      <c r="GXL91" s="57"/>
      <c r="GXM91" s="57"/>
      <c r="GXN91" s="57"/>
      <c r="GXO91" s="57"/>
      <c r="GXP91" s="57"/>
      <c r="GXQ91" s="57"/>
      <c r="GXR91" s="57"/>
      <c r="GXS91" s="57"/>
      <c r="GXT91" s="57"/>
      <c r="GXU91" s="57"/>
      <c r="GXV91" s="57"/>
      <c r="GXW91" s="57"/>
      <c r="GXX91" s="57"/>
      <c r="GXY91" s="57"/>
      <c r="GXZ91" s="57"/>
      <c r="GYA91" s="57"/>
      <c r="GYB91" s="57"/>
      <c r="GYC91" s="57"/>
      <c r="GYD91" s="57"/>
      <c r="GYE91" s="57"/>
      <c r="GYF91" s="57"/>
      <c r="GYG91" s="57"/>
      <c r="GYH91" s="57"/>
      <c r="GYI91" s="57"/>
      <c r="GYJ91" s="57"/>
      <c r="GYK91" s="57"/>
      <c r="GYL91" s="57"/>
      <c r="GYM91" s="57"/>
      <c r="GYN91" s="57"/>
      <c r="GYO91" s="57"/>
      <c r="GYP91" s="57"/>
      <c r="GYQ91" s="57"/>
      <c r="GYR91" s="57"/>
      <c r="GYS91" s="57"/>
      <c r="GYT91" s="57"/>
      <c r="GYU91" s="57"/>
      <c r="GYV91" s="57"/>
      <c r="GYW91" s="57"/>
      <c r="GYX91" s="57"/>
      <c r="GYY91" s="57"/>
      <c r="GYZ91" s="57"/>
      <c r="GZA91" s="57"/>
      <c r="GZB91" s="57"/>
      <c r="GZC91" s="57"/>
      <c r="GZD91" s="57"/>
      <c r="GZE91" s="57"/>
      <c r="GZF91" s="57"/>
      <c r="GZG91" s="57"/>
      <c r="GZH91" s="57"/>
      <c r="GZI91" s="57"/>
      <c r="GZJ91" s="57"/>
      <c r="GZK91" s="57"/>
      <c r="GZL91" s="57"/>
      <c r="GZM91" s="57"/>
      <c r="GZN91" s="57"/>
      <c r="GZO91" s="57"/>
      <c r="GZP91" s="57"/>
      <c r="GZQ91" s="57"/>
      <c r="GZR91" s="57"/>
      <c r="GZS91" s="57"/>
      <c r="GZT91" s="57"/>
      <c r="GZU91" s="57"/>
      <c r="GZV91" s="57"/>
      <c r="GZW91" s="57"/>
      <c r="GZX91" s="57"/>
      <c r="GZY91" s="57"/>
      <c r="GZZ91" s="57"/>
      <c r="HAA91" s="57"/>
      <c r="HAB91" s="57"/>
      <c r="HAC91" s="57"/>
      <c r="HAD91" s="57"/>
      <c r="HAE91" s="57"/>
      <c r="HAF91" s="57"/>
      <c r="HAG91" s="57"/>
      <c r="HAH91" s="57"/>
      <c r="HAI91" s="57"/>
      <c r="HAJ91" s="57"/>
      <c r="HAK91" s="57"/>
      <c r="HAL91" s="57"/>
      <c r="HAM91" s="57"/>
      <c r="HAN91" s="57"/>
      <c r="HAO91" s="57"/>
      <c r="HAP91" s="57"/>
      <c r="HAQ91" s="57"/>
      <c r="HAR91" s="57"/>
      <c r="HAS91" s="57"/>
      <c r="HAT91" s="57"/>
      <c r="HAU91" s="57"/>
      <c r="HAV91" s="57"/>
      <c r="HAW91" s="57"/>
      <c r="HAX91" s="57"/>
      <c r="HAY91" s="57"/>
      <c r="HAZ91" s="57"/>
      <c r="HBA91" s="57"/>
      <c r="HBB91" s="57"/>
      <c r="HBC91" s="57"/>
      <c r="HBD91" s="57"/>
      <c r="HBE91" s="57"/>
      <c r="HBF91" s="57"/>
      <c r="HBG91" s="57"/>
      <c r="HBH91" s="57"/>
      <c r="HBI91" s="57"/>
      <c r="HBJ91" s="57"/>
      <c r="HBK91" s="57"/>
      <c r="HBL91" s="57"/>
      <c r="HBM91" s="57"/>
      <c r="HBN91" s="57"/>
      <c r="HBO91" s="57"/>
      <c r="HBP91" s="57"/>
      <c r="HBQ91" s="57"/>
      <c r="HBR91" s="57"/>
      <c r="HBS91" s="57"/>
      <c r="HBT91" s="57"/>
      <c r="HBU91" s="57"/>
      <c r="HBV91" s="57"/>
      <c r="HBW91" s="57"/>
      <c r="HBX91" s="57"/>
      <c r="HBY91" s="57"/>
      <c r="HBZ91" s="57"/>
      <c r="HCA91" s="57"/>
      <c r="HCB91" s="57"/>
      <c r="HCC91" s="57"/>
      <c r="HCD91" s="57"/>
      <c r="HCE91" s="57"/>
      <c r="HCF91" s="57"/>
      <c r="HCG91" s="57"/>
      <c r="HCH91" s="57"/>
      <c r="HCI91" s="57"/>
      <c r="HCJ91" s="57"/>
      <c r="HCK91" s="57"/>
      <c r="HCL91" s="57"/>
      <c r="HCM91" s="57"/>
      <c r="HCN91" s="57"/>
      <c r="HCO91" s="57"/>
      <c r="HCP91" s="57"/>
      <c r="HCQ91" s="57"/>
      <c r="HCR91" s="57"/>
      <c r="HCS91" s="57"/>
      <c r="HCT91" s="57"/>
      <c r="HCU91" s="57"/>
      <c r="HCV91" s="57"/>
      <c r="HCW91" s="57"/>
      <c r="HCX91" s="57"/>
      <c r="HCY91" s="57"/>
      <c r="HCZ91" s="57"/>
      <c r="HDA91" s="57"/>
      <c r="HDB91" s="57"/>
      <c r="HDC91" s="57"/>
      <c r="HDD91" s="57"/>
      <c r="HDE91" s="57"/>
      <c r="HDF91" s="57"/>
      <c r="HDG91" s="57"/>
      <c r="HDH91" s="57"/>
      <c r="HDI91" s="57"/>
      <c r="HDJ91" s="57"/>
      <c r="HDK91" s="57"/>
      <c r="HDL91" s="57"/>
      <c r="HDM91" s="57"/>
      <c r="HDN91" s="57"/>
      <c r="HDO91" s="57"/>
      <c r="HDP91" s="57"/>
      <c r="HDQ91" s="57"/>
      <c r="HDR91" s="57"/>
      <c r="HDS91" s="57"/>
      <c r="HDT91" s="57"/>
      <c r="HDU91" s="57"/>
      <c r="HDV91" s="57"/>
      <c r="HDW91" s="57"/>
      <c r="HDX91" s="57"/>
      <c r="HDY91" s="57"/>
      <c r="HDZ91" s="57"/>
      <c r="HEA91" s="57"/>
      <c r="HEB91" s="57"/>
      <c r="HEC91" s="57"/>
      <c r="HED91" s="57"/>
      <c r="HEE91" s="57"/>
      <c r="HEF91" s="57"/>
      <c r="HEG91" s="57"/>
      <c r="HEH91" s="57"/>
      <c r="HEI91" s="57"/>
      <c r="HEJ91" s="57"/>
      <c r="HEK91" s="57"/>
      <c r="HEL91" s="57"/>
      <c r="HEM91" s="57"/>
      <c r="HEN91" s="57"/>
      <c r="HEO91" s="57"/>
      <c r="HEP91" s="57"/>
      <c r="HEQ91" s="57"/>
      <c r="HER91" s="57"/>
      <c r="HES91" s="57"/>
      <c r="HET91" s="57"/>
      <c r="HEU91" s="57"/>
      <c r="HEV91" s="57"/>
      <c r="HEW91" s="57"/>
      <c r="HEX91" s="57"/>
      <c r="HEY91" s="57"/>
      <c r="HEZ91" s="57"/>
      <c r="HFA91" s="57"/>
      <c r="HFB91" s="57"/>
      <c r="HFC91" s="57"/>
      <c r="HFD91" s="57"/>
      <c r="HFE91" s="57"/>
      <c r="HFF91" s="57"/>
      <c r="HFG91" s="57"/>
      <c r="HFH91" s="57"/>
      <c r="HFI91" s="57"/>
      <c r="HFJ91" s="57"/>
      <c r="HFK91" s="57"/>
      <c r="HFL91" s="57"/>
      <c r="HFM91" s="57"/>
      <c r="HFN91" s="57"/>
      <c r="HFO91" s="57"/>
      <c r="HFP91" s="57"/>
      <c r="HFQ91" s="57"/>
      <c r="HFR91" s="57"/>
      <c r="HFS91" s="57"/>
      <c r="HFT91" s="57"/>
      <c r="HFU91" s="57"/>
      <c r="HFV91" s="57"/>
      <c r="HFW91" s="57"/>
      <c r="HFX91" s="57"/>
      <c r="HFY91" s="57"/>
      <c r="HFZ91" s="57"/>
      <c r="HGA91" s="57"/>
      <c r="HGB91" s="57"/>
      <c r="HGC91" s="57"/>
      <c r="HGD91" s="57"/>
      <c r="HGE91" s="57"/>
      <c r="HGF91" s="57"/>
      <c r="HGG91" s="57"/>
      <c r="HGH91" s="57"/>
      <c r="HGI91" s="57"/>
      <c r="HGJ91" s="57"/>
      <c r="HGK91" s="57"/>
      <c r="HGL91" s="57"/>
      <c r="HGM91" s="57"/>
      <c r="HGN91" s="57"/>
      <c r="HGO91" s="57"/>
      <c r="HGP91" s="57"/>
      <c r="HGQ91" s="57"/>
      <c r="HGR91" s="57"/>
      <c r="HGS91" s="57"/>
      <c r="HGT91" s="57"/>
      <c r="HGU91" s="57"/>
      <c r="HGV91" s="57"/>
      <c r="HGW91" s="57"/>
      <c r="HGX91" s="57"/>
      <c r="HGY91" s="57"/>
      <c r="HGZ91" s="57"/>
      <c r="HHA91" s="57"/>
      <c r="HHB91" s="57"/>
      <c r="HHC91" s="57"/>
      <c r="HHD91" s="57"/>
      <c r="HHE91" s="57"/>
      <c r="HHF91" s="57"/>
      <c r="HHG91" s="57"/>
      <c r="HHH91" s="57"/>
      <c r="HHI91" s="57"/>
      <c r="HHJ91" s="57"/>
      <c r="HHK91" s="57"/>
      <c r="HHL91" s="57"/>
      <c r="HHM91" s="57"/>
      <c r="HHN91" s="57"/>
      <c r="HHO91" s="57"/>
      <c r="HHP91" s="57"/>
      <c r="HHQ91" s="57"/>
      <c r="HHR91" s="57"/>
      <c r="HHS91" s="57"/>
      <c r="HHT91" s="57"/>
      <c r="HHU91" s="57"/>
      <c r="HHV91" s="57"/>
      <c r="HHW91" s="57"/>
      <c r="HHX91" s="57"/>
      <c r="HHY91" s="57"/>
      <c r="HHZ91" s="57"/>
      <c r="HIA91" s="57"/>
      <c r="HIB91" s="57"/>
      <c r="HIC91" s="57"/>
      <c r="HID91" s="57"/>
      <c r="HIE91" s="57"/>
      <c r="HIF91" s="57"/>
      <c r="HIG91" s="57"/>
      <c r="HIH91" s="57"/>
      <c r="HII91" s="57"/>
      <c r="HIJ91" s="57"/>
      <c r="HIK91" s="57"/>
      <c r="HIL91" s="57"/>
      <c r="HIM91" s="57"/>
      <c r="HIN91" s="57"/>
      <c r="HIO91" s="57"/>
      <c r="HIP91" s="57"/>
      <c r="HIQ91" s="57"/>
      <c r="HIR91" s="57"/>
      <c r="HIS91" s="57"/>
      <c r="HIT91" s="57"/>
      <c r="HIU91" s="57"/>
      <c r="HIV91" s="57"/>
      <c r="HIW91" s="57"/>
      <c r="HIX91" s="57"/>
      <c r="HIY91" s="57"/>
      <c r="HIZ91" s="57"/>
      <c r="HJA91" s="57"/>
      <c r="HJB91" s="57"/>
      <c r="HJC91" s="57"/>
      <c r="HJD91" s="57"/>
      <c r="HJE91" s="57"/>
      <c r="HJF91" s="57"/>
      <c r="HJG91" s="57"/>
      <c r="HJH91" s="57"/>
      <c r="HJI91" s="57"/>
      <c r="HJJ91" s="57"/>
      <c r="HJK91" s="57"/>
      <c r="HJL91" s="57"/>
      <c r="HJM91" s="57"/>
      <c r="HJN91" s="57"/>
      <c r="HJO91" s="57"/>
      <c r="HJP91" s="57"/>
      <c r="HJQ91" s="57"/>
      <c r="HJR91" s="57"/>
      <c r="HJS91" s="57"/>
      <c r="HJT91" s="57"/>
      <c r="HJU91" s="57"/>
      <c r="HJV91" s="57"/>
      <c r="HJW91" s="57"/>
      <c r="HJX91" s="57"/>
      <c r="HJY91" s="57"/>
      <c r="HJZ91" s="57"/>
      <c r="HKA91" s="57"/>
      <c r="HKB91" s="57"/>
      <c r="HKC91" s="57"/>
      <c r="HKD91" s="57"/>
      <c r="HKE91" s="57"/>
      <c r="HKF91" s="57"/>
      <c r="HKG91" s="57"/>
      <c r="HKH91" s="57"/>
      <c r="HKI91" s="57"/>
      <c r="HKJ91" s="57"/>
      <c r="HKK91" s="57"/>
      <c r="HKL91" s="57"/>
      <c r="HKM91" s="57"/>
      <c r="HKN91" s="57"/>
      <c r="HKO91" s="57"/>
      <c r="HKP91" s="57"/>
      <c r="HKQ91" s="57"/>
      <c r="HKR91" s="57"/>
      <c r="HKS91" s="57"/>
      <c r="HKT91" s="57"/>
      <c r="HKU91" s="57"/>
      <c r="HKV91" s="57"/>
      <c r="HKW91" s="57"/>
      <c r="HKX91" s="57"/>
      <c r="HKY91" s="57"/>
      <c r="HKZ91" s="57"/>
      <c r="HLA91" s="57"/>
      <c r="HLB91" s="57"/>
      <c r="HLC91" s="57"/>
      <c r="HLD91" s="57"/>
      <c r="HLE91" s="57"/>
      <c r="HLF91" s="57"/>
      <c r="HLG91" s="57"/>
      <c r="HLH91" s="57"/>
      <c r="HLI91" s="57"/>
      <c r="HLJ91" s="57"/>
      <c r="HLK91" s="57"/>
      <c r="HLL91" s="57"/>
      <c r="HLM91" s="57"/>
      <c r="HLN91" s="57"/>
      <c r="HLO91" s="57"/>
      <c r="HLP91" s="57"/>
      <c r="HLQ91" s="57"/>
      <c r="HLR91" s="57"/>
      <c r="HLS91" s="57"/>
      <c r="HLT91" s="57"/>
      <c r="HLU91" s="57"/>
      <c r="HLV91" s="57"/>
      <c r="HLW91" s="57"/>
      <c r="HLX91" s="57"/>
      <c r="HLY91" s="57"/>
      <c r="HLZ91" s="57"/>
      <c r="HMA91" s="57"/>
      <c r="HMB91" s="57"/>
      <c r="HMC91" s="57"/>
      <c r="HMD91" s="57"/>
      <c r="HME91" s="57"/>
      <c r="HMF91" s="57"/>
      <c r="HMG91" s="57"/>
      <c r="HMH91" s="57"/>
      <c r="HMI91" s="57"/>
      <c r="HMJ91" s="57"/>
      <c r="HMK91" s="57"/>
      <c r="HML91" s="57"/>
      <c r="HMM91" s="57"/>
      <c r="HMN91" s="57"/>
      <c r="HMO91" s="57"/>
      <c r="HMP91" s="57"/>
      <c r="HMQ91" s="57"/>
      <c r="HMR91" s="57"/>
      <c r="HMS91" s="57"/>
      <c r="HMT91" s="57"/>
      <c r="HMU91" s="57"/>
      <c r="HMV91" s="57"/>
      <c r="HMW91" s="57"/>
      <c r="HMX91" s="57"/>
      <c r="HMY91" s="57"/>
      <c r="HMZ91" s="57"/>
      <c r="HNA91" s="57"/>
      <c r="HNB91" s="57"/>
      <c r="HNC91" s="57"/>
      <c r="HND91" s="57"/>
      <c r="HNE91" s="57"/>
      <c r="HNF91" s="57"/>
      <c r="HNG91" s="57"/>
      <c r="HNH91" s="57"/>
      <c r="HNI91" s="57"/>
      <c r="HNJ91" s="57"/>
      <c r="HNK91" s="57"/>
      <c r="HNL91" s="57"/>
      <c r="HNM91" s="57"/>
      <c r="HNN91" s="57"/>
      <c r="HNO91" s="57"/>
      <c r="HNP91" s="57"/>
      <c r="HNQ91" s="57"/>
      <c r="HNR91" s="57"/>
      <c r="HNS91" s="57"/>
      <c r="HNT91" s="57"/>
      <c r="HNU91" s="57"/>
      <c r="HNV91" s="57"/>
      <c r="HNW91" s="57"/>
      <c r="HNX91" s="57"/>
      <c r="HNY91" s="57"/>
      <c r="HNZ91" s="57"/>
      <c r="HOA91" s="57"/>
      <c r="HOB91" s="57"/>
      <c r="HOC91" s="57"/>
      <c r="HOD91" s="57"/>
      <c r="HOE91" s="57"/>
      <c r="HOF91" s="57"/>
      <c r="HOG91" s="57"/>
      <c r="HOH91" s="57"/>
      <c r="HOI91" s="57"/>
      <c r="HOJ91" s="57"/>
      <c r="HOK91" s="57"/>
      <c r="HOL91" s="57"/>
      <c r="HOM91" s="57"/>
      <c r="HON91" s="57"/>
      <c r="HOO91" s="57"/>
      <c r="HOP91" s="57"/>
      <c r="HOQ91" s="57"/>
      <c r="HOR91" s="57"/>
      <c r="HOS91" s="57"/>
      <c r="HOT91" s="57"/>
      <c r="HOU91" s="57"/>
      <c r="HOV91" s="57"/>
      <c r="HOW91" s="57"/>
      <c r="HOX91" s="57"/>
      <c r="HOY91" s="57"/>
      <c r="HOZ91" s="57"/>
      <c r="HPA91" s="57"/>
      <c r="HPB91" s="57"/>
      <c r="HPC91" s="57"/>
      <c r="HPD91" s="57"/>
      <c r="HPE91" s="57"/>
      <c r="HPF91" s="57"/>
      <c r="HPG91" s="57"/>
      <c r="HPH91" s="57"/>
      <c r="HPI91" s="57"/>
      <c r="HPJ91" s="57"/>
      <c r="HPK91" s="57"/>
      <c r="HPL91" s="57"/>
      <c r="HPM91" s="57"/>
      <c r="HPN91" s="57"/>
      <c r="HPO91" s="57"/>
      <c r="HPP91" s="57"/>
      <c r="HPQ91" s="57"/>
      <c r="HPR91" s="57"/>
      <c r="HPS91" s="57"/>
      <c r="HPT91" s="57"/>
      <c r="HPU91" s="57"/>
      <c r="HPV91" s="57"/>
      <c r="HPW91" s="57"/>
      <c r="HPX91" s="57"/>
      <c r="HPY91" s="57"/>
      <c r="HPZ91" s="57"/>
      <c r="HQA91" s="57"/>
      <c r="HQB91" s="57"/>
      <c r="HQC91" s="57"/>
      <c r="HQD91" s="57"/>
      <c r="HQE91" s="57"/>
      <c r="HQF91" s="57"/>
      <c r="HQG91" s="57"/>
      <c r="HQH91" s="57"/>
      <c r="HQI91" s="57"/>
      <c r="HQJ91" s="57"/>
      <c r="HQK91" s="57"/>
      <c r="HQL91" s="57"/>
      <c r="HQM91" s="57"/>
      <c r="HQN91" s="57"/>
      <c r="HQO91" s="57"/>
      <c r="HQP91" s="57"/>
      <c r="HQQ91" s="57"/>
      <c r="HQR91" s="57"/>
      <c r="HQS91" s="57"/>
      <c r="HQT91" s="57"/>
      <c r="HQU91" s="57"/>
      <c r="HQV91" s="57"/>
      <c r="HQW91" s="57"/>
      <c r="HQX91" s="57"/>
      <c r="HQY91" s="57"/>
      <c r="HQZ91" s="57"/>
      <c r="HRA91" s="57"/>
      <c r="HRB91" s="57"/>
      <c r="HRC91" s="57"/>
      <c r="HRD91" s="57"/>
      <c r="HRE91" s="57"/>
      <c r="HRF91" s="57"/>
      <c r="HRG91" s="57"/>
      <c r="HRH91" s="57"/>
      <c r="HRI91" s="57"/>
      <c r="HRJ91" s="57"/>
      <c r="HRK91" s="57"/>
      <c r="HRL91" s="57"/>
      <c r="HRM91" s="57"/>
      <c r="HRN91" s="57"/>
      <c r="HRO91" s="57"/>
      <c r="HRP91" s="57"/>
      <c r="HRQ91" s="57"/>
      <c r="HRR91" s="57"/>
      <c r="HRS91" s="57"/>
      <c r="HRT91" s="57"/>
      <c r="HRU91" s="57"/>
      <c r="HRV91" s="57"/>
      <c r="HRW91" s="57"/>
      <c r="HRX91" s="57"/>
      <c r="HRY91" s="57"/>
      <c r="HRZ91" s="57"/>
      <c r="HSA91" s="57"/>
      <c r="HSB91" s="57"/>
      <c r="HSC91" s="57"/>
      <c r="HSD91" s="57"/>
      <c r="HSE91" s="57"/>
      <c r="HSF91" s="57"/>
      <c r="HSG91" s="57"/>
      <c r="HSH91" s="57"/>
      <c r="HSI91" s="57"/>
      <c r="HSJ91" s="57"/>
      <c r="HSK91" s="57"/>
      <c r="HSL91" s="57"/>
      <c r="HSM91" s="57"/>
      <c r="HSN91" s="57"/>
      <c r="HSO91" s="57"/>
      <c r="HSP91" s="57"/>
      <c r="HSQ91" s="57"/>
      <c r="HSR91" s="57"/>
      <c r="HSS91" s="57"/>
      <c r="HST91" s="57"/>
      <c r="HSU91" s="57"/>
      <c r="HSV91" s="57"/>
      <c r="HSW91" s="57"/>
      <c r="HSX91" s="57"/>
      <c r="HSY91" s="57"/>
      <c r="HSZ91" s="57"/>
      <c r="HTA91" s="57"/>
      <c r="HTB91" s="57"/>
      <c r="HTC91" s="57"/>
      <c r="HTD91" s="57"/>
      <c r="HTE91" s="57"/>
      <c r="HTF91" s="57"/>
      <c r="HTG91" s="57"/>
      <c r="HTH91" s="57"/>
      <c r="HTI91" s="57"/>
      <c r="HTJ91" s="57"/>
      <c r="HTK91" s="57"/>
      <c r="HTL91" s="57"/>
      <c r="HTM91" s="57"/>
      <c r="HTN91" s="57"/>
      <c r="HTO91" s="57"/>
      <c r="HTP91" s="57"/>
      <c r="HTQ91" s="57"/>
      <c r="HTR91" s="57"/>
      <c r="HTS91" s="57"/>
      <c r="HTT91" s="57"/>
      <c r="HTU91" s="57"/>
      <c r="HTV91" s="57"/>
      <c r="HTW91" s="57"/>
      <c r="HTX91" s="57"/>
      <c r="HTY91" s="57"/>
      <c r="HTZ91" s="57"/>
      <c r="HUA91" s="57"/>
      <c r="HUB91" s="57"/>
      <c r="HUC91" s="57"/>
      <c r="HUD91" s="57"/>
      <c r="HUE91" s="57"/>
      <c r="HUF91" s="57"/>
      <c r="HUG91" s="57"/>
      <c r="HUH91" s="57"/>
      <c r="HUI91" s="57"/>
      <c r="HUJ91" s="57"/>
      <c r="HUK91" s="57"/>
      <c r="HUL91" s="57"/>
      <c r="HUM91" s="57"/>
      <c r="HUN91" s="57"/>
      <c r="HUO91" s="57"/>
      <c r="HUP91" s="57"/>
      <c r="HUQ91" s="57"/>
      <c r="HUR91" s="57"/>
      <c r="HUS91" s="57"/>
      <c r="HUT91" s="57"/>
      <c r="HUU91" s="57"/>
      <c r="HUV91" s="57"/>
      <c r="HUW91" s="57"/>
      <c r="HUX91" s="57"/>
      <c r="HUY91" s="57"/>
      <c r="HUZ91" s="57"/>
      <c r="HVA91" s="57"/>
      <c r="HVB91" s="57"/>
      <c r="HVC91" s="57"/>
      <c r="HVD91" s="57"/>
      <c r="HVE91" s="57"/>
      <c r="HVF91" s="57"/>
      <c r="HVG91" s="57"/>
      <c r="HVH91" s="57"/>
      <c r="HVI91" s="57"/>
      <c r="HVJ91" s="57"/>
      <c r="HVK91" s="57"/>
      <c r="HVL91" s="57"/>
      <c r="HVM91" s="57"/>
      <c r="HVN91" s="57"/>
      <c r="HVO91" s="57"/>
      <c r="HVP91" s="57"/>
      <c r="HVQ91" s="57"/>
      <c r="HVR91" s="57"/>
      <c r="HVS91" s="57"/>
      <c r="HVT91" s="57"/>
      <c r="HVU91" s="57"/>
      <c r="HVV91" s="57"/>
      <c r="HVW91" s="57"/>
      <c r="HVX91" s="57"/>
      <c r="HVY91" s="57"/>
      <c r="HVZ91" s="57"/>
      <c r="HWA91" s="57"/>
      <c r="HWB91" s="57"/>
      <c r="HWC91" s="57"/>
      <c r="HWD91" s="57"/>
      <c r="HWE91" s="57"/>
      <c r="HWF91" s="57"/>
      <c r="HWG91" s="57"/>
      <c r="HWH91" s="57"/>
      <c r="HWI91" s="57"/>
      <c r="HWJ91" s="57"/>
      <c r="HWK91" s="57"/>
      <c r="HWL91" s="57"/>
      <c r="HWM91" s="57"/>
      <c r="HWN91" s="57"/>
      <c r="HWO91" s="57"/>
      <c r="HWP91" s="57"/>
      <c r="HWQ91" s="57"/>
      <c r="HWR91" s="57"/>
      <c r="HWS91" s="57"/>
      <c r="HWT91" s="57"/>
      <c r="HWU91" s="57"/>
      <c r="HWV91" s="57"/>
      <c r="HWW91" s="57"/>
      <c r="HWX91" s="57"/>
      <c r="HWY91" s="57"/>
      <c r="HWZ91" s="57"/>
      <c r="HXA91" s="57"/>
      <c r="HXB91" s="57"/>
      <c r="HXC91" s="57"/>
      <c r="HXD91" s="57"/>
      <c r="HXE91" s="57"/>
      <c r="HXF91" s="57"/>
      <c r="HXG91" s="57"/>
      <c r="HXH91" s="57"/>
      <c r="HXI91" s="57"/>
      <c r="HXJ91" s="57"/>
      <c r="HXK91" s="57"/>
      <c r="HXL91" s="57"/>
      <c r="HXM91" s="57"/>
      <c r="HXN91" s="57"/>
      <c r="HXO91" s="57"/>
      <c r="HXP91" s="57"/>
      <c r="HXQ91" s="57"/>
      <c r="HXR91" s="57"/>
      <c r="HXS91" s="57"/>
      <c r="HXT91" s="57"/>
      <c r="HXU91" s="57"/>
      <c r="HXV91" s="57"/>
      <c r="HXW91" s="57"/>
      <c r="HXX91" s="57"/>
      <c r="HXY91" s="57"/>
      <c r="HXZ91" s="57"/>
      <c r="HYA91" s="57"/>
      <c r="HYB91" s="57"/>
      <c r="HYC91" s="57"/>
      <c r="HYD91" s="57"/>
      <c r="HYE91" s="57"/>
      <c r="HYF91" s="57"/>
      <c r="HYG91" s="57"/>
      <c r="HYH91" s="57"/>
      <c r="HYI91" s="57"/>
      <c r="HYJ91" s="57"/>
      <c r="HYK91" s="57"/>
      <c r="HYL91" s="57"/>
      <c r="HYM91" s="57"/>
      <c r="HYN91" s="57"/>
      <c r="HYO91" s="57"/>
      <c r="HYP91" s="57"/>
      <c r="HYQ91" s="57"/>
      <c r="HYR91" s="57"/>
      <c r="HYS91" s="57"/>
      <c r="HYT91" s="57"/>
      <c r="HYU91" s="57"/>
      <c r="HYV91" s="57"/>
      <c r="HYW91" s="57"/>
      <c r="HYX91" s="57"/>
      <c r="HYY91" s="57"/>
      <c r="HYZ91" s="57"/>
      <c r="HZA91" s="57"/>
      <c r="HZB91" s="57"/>
      <c r="HZC91" s="57"/>
      <c r="HZD91" s="57"/>
      <c r="HZE91" s="57"/>
      <c r="HZF91" s="57"/>
      <c r="HZG91" s="57"/>
      <c r="HZH91" s="57"/>
      <c r="HZI91" s="57"/>
      <c r="HZJ91" s="57"/>
      <c r="HZK91" s="57"/>
      <c r="HZL91" s="57"/>
      <c r="HZM91" s="57"/>
      <c r="HZN91" s="57"/>
      <c r="HZO91" s="57"/>
      <c r="HZP91" s="57"/>
      <c r="HZQ91" s="57"/>
      <c r="HZR91" s="57"/>
      <c r="HZS91" s="57"/>
      <c r="HZT91" s="57"/>
      <c r="HZU91" s="57"/>
      <c r="HZV91" s="57"/>
      <c r="HZW91" s="57"/>
      <c r="HZX91" s="57"/>
      <c r="HZY91" s="57"/>
      <c r="HZZ91" s="57"/>
      <c r="IAA91" s="57"/>
      <c r="IAB91" s="57"/>
      <c r="IAC91" s="57"/>
      <c r="IAD91" s="57"/>
      <c r="IAE91" s="57"/>
      <c r="IAF91" s="57"/>
      <c r="IAG91" s="57"/>
      <c r="IAH91" s="57"/>
      <c r="IAI91" s="57"/>
      <c r="IAJ91" s="57"/>
      <c r="IAK91" s="57"/>
      <c r="IAL91" s="57"/>
      <c r="IAM91" s="57"/>
      <c r="IAN91" s="57"/>
      <c r="IAO91" s="57"/>
      <c r="IAP91" s="57"/>
      <c r="IAQ91" s="57"/>
      <c r="IAR91" s="57"/>
      <c r="IAS91" s="57"/>
      <c r="IAT91" s="57"/>
      <c r="IAU91" s="57"/>
      <c r="IAV91" s="57"/>
      <c r="IAW91" s="57"/>
      <c r="IAX91" s="57"/>
      <c r="IAY91" s="57"/>
      <c r="IAZ91" s="57"/>
      <c r="IBA91" s="57"/>
      <c r="IBB91" s="57"/>
      <c r="IBC91" s="57"/>
      <c r="IBD91" s="57"/>
      <c r="IBE91" s="57"/>
      <c r="IBF91" s="57"/>
      <c r="IBG91" s="57"/>
      <c r="IBH91" s="57"/>
      <c r="IBI91" s="57"/>
      <c r="IBJ91" s="57"/>
      <c r="IBK91" s="57"/>
      <c r="IBL91" s="57"/>
      <c r="IBM91" s="57"/>
      <c r="IBN91" s="57"/>
      <c r="IBO91" s="57"/>
      <c r="IBP91" s="57"/>
      <c r="IBQ91" s="57"/>
      <c r="IBR91" s="57"/>
      <c r="IBS91" s="57"/>
      <c r="IBT91" s="57"/>
      <c r="IBU91" s="57"/>
      <c r="IBV91" s="57"/>
      <c r="IBW91" s="57"/>
      <c r="IBX91" s="57"/>
      <c r="IBY91" s="57"/>
      <c r="IBZ91" s="57"/>
      <c r="ICA91" s="57"/>
      <c r="ICB91" s="57"/>
      <c r="ICC91" s="57"/>
      <c r="ICD91" s="57"/>
      <c r="ICE91" s="57"/>
      <c r="ICF91" s="57"/>
      <c r="ICG91" s="57"/>
      <c r="ICH91" s="57"/>
      <c r="ICI91" s="57"/>
      <c r="ICJ91" s="57"/>
      <c r="ICK91" s="57"/>
      <c r="ICL91" s="57"/>
      <c r="ICM91" s="57"/>
      <c r="ICN91" s="57"/>
      <c r="ICO91" s="57"/>
      <c r="ICP91" s="57"/>
      <c r="ICQ91" s="57"/>
      <c r="ICR91" s="57"/>
      <c r="ICS91" s="57"/>
      <c r="ICT91" s="57"/>
      <c r="ICU91" s="57"/>
      <c r="ICV91" s="57"/>
      <c r="ICW91" s="57"/>
      <c r="ICX91" s="57"/>
      <c r="ICY91" s="57"/>
      <c r="ICZ91" s="57"/>
      <c r="IDA91" s="57"/>
      <c r="IDB91" s="57"/>
      <c r="IDC91" s="57"/>
      <c r="IDD91" s="57"/>
      <c r="IDE91" s="57"/>
      <c r="IDF91" s="57"/>
      <c r="IDG91" s="57"/>
      <c r="IDH91" s="57"/>
      <c r="IDI91" s="57"/>
      <c r="IDJ91" s="57"/>
      <c r="IDK91" s="57"/>
      <c r="IDL91" s="57"/>
      <c r="IDM91" s="57"/>
      <c r="IDN91" s="57"/>
      <c r="IDO91" s="57"/>
      <c r="IDP91" s="57"/>
      <c r="IDQ91" s="57"/>
      <c r="IDR91" s="57"/>
      <c r="IDS91" s="57"/>
      <c r="IDT91" s="57"/>
      <c r="IDU91" s="57"/>
      <c r="IDV91" s="57"/>
      <c r="IDW91" s="57"/>
      <c r="IDX91" s="57"/>
      <c r="IDY91" s="57"/>
      <c r="IDZ91" s="57"/>
      <c r="IEA91" s="57"/>
      <c r="IEB91" s="57"/>
      <c r="IEC91" s="57"/>
      <c r="IED91" s="57"/>
      <c r="IEE91" s="57"/>
      <c r="IEF91" s="57"/>
      <c r="IEG91" s="57"/>
      <c r="IEH91" s="57"/>
      <c r="IEI91" s="57"/>
      <c r="IEJ91" s="57"/>
      <c r="IEK91" s="57"/>
      <c r="IEL91" s="57"/>
      <c r="IEM91" s="57"/>
      <c r="IEN91" s="57"/>
      <c r="IEO91" s="57"/>
      <c r="IEP91" s="57"/>
      <c r="IEQ91" s="57"/>
      <c r="IER91" s="57"/>
      <c r="IES91" s="57"/>
      <c r="IET91" s="57"/>
      <c r="IEU91" s="57"/>
      <c r="IEV91" s="57"/>
      <c r="IEW91" s="57"/>
      <c r="IEX91" s="57"/>
      <c r="IEY91" s="57"/>
      <c r="IEZ91" s="57"/>
      <c r="IFA91" s="57"/>
      <c r="IFB91" s="57"/>
      <c r="IFC91" s="57"/>
      <c r="IFD91" s="57"/>
      <c r="IFE91" s="57"/>
      <c r="IFF91" s="57"/>
      <c r="IFG91" s="57"/>
      <c r="IFH91" s="57"/>
      <c r="IFI91" s="57"/>
      <c r="IFJ91" s="57"/>
      <c r="IFK91" s="57"/>
      <c r="IFL91" s="57"/>
      <c r="IFM91" s="57"/>
      <c r="IFN91" s="57"/>
      <c r="IFO91" s="57"/>
      <c r="IFP91" s="57"/>
      <c r="IFQ91" s="57"/>
      <c r="IFR91" s="57"/>
      <c r="IFS91" s="57"/>
      <c r="IFT91" s="57"/>
      <c r="IFU91" s="57"/>
      <c r="IFV91" s="57"/>
      <c r="IFW91" s="57"/>
      <c r="IFX91" s="57"/>
      <c r="IFY91" s="57"/>
      <c r="IFZ91" s="57"/>
      <c r="IGA91" s="57"/>
      <c r="IGB91" s="57"/>
      <c r="IGC91" s="57"/>
      <c r="IGD91" s="57"/>
      <c r="IGE91" s="57"/>
      <c r="IGF91" s="57"/>
      <c r="IGG91" s="57"/>
      <c r="IGH91" s="57"/>
      <c r="IGI91" s="57"/>
      <c r="IGJ91" s="57"/>
      <c r="IGK91" s="57"/>
      <c r="IGL91" s="57"/>
      <c r="IGM91" s="57"/>
      <c r="IGN91" s="57"/>
      <c r="IGO91" s="57"/>
      <c r="IGP91" s="57"/>
      <c r="IGQ91" s="57"/>
      <c r="IGR91" s="57"/>
      <c r="IGS91" s="57"/>
      <c r="IGT91" s="57"/>
      <c r="IGU91" s="57"/>
      <c r="IGV91" s="57"/>
      <c r="IGW91" s="57"/>
      <c r="IGX91" s="57"/>
      <c r="IGY91" s="57"/>
      <c r="IGZ91" s="57"/>
      <c r="IHA91" s="57"/>
      <c r="IHB91" s="57"/>
      <c r="IHC91" s="57"/>
      <c r="IHD91" s="57"/>
      <c r="IHE91" s="57"/>
      <c r="IHF91" s="57"/>
      <c r="IHG91" s="57"/>
      <c r="IHH91" s="57"/>
      <c r="IHI91" s="57"/>
      <c r="IHJ91" s="57"/>
      <c r="IHK91" s="57"/>
      <c r="IHL91" s="57"/>
      <c r="IHM91" s="57"/>
      <c r="IHN91" s="57"/>
      <c r="IHO91" s="57"/>
      <c r="IHP91" s="57"/>
      <c r="IHQ91" s="57"/>
      <c r="IHR91" s="57"/>
      <c r="IHS91" s="57"/>
      <c r="IHT91" s="57"/>
      <c r="IHU91" s="57"/>
      <c r="IHV91" s="57"/>
      <c r="IHW91" s="57"/>
      <c r="IHX91" s="57"/>
      <c r="IHY91" s="57"/>
      <c r="IHZ91" s="57"/>
      <c r="IIA91" s="57"/>
      <c r="IIB91" s="57"/>
      <c r="IIC91" s="57"/>
      <c r="IID91" s="57"/>
      <c r="IIE91" s="57"/>
      <c r="IIF91" s="57"/>
      <c r="IIG91" s="57"/>
      <c r="IIH91" s="57"/>
      <c r="III91" s="57"/>
      <c r="IIJ91" s="57"/>
      <c r="IIK91" s="57"/>
      <c r="IIL91" s="57"/>
      <c r="IIM91" s="57"/>
      <c r="IIN91" s="57"/>
      <c r="IIO91" s="57"/>
      <c r="IIP91" s="57"/>
      <c r="IIQ91" s="57"/>
      <c r="IIR91" s="57"/>
      <c r="IIS91" s="57"/>
      <c r="IIT91" s="57"/>
      <c r="IIU91" s="57"/>
      <c r="IIV91" s="57"/>
      <c r="IIW91" s="57"/>
      <c r="IIX91" s="57"/>
      <c r="IIY91" s="57"/>
      <c r="IIZ91" s="57"/>
      <c r="IJA91" s="57"/>
      <c r="IJB91" s="57"/>
      <c r="IJC91" s="57"/>
      <c r="IJD91" s="57"/>
      <c r="IJE91" s="57"/>
      <c r="IJF91" s="57"/>
      <c r="IJG91" s="57"/>
      <c r="IJH91" s="57"/>
      <c r="IJI91" s="57"/>
      <c r="IJJ91" s="57"/>
      <c r="IJK91" s="57"/>
      <c r="IJL91" s="57"/>
      <c r="IJM91" s="57"/>
      <c r="IJN91" s="57"/>
      <c r="IJO91" s="57"/>
      <c r="IJP91" s="57"/>
      <c r="IJQ91" s="57"/>
      <c r="IJR91" s="57"/>
      <c r="IJS91" s="57"/>
      <c r="IJT91" s="57"/>
      <c r="IJU91" s="57"/>
      <c r="IJV91" s="57"/>
      <c r="IJW91" s="57"/>
      <c r="IJX91" s="57"/>
      <c r="IJY91" s="57"/>
      <c r="IJZ91" s="57"/>
      <c r="IKA91" s="57"/>
      <c r="IKB91" s="57"/>
      <c r="IKC91" s="57"/>
      <c r="IKD91" s="57"/>
      <c r="IKE91" s="57"/>
      <c r="IKF91" s="57"/>
      <c r="IKG91" s="57"/>
      <c r="IKH91" s="57"/>
      <c r="IKI91" s="57"/>
      <c r="IKJ91" s="57"/>
      <c r="IKK91" s="57"/>
      <c r="IKL91" s="57"/>
      <c r="IKM91" s="57"/>
      <c r="IKN91" s="57"/>
      <c r="IKO91" s="57"/>
      <c r="IKP91" s="57"/>
      <c r="IKQ91" s="57"/>
      <c r="IKR91" s="57"/>
      <c r="IKS91" s="57"/>
      <c r="IKT91" s="57"/>
      <c r="IKU91" s="57"/>
      <c r="IKV91" s="57"/>
      <c r="IKW91" s="57"/>
      <c r="IKX91" s="57"/>
      <c r="IKY91" s="57"/>
      <c r="IKZ91" s="57"/>
      <c r="ILA91" s="57"/>
      <c r="ILB91" s="57"/>
      <c r="ILC91" s="57"/>
      <c r="ILD91" s="57"/>
      <c r="ILE91" s="57"/>
      <c r="ILF91" s="57"/>
      <c r="ILG91" s="57"/>
      <c r="ILH91" s="57"/>
      <c r="ILI91" s="57"/>
      <c r="ILJ91" s="57"/>
      <c r="ILK91" s="57"/>
      <c r="ILL91" s="57"/>
      <c r="ILM91" s="57"/>
      <c r="ILN91" s="57"/>
      <c r="ILO91" s="57"/>
      <c r="ILP91" s="57"/>
      <c r="ILQ91" s="57"/>
      <c r="ILR91" s="57"/>
      <c r="ILS91" s="57"/>
      <c r="ILT91" s="57"/>
      <c r="ILU91" s="57"/>
      <c r="ILV91" s="57"/>
      <c r="ILW91" s="57"/>
      <c r="ILX91" s="57"/>
      <c r="ILY91" s="57"/>
      <c r="ILZ91" s="57"/>
      <c r="IMA91" s="57"/>
      <c r="IMB91" s="57"/>
      <c r="IMC91" s="57"/>
      <c r="IMD91" s="57"/>
      <c r="IME91" s="57"/>
      <c r="IMF91" s="57"/>
      <c r="IMG91" s="57"/>
      <c r="IMH91" s="57"/>
      <c r="IMI91" s="57"/>
      <c r="IMJ91" s="57"/>
      <c r="IMK91" s="57"/>
      <c r="IML91" s="57"/>
      <c r="IMM91" s="57"/>
      <c r="IMN91" s="57"/>
      <c r="IMO91" s="57"/>
      <c r="IMP91" s="57"/>
      <c r="IMQ91" s="57"/>
      <c r="IMR91" s="57"/>
      <c r="IMS91" s="57"/>
      <c r="IMT91" s="57"/>
      <c r="IMU91" s="57"/>
      <c r="IMV91" s="57"/>
      <c r="IMW91" s="57"/>
      <c r="IMX91" s="57"/>
      <c r="IMY91" s="57"/>
      <c r="IMZ91" s="57"/>
      <c r="INA91" s="57"/>
      <c r="INB91" s="57"/>
      <c r="INC91" s="57"/>
      <c r="IND91" s="57"/>
      <c r="INE91" s="57"/>
      <c r="INF91" s="57"/>
      <c r="ING91" s="57"/>
      <c r="INH91" s="57"/>
      <c r="INI91" s="57"/>
      <c r="INJ91" s="57"/>
      <c r="INK91" s="57"/>
      <c r="INL91" s="57"/>
      <c r="INM91" s="57"/>
      <c r="INN91" s="57"/>
      <c r="INO91" s="57"/>
      <c r="INP91" s="57"/>
      <c r="INQ91" s="57"/>
      <c r="INR91" s="57"/>
      <c r="INS91" s="57"/>
      <c r="INT91" s="57"/>
      <c r="INU91" s="57"/>
      <c r="INV91" s="57"/>
      <c r="INW91" s="57"/>
      <c r="INX91" s="57"/>
      <c r="INY91" s="57"/>
      <c r="INZ91" s="57"/>
      <c r="IOA91" s="57"/>
      <c r="IOB91" s="57"/>
      <c r="IOC91" s="57"/>
      <c r="IOD91" s="57"/>
      <c r="IOE91" s="57"/>
      <c r="IOF91" s="57"/>
      <c r="IOG91" s="57"/>
      <c r="IOH91" s="57"/>
      <c r="IOI91" s="57"/>
      <c r="IOJ91" s="57"/>
      <c r="IOK91" s="57"/>
      <c r="IOL91" s="57"/>
      <c r="IOM91" s="57"/>
      <c r="ION91" s="57"/>
      <c r="IOO91" s="57"/>
      <c r="IOP91" s="57"/>
      <c r="IOQ91" s="57"/>
      <c r="IOR91" s="57"/>
      <c r="IOS91" s="57"/>
      <c r="IOT91" s="57"/>
      <c r="IOU91" s="57"/>
      <c r="IOV91" s="57"/>
      <c r="IOW91" s="57"/>
      <c r="IOX91" s="57"/>
      <c r="IOY91" s="57"/>
      <c r="IOZ91" s="57"/>
      <c r="IPA91" s="57"/>
      <c r="IPB91" s="57"/>
      <c r="IPC91" s="57"/>
      <c r="IPD91" s="57"/>
      <c r="IPE91" s="57"/>
      <c r="IPF91" s="57"/>
      <c r="IPG91" s="57"/>
      <c r="IPH91" s="57"/>
      <c r="IPI91" s="57"/>
      <c r="IPJ91" s="57"/>
      <c r="IPK91" s="57"/>
      <c r="IPL91" s="57"/>
      <c r="IPM91" s="57"/>
      <c r="IPN91" s="57"/>
      <c r="IPO91" s="57"/>
      <c r="IPP91" s="57"/>
      <c r="IPQ91" s="57"/>
      <c r="IPR91" s="57"/>
      <c r="IPS91" s="57"/>
      <c r="IPT91" s="57"/>
      <c r="IPU91" s="57"/>
      <c r="IPV91" s="57"/>
      <c r="IPW91" s="57"/>
      <c r="IPX91" s="57"/>
      <c r="IPY91" s="57"/>
      <c r="IPZ91" s="57"/>
      <c r="IQA91" s="57"/>
      <c r="IQB91" s="57"/>
      <c r="IQC91" s="57"/>
      <c r="IQD91" s="57"/>
      <c r="IQE91" s="57"/>
      <c r="IQF91" s="57"/>
      <c r="IQG91" s="57"/>
      <c r="IQH91" s="57"/>
      <c r="IQI91" s="57"/>
      <c r="IQJ91" s="57"/>
      <c r="IQK91" s="57"/>
      <c r="IQL91" s="57"/>
      <c r="IQM91" s="57"/>
      <c r="IQN91" s="57"/>
      <c r="IQO91" s="57"/>
      <c r="IQP91" s="57"/>
      <c r="IQQ91" s="57"/>
      <c r="IQR91" s="57"/>
      <c r="IQS91" s="57"/>
      <c r="IQT91" s="57"/>
      <c r="IQU91" s="57"/>
      <c r="IQV91" s="57"/>
      <c r="IQW91" s="57"/>
      <c r="IQX91" s="57"/>
      <c r="IQY91" s="57"/>
      <c r="IQZ91" s="57"/>
      <c r="IRA91" s="57"/>
      <c r="IRB91" s="57"/>
      <c r="IRC91" s="57"/>
      <c r="IRD91" s="57"/>
      <c r="IRE91" s="57"/>
      <c r="IRF91" s="57"/>
      <c r="IRG91" s="57"/>
      <c r="IRH91" s="57"/>
      <c r="IRI91" s="57"/>
      <c r="IRJ91" s="57"/>
      <c r="IRK91" s="57"/>
      <c r="IRL91" s="57"/>
      <c r="IRM91" s="57"/>
      <c r="IRN91" s="57"/>
      <c r="IRO91" s="57"/>
      <c r="IRP91" s="57"/>
      <c r="IRQ91" s="57"/>
      <c r="IRR91" s="57"/>
      <c r="IRS91" s="57"/>
      <c r="IRT91" s="57"/>
      <c r="IRU91" s="57"/>
      <c r="IRV91" s="57"/>
      <c r="IRW91" s="57"/>
      <c r="IRX91" s="57"/>
      <c r="IRY91" s="57"/>
      <c r="IRZ91" s="57"/>
      <c r="ISA91" s="57"/>
      <c r="ISB91" s="57"/>
      <c r="ISC91" s="57"/>
      <c r="ISD91" s="57"/>
      <c r="ISE91" s="57"/>
      <c r="ISF91" s="57"/>
      <c r="ISG91" s="57"/>
      <c r="ISH91" s="57"/>
      <c r="ISI91" s="57"/>
      <c r="ISJ91" s="57"/>
      <c r="ISK91" s="57"/>
      <c r="ISL91" s="57"/>
      <c r="ISM91" s="57"/>
      <c r="ISN91" s="57"/>
      <c r="ISO91" s="57"/>
      <c r="ISP91" s="57"/>
      <c r="ISQ91" s="57"/>
      <c r="ISR91" s="57"/>
      <c r="ISS91" s="57"/>
      <c r="IST91" s="57"/>
      <c r="ISU91" s="57"/>
      <c r="ISV91" s="57"/>
      <c r="ISW91" s="57"/>
      <c r="ISX91" s="57"/>
      <c r="ISY91" s="57"/>
      <c r="ISZ91" s="57"/>
      <c r="ITA91" s="57"/>
      <c r="ITB91" s="57"/>
      <c r="ITC91" s="57"/>
      <c r="ITD91" s="57"/>
      <c r="ITE91" s="57"/>
      <c r="ITF91" s="57"/>
      <c r="ITG91" s="57"/>
      <c r="ITH91" s="57"/>
      <c r="ITI91" s="57"/>
      <c r="ITJ91" s="57"/>
      <c r="ITK91" s="57"/>
      <c r="ITL91" s="57"/>
      <c r="ITM91" s="57"/>
      <c r="ITN91" s="57"/>
      <c r="ITO91" s="57"/>
      <c r="ITP91" s="57"/>
      <c r="ITQ91" s="57"/>
      <c r="ITR91" s="57"/>
      <c r="ITS91" s="57"/>
      <c r="ITT91" s="57"/>
      <c r="ITU91" s="57"/>
      <c r="ITV91" s="57"/>
      <c r="ITW91" s="57"/>
      <c r="ITX91" s="57"/>
      <c r="ITY91" s="57"/>
      <c r="ITZ91" s="57"/>
      <c r="IUA91" s="57"/>
      <c r="IUB91" s="57"/>
      <c r="IUC91" s="57"/>
      <c r="IUD91" s="57"/>
      <c r="IUE91" s="57"/>
      <c r="IUF91" s="57"/>
      <c r="IUG91" s="57"/>
      <c r="IUH91" s="57"/>
      <c r="IUI91" s="57"/>
      <c r="IUJ91" s="57"/>
      <c r="IUK91" s="57"/>
      <c r="IUL91" s="57"/>
      <c r="IUM91" s="57"/>
      <c r="IUN91" s="57"/>
      <c r="IUO91" s="57"/>
      <c r="IUP91" s="57"/>
      <c r="IUQ91" s="57"/>
      <c r="IUR91" s="57"/>
      <c r="IUS91" s="57"/>
      <c r="IUT91" s="57"/>
      <c r="IUU91" s="57"/>
      <c r="IUV91" s="57"/>
      <c r="IUW91" s="57"/>
      <c r="IUX91" s="57"/>
      <c r="IUY91" s="57"/>
      <c r="IUZ91" s="57"/>
      <c r="IVA91" s="57"/>
      <c r="IVB91" s="57"/>
      <c r="IVC91" s="57"/>
      <c r="IVD91" s="57"/>
      <c r="IVE91" s="57"/>
      <c r="IVF91" s="57"/>
      <c r="IVG91" s="57"/>
      <c r="IVH91" s="57"/>
      <c r="IVI91" s="57"/>
      <c r="IVJ91" s="57"/>
      <c r="IVK91" s="57"/>
      <c r="IVL91" s="57"/>
      <c r="IVM91" s="57"/>
      <c r="IVN91" s="57"/>
      <c r="IVO91" s="57"/>
      <c r="IVP91" s="57"/>
      <c r="IVQ91" s="57"/>
      <c r="IVR91" s="57"/>
      <c r="IVS91" s="57"/>
      <c r="IVT91" s="57"/>
      <c r="IVU91" s="57"/>
      <c r="IVV91" s="57"/>
      <c r="IVW91" s="57"/>
      <c r="IVX91" s="57"/>
      <c r="IVY91" s="57"/>
      <c r="IVZ91" s="57"/>
      <c r="IWA91" s="57"/>
      <c r="IWB91" s="57"/>
      <c r="IWC91" s="57"/>
      <c r="IWD91" s="57"/>
      <c r="IWE91" s="57"/>
      <c r="IWF91" s="57"/>
      <c r="IWG91" s="57"/>
      <c r="IWH91" s="57"/>
      <c r="IWI91" s="57"/>
      <c r="IWJ91" s="57"/>
      <c r="IWK91" s="57"/>
      <c r="IWL91" s="57"/>
      <c r="IWM91" s="57"/>
      <c r="IWN91" s="57"/>
      <c r="IWO91" s="57"/>
      <c r="IWP91" s="57"/>
      <c r="IWQ91" s="57"/>
      <c r="IWR91" s="57"/>
      <c r="IWS91" s="57"/>
      <c r="IWT91" s="57"/>
      <c r="IWU91" s="57"/>
      <c r="IWV91" s="57"/>
      <c r="IWW91" s="57"/>
      <c r="IWX91" s="57"/>
      <c r="IWY91" s="57"/>
      <c r="IWZ91" s="57"/>
      <c r="IXA91" s="57"/>
      <c r="IXB91" s="57"/>
      <c r="IXC91" s="57"/>
      <c r="IXD91" s="57"/>
      <c r="IXE91" s="57"/>
      <c r="IXF91" s="57"/>
      <c r="IXG91" s="57"/>
      <c r="IXH91" s="57"/>
      <c r="IXI91" s="57"/>
      <c r="IXJ91" s="57"/>
      <c r="IXK91" s="57"/>
      <c r="IXL91" s="57"/>
      <c r="IXM91" s="57"/>
      <c r="IXN91" s="57"/>
      <c r="IXO91" s="57"/>
      <c r="IXP91" s="57"/>
      <c r="IXQ91" s="57"/>
      <c r="IXR91" s="57"/>
      <c r="IXS91" s="57"/>
      <c r="IXT91" s="57"/>
      <c r="IXU91" s="57"/>
      <c r="IXV91" s="57"/>
      <c r="IXW91" s="57"/>
      <c r="IXX91" s="57"/>
      <c r="IXY91" s="57"/>
      <c r="IXZ91" s="57"/>
      <c r="IYA91" s="57"/>
      <c r="IYB91" s="57"/>
      <c r="IYC91" s="57"/>
      <c r="IYD91" s="57"/>
      <c r="IYE91" s="57"/>
      <c r="IYF91" s="57"/>
      <c r="IYG91" s="57"/>
      <c r="IYH91" s="57"/>
      <c r="IYI91" s="57"/>
      <c r="IYJ91" s="57"/>
      <c r="IYK91" s="57"/>
      <c r="IYL91" s="57"/>
      <c r="IYM91" s="57"/>
      <c r="IYN91" s="57"/>
      <c r="IYO91" s="57"/>
      <c r="IYP91" s="57"/>
      <c r="IYQ91" s="57"/>
      <c r="IYR91" s="57"/>
      <c r="IYS91" s="57"/>
      <c r="IYT91" s="57"/>
      <c r="IYU91" s="57"/>
      <c r="IYV91" s="57"/>
      <c r="IYW91" s="57"/>
      <c r="IYX91" s="57"/>
      <c r="IYY91" s="57"/>
      <c r="IYZ91" s="57"/>
      <c r="IZA91" s="57"/>
      <c r="IZB91" s="57"/>
      <c r="IZC91" s="57"/>
      <c r="IZD91" s="57"/>
      <c r="IZE91" s="57"/>
      <c r="IZF91" s="57"/>
      <c r="IZG91" s="57"/>
      <c r="IZH91" s="57"/>
      <c r="IZI91" s="57"/>
      <c r="IZJ91" s="57"/>
      <c r="IZK91" s="57"/>
      <c r="IZL91" s="57"/>
      <c r="IZM91" s="57"/>
      <c r="IZN91" s="57"/>
      <c r="IZO91" s="57"/>
      <c r="IZP91" s="57"/>
      <c r="IZQ91" s="57"/>
      <c r="IZR91" s="57"/>
      <c r="IZS91" s="57"/>
      <c r="IZT91" s="57"/>
      <c r="IZU91" s="57"/>
      <c r="IZV91" s="57"/>
      <c r="IZW91" s="57"/>
      <c r="IZX91" s="57"/>
      <c r="IZY91" s="57"/>
      <c r="IZZ91" s="57"/>
      <c r="JAA91" s="57"/>
      <c r="JAB91" s="57"/>
      <c r="JAC91" s="57"/>
      <c r="JAD91" s="57"/>
      <c r="JAE91" s="57"/>
      <c r="JAF91" s="57"/>
      <c r="JAG91" s="57"/>
      <c r="JAH91" s="57"/>
      <c r="JAI91" s="57"/>
      <c r="JAJ91" s="57"/>
      <c r="JAK91" s="57"/>
      <c r="JAL91" s="57"/>
      <c r="JAM91" s="57"/>
      <c r="JAN91" s="57"/>
      <c r="JAO91" s="57"/>
      <c r="JAP91" s="57"/>
      <c r="JAQ91" s="57"/>
      <c r="JAR91" s="57"/>
      <c r="JAS91" s="57"/>
      <c r="JAT91" s="57"/>
      <c r="JAU91" s="57"/>
      <c r="JAV91" s="57"/>
      <c r="JAW91" s="57"/>
      <c r="JAX91" s="57"/>
      <c r="JAY91" s="57"/>
      <c r="JAZ91" s="57"/>
      <c r="JBA91" s="57"/>
      <c r="JBB91" s="57"/>
      <c r="JBC91" s="57"/>
      <c r="JBD91" s="57"/>
      <c r="JBE91" s="57"/>
      <c r="JBF91" s="57"/>
      <c r="JBG91" s="57"/>
      <c r="JBH91" s="57"/>
      <c r="JBI91" s="57"/>
      <c r="JBJ91" s="57"/>
      <c r="JBK91" s="57"/>
      <c r="JBL91" s="57"/>
      <c r="JBM91" s="57"/>
      <c r="JBN91" s="57"/>
      <c r="JBO91" s="57"/>
      <c r="JBP91" s="57"/>
      <c r="JBQ91" s="57"/>
      <c r="JBR91" s="57"/>
      <c r="JBS91" s="57"/>
      <c r="JBT91" s="57"/>
      <c r="JBU91" s="57"/>
      <c r="JBV91" s="57"/>
      <c r="JBW91" s="57"/>
      <c r="JBX91" s="57"/>
      <c r="JBY91" s="57"/>
      <c r="JBZ91" s="57"/>
      <c r="JCA91" s="57"/>
      <c r="JCB91" s="57"/>
      <c r="JCC91" s="57"/>
      <c r="JCD91" s="57"/>
      <c r="JCE91" s="57"/>
      <c r="JCF91" s="57"/>
      <c r="JCG91" s="57"/>
      <c r="JCH91" s="57"/>
      <c r="JCI91" s="57"/>
      <c r="JCJ91" s="57"/>
      <c r="JCK91" s="57"/>
      <c r="JCL91" s="57"/>
      <c r="JCM91" s="57"/>
      <c r="JCN91" s="57"/>
      <c r="JCO91" s="57"/>
      <c r="JCP91" s="57"/>
      <c r="JCQ91" s="57"/>
      <c r="JCR91" s="57"/>
      <c r="JCS91" s="57"/>
      <c r="JCT91" s="57"/>
      <c r="JCU91" s="57"/>
      <c r="JCV91" s="57"/>
      <c r="JCW91" s="57"/>
      <c r="JCX91" s="57"/>
      <c r="JCY91" s="57"/>
      <c r="JCZ91" s="57"/>
      <c r="JDA91" s="57"/>
      <c r="JDB91" s="57"/>
      <c r="JDC91" s="57"/>
      <c r="JDD91" s="57"/>
      <c r="JDE91" s="57"/>
      <c r="JDF91" s="57"/>
      <c r="JDG91" s="57"/>
      <c r="JDH91" s="57"/>
      <c r="JDI91" s="57"/>
      <c r="JDJ91" s="57"/>
      <c r="JDK91" s="57"/>
      <c r="JDL91" s="57"/>
      <c r="JDM91" s="57"/>
      <c r="JDN91" s="57"/>
      <c r="JDO91" s="57"/>
      <c r="JDP91" s="57"/>
      <c r="JDQ91" s="57"/>
      <c r="JDR91" s="57"/>
      <c r="JDS91" s="57"/>
      <c r="JDT91" s="57"/>
      <c r="JDU91" s="57"/>
      <c r="JDV91" s="57"/>
      <c r="JDW91" s="57"/>
      <c r="JDX91" s="57"/>
      <c r="JDY91" s="57"/>
      <c r="JDZ91" s="57"/>
      <c r="JEA91" s="57"/>
      <c r="JEB91" s="57"/>
      <c r="JEC91" s="57"/>
      <c r="JED91" s="57"/>
      <c r="JEE91" s="57"/>
      <c r="JEF91" s="57"/>
      <c r="JEG91" s="57"/>
      <c r="JEH91" s="57"/>
      <c r="JEI91" s="57"/>
      <c r="JEJ91" s="57"/>
      <c r="JEK91" s="57"/>
      <c r="JEL91" s="57"/>
      <c r="JEM91" s="57"/>
      <c r="JEN91" s="57"/>
      <c r="JEO91" s="57"/>
      <c r="JEP91" s="57"/>
      <c r="JEQ91" s="57"/>
      <c r="JER91" s="57"/>
      <c r="JES91" s="57"/>
      <c r="JET91" s="57"/>
      <c r="JEU91" s="57"/>
      <c r="JEV91" s="57"/>
      <c r="JEW91" s="57"/>
      <c r="JEX91" s="57"/>
      <c r="JEY91" s="57"/>
      <c r="JEZ91" s="57"/>
      <c r="JFA91" s="57"/>
      <c r="JFB91" s="57"/>
      <c r="JFC91" s="57"/>
      <c r="JFD91" s="57"/>
      <c r="JFE91" s="57"/>
      <c r="JFF91" s="57"/>
      <c r="JFG91" s="57"/>
      <c r="JFH91" s="57"/>
      <c r="JFI91" s="57"/>
      <c r="JFJ91" s="57"/>
      <c r="JFK91" s="57"/>
      <c r="JFL91" s="57"/>
      <c r="JFM91" s="57"/>
      <c r="JFN91" s="57"/>
      <c r="JFO91" s="57"/>
      <c r="JFP91" s="57"/>
      <c r="JFQ91" s="57"/>
      <c r="JFR91" s="57"/>
      <c r="JFS91" s="57"/>
      <c r="JFT91" s="57"/>
      <c r="JFU91" s="57"/>
      <c r="JFV91" s="57"/>
      <c r="JFW91" s="57"/>
      <c r="JFX91" s="57"/>
      <c r="JFY91" s="57"/>
      <c r="JFZ91" s="57"/>
      <c r="JGA91" s="57"/>
      <c r="JGB91" s="57"/>
      <c r="JGC91" s="57"/>
      <c r="JGD91" s="57"/>
      <c r="JGE91" s="57"/>
      <c r="JGF91" s="57"/>
      <c r="JGG91" s="57"/>
      <c r="JGH91" s="57"/>
      <c r="JGI91" s="57"/>
      <c r="JGJ91" s="57"/>
      <c r="JGK91" s="57"/>
      <c r="JGL91" s="57"/>
      <c r="JGM91" s="57"/>
      <c r="JGN91" s="57"/>
      <c r="JGO91" s="57"/>
      <c r="JGP91" s="57"/>
      <c r="JGQ91" s="57"/>
      <c r="JGR91" s="57"/>
      <c r="JGS91" s="57"/>
      <c r="JGT91" s="57"/>
      <c r="JGU91" s="57"/>
      <c r="JGV91" s="57"/>
      <c r="JGW91" s="57"/>
      <c r="JGX91" s="57"/>
      <c r="JGY91" s="57"/>
      <c r="JGZ91" s="57"/>
      <c r="JHA91" s="57"/>
      <c r="JHB91" s="57"/>
      <c r="JHC91" s="57"/>
      <c r="JHD91" s="57"/>
      <c r="JHE91" s="57"/>
      <c r="JHF91" s="57"/>
      <c r="JHG91" s="57"/>
      <c r="JHH91" s="57"/>
      <c r="JHI91" s="57"/>
      <c r="JHJ91" s="57"/>
      <c r="JHK91" s="57"/>
      <c r="JHL91" s="57"/>
      <c r="JHM91" s="57"/>
      <c r="JHN91" s="57"/>
      <c r="JHO91" s="57"/>
      <c r="JHP91" s="57"/>
      <c r="JHQ91" s="57"/>
      <c r="JHR91" s="57"/>
      <c r="JHS91" s="57"/>
      <c r="JHT91" s="57"/>
      <c r="JHU91" s="57"/>
      <c r="JHV91" s="57"/>
      <c r="JHW91" s="57"/>
      <c r="JHX91" s="57"/>
      <c r="JHY91" s="57"/>
      <c r="JHZ91" s="57"/>
      <c r="JIA91" s="57"/>
      <c r="JIB91" s="57"/>
      <c r="JIC91" s="57"/>
      <c r="JID91" s="57"/>
      <c r="JIE91" s="57"/>
      <c r="JIF91" s="57"/>
      <c r="JIG91" s="57"/>
      <c r="JIH91" s="57"/>
      <c r="JII91" s="57"/>
      <c r="JIJ91" s="57"/>
      <c r="JIK91" s="57"/>
      <c r="JIL91" s="57"/>
      <c r="JIM91" s="57"/>
      <c r="JIN91" s="57"/>
      <c r="JIO91" s="57"/>
      <c r="JIP91" s="57"/>
      <c r="JIQ91" s="57"/>
      <c r="JIR91" s="57"/>
      <c r="JIS91" s="57"/>
      <c r="JIT91" s="57"/>
      <c r="JIU91" s="57"/>
      <c r="JIV91" s="57"/>
      <c r="JIW91" s="57"/>
      <c r="JIX91" s="57"/>
      <c r="JIY91" s="57"/>
      <c r="JIZ91" s="57"/>
      <c r="JJA91" s="57"/>
      <c r="JJB91" s="57"/>
      <c r="JJC91" s="57"/>
      <c r="JJD91" s="57"/>
      <c r="JJE91" s="57"/>
      <c r="JJF91" s="57"/>
      <c r="JJG91" s="57"/>
      <c r="JJH91" s="57"/>
      <c r="JJI91" s="57"/>
      <c r="JJJ91" s="57"/>
      <c r="JJK91" s="57"/>
      <c r="JJL91" s="57"/>
      <c r="JJM91" s="57"/>
      <c r="JJN91" s="57"/>
      <c r="JJO91" s="57"/>
      <c r="JJP91" s="57"/>
      <c r="JJQ91" s="57"/>
      <c r="JJR91" s="57"/>
      <c r="JJS91" s="57"/>
      <c r="JJT91" s="57"/>
      <c r="JJU91" s="57"/>
      <c r="JJV91" s="57"/>
      <c r="JJW91" s="57"/>
      <c r="JJX91" s="57"/>
      <c r="JJY91" s="57"/>
      <c r="JJZ91" s="57"/>
      <c r="JKA91" s="57"/>
      <c r="JKB91" s="57"/>
      <c r="JKC91" s="57"/>
      <c r="JKD91" s="57"/>
      <c r="JKE91" s="57"/>
      <c r="JKF91" s="57"/>
      <c r="JKG91" s="57"/>
      <c r="JKH91" s="57"/>
      <c r="JKI91" s="57"/>
      <c r="JKJ91" s="57"/>
      <c r="JKK91" s="57"/>
      <c r="JKL91" s="57"/>
      <c r="JKM91" s="57"/>
      <c r="JKN91" s="57"/>
      <c r="JKO91" s="57"/>
      <c r="JKP91" s="57"/>
      <c r="JKQ91" s="57"/>
      <c r="JKR91" s="57"/>
      <c r="JKS91" s="57"/>
      <c r="JKT91" s="57"/>
      <c r="JKU91" s="57"/>
      <c r="JKV91" s="57"/>
      <c r="JKW91" s="57"/>
      <c r="JKX91" s="57"/>
      <c r="JKY91" s="57"/>
      <c r="JKZ91" s="57"/>
      <c r="JLA91" s="57"/>
      <c r="JLB91" s="57"/>
      <c r="JLC91" s="57"/>
      <c r="JLD91" s="57"/>
      <c r="JLE91" s="57"/>
      <c r="JLF91" s="57"/>
      <c r="JLG91" s="57"/>
      <c r="JLH91" s="57"/>
      <c r="JLI91" s="57"/>
      <c r="JLJ91" s="57"/>
      <c r="JLK91" s="57"/>
      <c r="JLL91" s="57"/>
      <c r="JLM91" s="57"/>
      <c r="JLN91" s="57"/>
      <c r="JLO91" s="57"/>
      <c r="JLP91" s="57"/>
      <c r="JLQ91" s="57"/>
      <c r="JLR91" s="57"/>
      <c r="JLS91" s="57"/>
      <c r="JLT91" s="57"/>
      <c r="JLU91" s="57"/>
      <c r="JLV91" s="57"/>
      <c r="JLW91" s="57"/>
      <c r="JLX91" s="57"/>
      <c r="JLY91" s="57"/>
      <c r="JLZ91" s="57"/>
      <c r="JMA91" s="57"/>
      <c r="JMB91" s="57"/>
      <c r="JMC91" s="57"/>
      <c r="JMD91" s="57"/>
      <c r="JME91" s="57"/>
      <c r="JMF91" s="57"/>
      <c r="JMG91" s="57"/>
      <c r="JMH91" s="57"/>
      <c r="JMI91" s="57"/>
      <c r="JMJ91" s="57"/>
      <c r="JMK91" s="57"/>
      <c r="JML91" s="57"/>
      <c r="JMM91" s="57"/>
      <c r="JMN91" s="57"/>
      <c r="JMO91" s="57"/>
      <c r="JMP91" s="57"/>
      <c r="JMQ91" s="57"/>
      <c r="JMR91" s="57"/>
      <c r="JMS91" s="57"/>
      <c r="JMT91" s="57"/>
      <c r="JMU91" s="57"/>
      <c r="JMV91" s="57"/>
      <c r="JMW91" s="57"/>
      <c r="JMX91" s="57"/>
      <c r="JMY91" s="57"/>
      <c r="JMZ91" s="57"/>
      <c r="JNA91" s="57"/>
      <c r="JNB91" s="57"/>
      <c r="JNC91" s="57"/>
      <c r="JND91" s="57"/>
      <c r="JNE91" s="57"/>
      <c r="JNF91" s="57"/>
      <c r="JNG91" s="57"/>
      <c r="JNH91" s="57"/>
      <c r="JNI91" s="57"/>
      <c r="JNJ91" s="57"/>
      <c r="JNK91" s="57"/>
      <c r="JNL91" s="57"/>
      <c r="JNM91" s="57"/>
      <c r="JNN91" s="57"/>
      <c r="JNO91" s="57"/>
      <c r="JNP91" s="57"/>
      <c r="JNQ91" s="57"/>
      <c r="JNR91" s="57"/>
      <c r="JNS91" s="57"/>
      <c r="JNT91" s="57"/>
      <c r="JNU91" s="57"/>
      <c r="JNV91" s="57"/>
      <c r="JNW91" s="57"/>
      <c r="JNX91" s="57"/>
      <c r="JNY91" s="57"/>
      <c r="JNZ91" s="57"/>
      <c r="JOA91" s="57"/>
      <c r="JOB91" s="57"/>
      <c r="JOC91" s="57"/>
      <c r="JOD91" s="57"/>
      <c r="JOE91" s="57"/>
      <c r="JOF91" s="57"/>
      <c r="JOG91" s="57"/>
      <c r="JOH91" s="57"/>
      <c r="JOI91" s="57"/>
      <c r="JOJ91" s="57"/>
      <c r="JOK91" s="57"/>
      <c r="JOL91" s="57"/>
      <c r="JOM91" s="57"/>
      <c r="JON91" s="57"/>
      <c r="JOO91" s="57"/>
      <c r="JOP91" s="57"/>
      <c r="JOQ91" s="57"/>
      <c r="JOR91" s="57"/>
      <c r="JOS91" s="57"/>
      <c r="JOT91" s="57"/>
      <c r="JOU91" s="57"/>
      <c r="JOV91" s="57"/>
      <c r="JOW91" s="57"/>
      <c r="JOX91" s="57"/>
      <c r="JOY91" s="57"/>
      <c r="JOZ91" s="57"/>
      <c r="JPA91" s="57"/>
      <c r="JPB91" s="57"/>
      <c r="JPC91" s="57"/>
      <c r="JPD91" s="57"/>
      <c r="JPE91" s="57"/>
      <c r="JPF91" s="57"/>
      <c r="JPG91" s="57"/>
      <c r="JPH91" s="57"/>
      <c r="JPI91" s="57"/>
      <c r="JPJ91" s="57"/>
      <c r="JPK91" s="57"/>
      <c r="JPL91" s="57"/>
      <c r="JPM91" s="57"/>
      <c r="JPN91" s="57"/>
      <c r="JPO91" s="57"/>
      <c r="JPP91" s="57"/>
      <c r="JPQ91" s="57"/>
      <c r="JPR91" s="57"/>
      <c r="JPS91" s="57"/>
      <c r="JPT91" s="57"/>
      <c r="JPU91" s="57"/>
      <c r="JPV91" s="57"/>
      <c r="JPW91" s="57"/>
      <c r="JPX91" s="57"/>
      <c r="JPY91" s="57"/>
      <c r="JPZ91" s="57"/>
      <c r="JQA91" s="57"/>
      <c r="JQB91" s="57"/>
      <c r="JQC91" s="57"/>
      <c r="JQD91" s="57"/>
      <c r="JQE91" s="57"/>
      <c r="JQF91" s="57"/>
      <c r="JQG91" s="57"/>
      <c r="JQH91" s="57"/>
      <c r="JQI91" s="57"/>
      <c r="JQJ91" s="57"/>
      <c r="JQK91" s="57"/>
      <c r="JQL91" s="57"/>
      <c r="JQM91" s="57"/>
      <c r="JQN91" s="57"/>
      <c r="JQO91" s="57"/>
      <c r="JQP91" s="57"/>
      <c r="JQQ91" s="57"/>
      <c r="JQR91" s="57"/>
      <c r="JQS91" s="57"/>
      <c r="JQT91" s="57"/>
      <c r="JQU91" s="57"/>
      <c r="JQV91" s="57"/>
      <c r="JQW91" s="57"/>
      <c r="JQX91" s="57"/>
      <c r="JQY91" s="57"/>
      <c r="JQZ91" s="57"/>
      <c r="JRA91" s="57"/>
      <c r="JRB91" s="57"/>
      <c r="JRC91" s="57"/>
      <c r="JRD91" s="57"/>
      <c r="JRE91" s="57"/>
      <c r="JRF91" s="57"/>
      <c r="JRG91" s="57"/>
      <c r="JRH91" s="57"/>
      <c r="JRI91" s="57"/>
      <c r="JRJ91" s="57"/>
      <c r="JRK91" s="57"/>
      <c r="JRL91" s="57"/>
      <c r="JRM91" s="57"/>
      <c r="JRN91" s="57"/>
      <c r="JRO91" s="57"/>
      <c r="JRP91" s="57"/>
      <c r="JRQ91" s="57"/>
      <c r="JRR91" s="57"/>
      <c r="JRS91" s="57"/>
      <c r="JRT91" s="57"/>
      <c r="JRU91" s="57"/>
      <c r="JRV91" s="57"/>
      <c r="JRW91" s="57"/>
      <c r="JRX91" s="57"/>
      <c r="JRY91" s="57"/>
      <c r="JRZ91" s="57"/>
      <c r="JSA91" s="57"/>
      <c r="JSB91" s="57"/>
      <c r="JSC91" s="57"/>
      <c r="JSD91" s="57"/>
      <c r="JSE91" s="57"/>
      <c r="JSF91" s="57"/>
      <c r="JSG91" s="57"/>
      <c r="JSH91" s="57"/>
      <c r="JSI91" s="57"/>
      <c r="JSJ91" s="57"/>
      <c r="JSK91" s="57"/>
      <c r="JSL91" s="57"/>
      <c r="JSM91" s="57"/>
      <c r="JSN91" s="57"/>
      <c r="JSO91" s="57"/>
      <c r="JSP91" s="57"/>
      <c r="JSQ91" s="57"/>
      <c r="JSR91" s="57"/>
      <c r="JSS91" s="57"/>
      <c r="JST91" s="57"/>
      <c r="JSU91" s="57"/>
      <c r="JSV91" s="57"/>
      <c r="JSW91" s="57"/>
      <c r="JSX91" s="57"/>
      <c r="JSY91" s="57"/>
      <c r="JSZ91" s="57"/>
      <c r="JTA91" s="57"/>
      <c r="JTB91" s="57"/>
      <c r="JTC91" s="57"/>
      <c r="JTD91" s="57"/>
      <c r="JTE91" s="57"/>
      <c r="JTF91" s="57"/>
      <c r="JTG91" s="57"/>
      <c r="JTH91" s="57"/>
      <c r="JTI91" s="57"/>
      <c r="JTJ91" s="57"/>
      <c r="JTK91" s="57"/>
      <c r="JTL91" s="57"/>
      <c r="JTM91" s="57"/>
      <c r="JTN91" s="57"/>
      <c r="JTO91" s="57"/>
      <c r="JTP91" s="57"/>
      <c r="JTQ91" s="57"/>
      <c r="JTR91" s="57"/>
      <c r="JTS91" s="57"/>
      <c r="JTT91" s="57"/>
      <c r="JTU91" s="57"/>
      <c r="JTV91" s="57"/>
      <c r="JTW91" s="57"/>
      <c r="JTX91" s="57"/>
      <c r="JTY91" s="57"/>
      <c r="JTZ91" s="57"/>
      <c r="JUA91" s="57"/>
      <c r="JUB91" s="57"/>
      <c r="JUC91" s="57"/>
      <c r="JUD91" s="57"/>
      <c r="JUE91" s="57"/>
      <c r="JUF91" s="57"/>
      <c r="JUG91" s="57"/>
      <c r="JUH91" s="57"/>
      <c r="JUI91" s="57"/>
      <c r="JUJ91" s="57"/>
      <c r="JUK91" s="57"/>
      <c r="JUL91" s="57"/>
      <c r="JUM91" s="57"/>
      <c r="JUN91" s="57"/>
      <c r="JUO91" s="57"/>
      <c r="JUP91" s="57"/>
      <c r="JUQ91" s="57"/>
      <c r="JUR91" s="57"/>
      <c r="JUS91" s="57"/>
      <c r="JUT91" s="57"/>
      <c r="JUU91" s="57"/>
      <c r="JUV91" s="57"/>
      <c r="JUW91" s="57"/>
      <c r="JUX91" s="57"/>
      <c r="JUY91" s="57"/>
      <c r="JUZ91" s="57"/>
      <c r="JVA91" s="57"/>
      <c r="JVB91" s="57"/>
      <c r="JVC91" s="57"/>
      <c r="JVD91" s="57"/>
      <c r="JVE91" s="57"/>
      <c r="JVF91" s="57"/>
      <c r="JVG91" s="57"/>
      <c r="JVH91" s="57"/>
      <c r="JVI91" s="57"/>
      <c r="JVJ91" s="57"/>
      <c r="JVK91" s="57"/>
      <c r="JVL91" s="57"/>
      <c r="JVM91" s="57"/>
      <c r="JVN91" s="57"/>
      <c r="JVO91" s="57"/>
      <c r="JVP91" s="57"/>
      <c r="JVQ91" s="57"/>
      <c r="JVR91" s="57"/>
      <c r="JVS91" s="57"/>
      <c r="JVT91" s="57"/>
      <c r="JVU91" s="57"/>
      <c r="JVV91" s="57"/>
      <c r="JVW91" s="57"/>
      <c r="JVX91" s="57"/>
      <c r="JVY91" s="57"/>
      <c r="JVZ91" s="57"/>
      <c r="JWA91" s="57"/>
      <c r="JWB91" s="57"/>
      <c r="JWC91" s="57"/>
      <c r="JWD91" s="57"/>
      <c r="JWE91" s="57"/>
      <c r="JWF91" s="57"/>
      <c r="JWG91" s="57"/>
      <c r="JWH91" s="57"/>
      <c r="JWI91" s="57"/>
      <c r="JWJ91" s="57"/>
      <c r="JWK91" s="57"/>
      <c r="JWL91" s="57"/>
      <c r="JWM91" s="57"/>
      <c r="JWN91" s="57"/>
      <c r="JWO91" s="57"/>
      <c r="JWP91" s="57"/>
      <c r="JWQ91" s="57"/>
      <c r="JWR91" s="57"/>
      <c r="JWS91" s="57"/>
      <c r="JWT91" s="57"/>
      <c r="JWU91" s="57"/>
      <c r="JWV91" s="57"/>
      <c r="JWW91" s="57"/>
      <c r="JWX91" s="57"/>
      <c r="JWY91" s="57"/>
      <c r="JWZ91" s="57"/>
      <c r="JXA91" s="57"/>
      <c r="JXB91" s="57"/>
      <c r="JXC91" s="57"/>
      <c r="JXD91" s="57"/>
      <c r="JXE91" s="57"/>
      <c r="JXF91" s="57"/>
      <c r="JXG91" s="57"/>
      <c r="JXH91" s="57"/>
      <c r="JXI91" s="57"/>
      <c r="JXJ91" s="57"/>
      <c r="JXK91" s="57"/>
      <c r="JXL91" s="57"/>
      <c r="JXM91" s="57"/>
      <c r="JXN91" s="57"/>
      <c r="JXO91" s="57"/>
      <c r="JXP91" s="57"/>
      <c r="JXQ91" s="57"/>
      <c r="JXR91" s="57"/>
      <c r="JXS91" s="57"/>
      <c r="JXT91" s="57"/>
      <c r="JXU91" s="57"/>
      <c r="JXV91" s="57"/>
      <c r="JXW91" s="57"/>
      <c r="JXX91" s="57"/>
      <c r="JXY91" s="57"/>
      <c r="JXZ91" s="57"/>
      <c r="JYA91" s="57"/>
      <c r="JYB91" s="57"/>
      <c r="JYC91" s="57"/>
      <c r="JYD91" s="57"/>
      <c r="JYE91" s="57"/>
      <c r="JYF91" s="57"/>
      <c r="JYG91" s="57"/>
      <c r="JYH91" s="57"/>
      <c r="JYI91" s="57"/>
      <c r="JYJ91" s="57"/>
      <c r="JYK91" s="57"/>
      <c r="JYL91" s="57"/>
      <c r="JYM91" s="57"/>
      <c r="JYN91" s="57"/>
      <c r="JYO91" s="57"/>
      <c r="JYP91" s="57"/>
      <c r="JYQ91" s="57"/>
      <c r="JYR91" s="57"/>
      <c r="JYS91" s="57"/>
      <c r="JYT91" s="57"/>
      <c r="JYU91" s="57"/>
      <c r="JYV91" s="57"/>
      <c r="JYW91" s="57"/>
      <c r="JYX91" s="57"/>
      <c r="JYY91" s="57"/>
      <c r="JYZ91" s="57"/>
      <c r="JZA91" s="57"/>
      <c r="JZB91" s="57"/>
      <c r="JZC91" s="57"/>
      <c r="JZD91" s="57"/>
      <c r="JZE91" s="57"/>
      <c r="JZF91" s="57"/>
      <c r="JZG91" s="57"/>
      <c r="JZH91" s="57"/>
      <c r="JZI91" s="57"/>
      <c r="JZJ91" s="57"/>
      <c r="JZK91" s="57"/>
      <c r="JZL91" s="57"/>
      <c r="JZM91" s="57"/>
      <c r="JZN91" s="57"/>
      <c r="JZO91" s="57"/>
      <c r="JZP91" s="57"/>
      <c r="JZQ91" s="57"/>
      <c r="JZR91" s="57"/>
      <c r="JZS91" s="57"/>
      <c r="JZT91" s="57"/>
      <c r="JZU91" s="57"/>
      <c r="JZV91" s="57"/>
      <c r="JZW91" s="57"/>
      <c r="JZX91" s="57"/>
      <c r="JZY91" s="57"/>
      <c r="JZZ91" s="57"/>
      <c r="KAA91" s="57"/>
      <c r="KAB91" s="57"/>
      <c r="KAC91" s="57"/>
      <c r="KAD91" s="57"/>
      <c r="KAE91" s="57"/>
      <c r="KAF91" s="57"/>
      <c r="KAG91" s="57"/>
      <c r="KAH91" s="57"/>
      <c r="KAI91" s="57"/>
      <c r="KAJ91" s="57"/>
      <c r="KAK91" s="57"/>
      <c r="KAL91" s="57"/>
      <c r="KAM91" s="57"/>
      <c r="KAN91" s="57"/>
      <c r="KAO91" s="57"/>
      <c r="KAP91" s="57"/>
      <c r="KAQ91" s="57"/>
      <c r="KAR91" s="57"/>
      <c r="KAS91" s="57"/>
      <c r="KAT91" s="57"/>
      <c r="KAU91" s="57"/>
      <c r="KAV91" s="57"/>
      <c r="KAW91" s="57"/>
      <c r="KAX91" s="57"/>
      <c r="KAY91" s="57"/>
      <c r="KAZ91" s="57"/>
      <c r="KBA91" s="57"/>
      <c r="KBB91" s="57"/>
      <c r="KBC91" s="57"/>
      <c r="KBD91" s="57"/>
      <c r="KBE91" s="57"/>
      <c r="KBF91" s="57"/>
      <c r="KBG91" s="57"/>
      <c r="KBH91" s="57"/>
      <c r="KBI91" s="57"/>
      <c r="KBJ91" s="57"/>
      <c r="KBK91" s="57"/>
      <c r="KBL91" s="57"/>
      <c r="KBM91" s="57"/>
      <c r="KBN91" s="57"/>
      <c r="KBO91" s="57"/>
      <c r="KBP91" s="57"/>
      <c r="KBQ91" s="57"/>
      <c r="KBR91" s="57"/>
      <c r="KBS91" s="57"/>
      <c r="KBT91" s="57"/>
      <c r="KBU91" s="57"/>
      <c r="KBV91" s="57"/>
      <c r="KBW91" s="57"/>
      <c r="KBX91" s="57"/>
      <c r="KBY91" s="57"/>
      <c r="KBZ91" s="57"/>
      <c r="KCA91" s="57"/>
      <c r="KCB91" s="57"/>
      <c r="KCC91" s="57"/>
      <c r="KCD91" s="57"/>
      <c r="KCE91" s="57"/>
      <c r="KCF91" s="57"/>
      <c r="KCG91" s="57"/>
      <c r="KCH91" s="57"/>
      <c r="KCI91" s="57"/>
      <c r="KCJ91" s="57"/>
      <c r="KCK91" s="57"/>
      <c r="KCL91" s="57"/>
      <c r="KCM91" s="57"/>
      <c r="KCN91" s="57"/>
      <c r="KCO91" s="57"/>
      <c r="KCP91" s="57"/>
      <c r="KCQ91" s="57"/>
      <c r="KCR91" s="57"/>
      <c r="KCS91" s="57"/>
      <c r="KCT91" s="57"/>
      <c r="KCU91" s="57"/>
      <c r="KCV91" s="57"/>
      <c r="KCW91" s="57"/>
      <c r="KCX91" s="57"/>
      <c r="KCY91" s="57"/>
      <c r="KCZ91" s="57"/>
      <c r="KDA91" s="57"/>
      <c r="KDB91" s="57"/>
      <c r="KDC91" s="57"/>
      <c r="KDD91" s="57"/>
      <c r="KDE91" s="57"/>
      <c r="KDF91" s="57"/>
      <c r="KDG91" s="57"/>
      <c r="KDH91" s="57"/>
      <c r="KDI91" s="57"/>
      <c r="KDJ91" s="57"/>
      <c r="KDK91" s="57"/>
      <c r="KDL91" s="57"/>
      <c r="KDM91" s="57"/>
      <c r="KDN91" s="57"/>
      <c r="KDO91" s="57"/>
      <c r="KDP91" s="57"/>
      <c r="KDQ91" s="57"/>
      <c r="KDR91" s="57"/>
      <c r="KDS91" s="57"/>
      <c r="KDT91" s="57"/>
      <c r="KDU91" s="57"/>
      <c r="KDV91" s="57"/>
      <c r="KDW91" s="57"/>
      <c r="KDX91" s="57"/>
      <c r="KDY91" s="57"/>
      <c r="KDZ91" s="57"/>
      <c r="KEA91" s="57"/>
      <c r="KEB91" s="57"/>
      <c r="KEC91" s="57"/>
      <c r="KED91" s="57"/>
      <c r="KEE91" s="57"/>
      <c r="KEF91" s="57"/>
      <c r="KEG91" s="57"/>
      <c r="KEH91" s="57"/>
      <c r="KEI91" s="57"/>
      <c r="KEJ91" s="57"/>
      <c r="KEK91" s="57"/>
      <c r="KEL91" s="57"/>
      <c r="KEM91" s="57"/>
      <c r="KEN91" s="57"/>
      <c r="KEO91" s="57"/>
      <c r="KEP91" s="57"/>
      <c r="KEQ91" s="57"/>
      <c r="KER91" s="57"/>
      <c r="KES91" s="57"/>
      <c r="KET91" s="57"/>
      <c r="KEU91" s="57"/>
      <c r="KEV91" s="57"/>
      <c r="KEW91" s="57"/>
      <c r="KEX91" s="57"/>
      <c r="KEY91" s="57"/>
      <c r="KEZ91" s="57"/>
      <c r="KFA91" s="57"/>
      <c r="KFB91" s="57"/>
      <c r="KFC91" s="57"/>
      <c r="KFD91" s="57"/>
      <c r="KFE91" s="57"/>
      <c r="KFF91" s="57"/>
      <c r="KFG91" s="57"/>
      <c r="KFH91" s="57"/>
      <c r="KFI91" s="57"/>
      <c r="KFJ91" s="57"/>
      <c r="KFK91" s="57"/>
      <c r="KFL91" s="57"/>
      <c r="KFM91" s="57"/>
      <c r="KFN91" s="57"/>
      <c r="KFO91" s="57"/>
      <c r="KFP91" s="57"/>
      <c r="KFQ91" s="57"/>
      <c r="KFR91" s="57"/>
      <c r="KFS91" s="57"/>
      <c r="KFT91" s="57"/>
      <c r="KFU91" s="57"/>
      <c r="KFV91" s="57"/>
      <c r="KFW91" s="57"/>
      <c r="KFX91" s="57"/>
      <c r="KFY91" s="57"/>
      <c r="KFZ91" s="57"/>
      <c r="KGA91" s="57"/>
      <c r="KGB91" s="57"/>
      <c r="KGC91" s="57"/>
      <c r="KGD91" s="57"/>
      <c r="KGE91" s="57"/>
      <c r="KGF91" s="57"/>
      <c r="KGG91" s="57"/>
      <c r="KGH91" s="57"/>
      <c r="KGI91" s="57"/>
      <c r="KGJ91" s="57"/>
      <c r="KGK91" s="57"/>
      <c r="KGL91" s="57"/>
      <c r="KGM91" s="57"/>
      <c r="KGN91" s="57"/>
      <c r="KGO91" s="57"/>
      <c r="KGP91" s="57"/>
      <c r="KGQ91" s="57"/>
      <c r="KGR91" s="57"/>
      <c r="KGS91" s="57"/>
      <c r="KGT91" s="57"/>
      <c r="KGU91" s="57"/>
      <c r="KGV91" s="57"/>
      <c r="KGW91" s="57"/>
      <c r="KGX91" s="57"/>
      <c r="KGY91" s="57"/>
      <c r="KGZ91" s="57"/>
      <c r="KHA91" s="57"/>
      <c r="KHB91" s="57"/>
      <c r="KHC91" s="57"/>
      <c r="KHD91" s="57"/>
      <c r="KHE91" s="57"/>
      <c r="KHF91" s="57"/>
      <c r="KHG91" s="57"/>
      <c r="KHH91" s="57"/>
      <c r="KHI91" s="57"/>
      <c r="KHJ91" s="57"/>
      <c r="KHK91" s="57"/>
      <c r="KHL91" s="57"/>
      <c r="KHM91" s="57"/>
      <c r="KHN91" s="57"/>
      <c r="KHO91" s="57"/>
      <c r="KHP91" s="57"/>
      <c r="KHQ91" s="57"/>
      <c r="KHR91" s="57"/>
      <c r="KHS91" s="57"/>
      <c r="KHT91" s="57"/>
      <c r="KHU91" s="57"/>
      <c r="KHV91" s="57"/>
      <c r="KHW91" s="57"/>
      <c r="KHX91" s="57"/>
      <c r="KHY91" s="57"/>
      <c r="KHZ91" s="57"/>
      <c r="KIA91" s="57"/>
      <c r="KIB91" s="57"/>
      <c r="KIC91" s="57"/>
      <c r="KID91" s="57"/>
      <c r="KIE91" s="57"/>
      <c r="KIF91" s="57"/>
      <c r="KIG91" s="57"/>
      <c r="KIH91" s="57"/>
      <c r="KII91" s="57"/>
      <c r="KIJ91" s="57"/>
      <c r="KIK91" s="57"/>
      <c r="KIL91" s="57"/>
      <c r="KIM91" s="57"/>
      <c r="KIN91" s="57"/>
      <c r="KIO91" s="57"/>
      <c r="KIP91" s="57"/>
      <c r="KIQ91" s="57"/>
      <c r="KIR91" s="57"/>
      <c r="KIS91" s="57"/>
      <c r="KIT91" s="57"/>
      <c r="KIU91" s="57"/>
      <c r="KIV91" s="57"/>
      <c r="KIW91" s="57"/>
      <c r="KIX91" s="57"/>
      <c r="KIY91" s="57"/>
      <c r="KIZ91" s="57"/>
      <c r="KJA91" s="57"/>
      <c r="KJB91" s="57"/>
      <c r="KJC91" s="57"/>
      <c r="KJD91" s="57"/>
      <c r="KJE91" s="57"/>
      <c r="KJF91" s="57"/>
      <c r="KJG91" s="57"/>
      <c r="KJH91" s="57"/>
      <c r="KJI91" s="57"/>
      <c r="KJJ91" s="57"/>
      <c r="KJK91" s="57"/>
      <c r="KJL91" s="57"/>
      <c r="KJM91" s="57"/>
      <c r="KJN91" s="57"/>
      <c r="KJO91" s="57"/>
      <c r="KJP91" s="57"/>
      <c r="KJQ91" s="57"/>
      <c r="KJR91" s="57"/>
      <c r="KJS91" s="57"/>
      <c r="KJT91" s="57"/>
      <c r="KJU91" s="57"/>
      <c r="KJV91" s="57"/>
      <c r="KJW91" s="57"/>
      <c r="KJX91" s="57"/>
      <c r="KJY91" s="57"/>
      <c r="KJZ91" s="57"/>
      <c r="KKA91" s="57"/>
      <c r="KKB91" s="57"/>
      <c r="KKC91" s="57"/>
      <c r="KKD91" s="57"/>
      <c r="KKE91" s="57"/>
      <c r="KKF91" s="57"/>
      <c r="KKG91" s="57"/>
      <c r="KKH91" s="57"/>
      <c r="KKI91" s="57"/>
      <c r="KKJ91" s="57"/>
      <c r="KKK91" s="57"/>
      <c r="KKL91" s="57"/>
      <c r="KKM91" s="57"/>
      <c r="KKN91" s="57"/>
      <c r="KKO91" s="57"/>
      <c r="KKP91" s="57"/>
      <c r="KKQ91" s="57"/>
      <c r="KKR91" s="57"/>
      <c r="KKS91" s="57"/>
      <c r="KKT91" s="57"/>
      <c r="KKU91" s="57"/>
      <c r="KKV91" s="57"/>
      <c r="KKW91" s="57"/>
      <c r="KKX91" s="57"/>
      <c r="KKY91" s="57"/>
      <c r="KKZ91" s="57"/>
      <c r="KLA91" s="57"/>
      <c r="KLB91" s="57"/>
      <c r="KLC91" s="57"/>
      <c r="KLD91" s="57"/>
      <c r="KLE91" s="57"/>
      <c r="KLF91" s="57"/>
      <c r="KLG91" s="57"/>
      <c r="KLH91" s="57"/>
      <c r="KLI91" s="57"/>
      <c r="KLJ91" s="57"/>
      <c r="KLK91" s="57"/>
      <c r="KLL91" s="57"/>
      <c r="KLM91" s="57"/>
      <c r="KLN91" s="57"/>
      <c r="KLO91" s="57"/>
      <c r="KLP91" s="57"/>
      <c r="KLQ91" s="57"/>
      <c r="KLR91" s="57"/>
      <c r="KLS91" s="57"/>
      <c r="KLT91" s="57"/>
      <c r="KLU91" s="57"/>
      <c r="KLV91" s="57"/>
      <c r="KLW91" s="57"/>
      <c r="KLX91" s="57"/>
      <c r="KLY91" s="57"/>
      <c r="KLZ91" s="57"/>
      <c r="KMA91" s="57"/>
      <c r="KMB91" s="57"/>
      <c r="KMC91" s="57"/>
      <c r="KMD91" s="57"/>
      <c r="KME91" s="57"/>
      <c r="KMF91" s="57"/>
      <c r="KMG91" s="57"/>
      <c r="KMH91" s="57"/>
      <c r="KMI91" s="57"/>
      <c r="KMJ91" s="57"/>
      <c r="KMK91" s="57"/>
      <c r="KML91" s="57"/>
      <c r="KMM91" s="57"/>
      <c r="KMN91" s="57"/>
      <c r="KMO91" s="57"/>
      <c r="KMP91" s="57"/>
      <c r="KMQ91" s="57"/>
      <c r="KMR91" s="57"/>
      <c r="KMS91" s="57"/>
      <c r="KMT91" s="57"/>
      <c r="KMU91" s="57"/>
      <c r="KMV91" s="57"/>
      <c r="KMW91" s="57"/>
      <c r="KMX91" s="57"/>
      <c r="KMY91" s="57"/>
      <c r="KMZ91" s="57"/>
      <c r="KNA91" s="57"/>
      <c r="KNB91" s="57"/>
      <c r="KNC91" s="57"/>
      <c r="KND91" s="57"/>
      <c r="KNE91" s="57"/>
      <c r="KNF91" s="57"/>
      <c r="KNG91" s="57"/>
      <c r="KNH91" s="57"/>
      <c r="KNI91" s="57"/>
      <c r="KNJ91" s="57"/>
      <c r="KNK91" s="57"/>
      <c r="KNL91" s="57"/>
      <c r="KNM91" s="57"/>
      <c r="KNN91" s="57"/>
      <c r="KNO91" s="57"/>
      <c r="KNP91" s="57"/>
      <c r="KNQ91" s="57"/>
      <c r="KNR91" s="57"/>
      <c r="KNS91" s="57"/>
      <c r="KNT91" s="57"/>
      <c r="KNU91" s="57"/>
      <c r="KNV91" s="57"/>
      <c r="KNW91" s="57"/>
      <c r="KNX91" s="57"/>
      <c r="KNY91" s="57"/>
      <c r="KNZ91" s="57"/>
      <c r="KOA91" s="57"/>
      <c r="KOB91" s="57"/>
      <c r="KOC91" s="57"/>
      <c r="KOD91" s="57"/>
      <c r="KOE91" s="57"/>
      <c r="KOF91" s="57"/>
      <c r="KOG91" s="57"/>
      <c r="KOH91" s="57"/>
      <c r="KOI91" s="57"/>
      <c r="KOJ91" s="57"/>
      <c r="KOK91" s="57"/>
      <c r="KOL91" s="57"/>
      <c r="KOM91" s="57"/>
      <c r="KON91" s="57"/>
      <c r="KOO91" s="57"/>
      <c r="KOP91" s="57"/>
      <c r="KOQ91" s="57"/>
      <c r="KOR91" s="57"/>
      <c r="KOS91" s="57"/>
      <c r="KOT91" s="57"/>
      <c r="KOU91" s="57"/>
      <c r="KOV91" s="57"/>
      <c r="KOW91" s="57"/>
      <c r="KOX91" s="57"/>
      <c r="KOY91" s="57"/>
      <c r="KOZ91" s="57"/>
      <c r="KPA91" s="57"/>
      <c r="KPB91" s="57"/>
      <c r="KPC91" s="57"/>
      <c r="KPD91" s="57"/>
      <c r="KPE91" s="57"/>
      <c r="KPF91" s="57"/>
      <c r="KPG91" s="57"/>
      <c r="KPH91" s="57"/>
      <c r="KPI91" s="57"/>
      <c r="KPJ91" s="57"/>
      <c r="KPK91" s="57"/>
      <c r="KPL91" s="57"/>
      <c r="KPM91" s="57"/>
      <c r="KPN91" s="57"/>
      <c r="KPO91" s="57"/>
      <c r="KPP91" s="57"/>
      <c r="KPQ91" s="57"/>
      <c r="KPR91" s="57"/>
      <c r="KPS91" s="57"/>
      <c r="KPT91" s="57"/>
      <c r="KPU91" s="57"/>
      <c r="KPV91" s="57"/>
      <c r="KPW91" s="57"/>
      <c r="KPX91" s="57"/>
      <c r="KPY91" s="57"/>
      <c r="KPZ91" s="57"/>
      <c r="KQA91" s="57"/>
      <c r="KQB91" s="57"/>
      <c r="KQC91" s="57"/>
      <c r="KQD91" s="57"/>
      <c r="KQE91" s="57"/>
      <c r="KQF91" s="57"/>
      <c r="KQG91" s="57"/>
      <c r="KQH91" s="57"/>
      <c r="KQI91" s="57"/>
      <c r="KQJ91" s="57"/>
      <c r="KQK91" s="57"/>
      <c r="KQL91" s="57"/>
      <c r="KQM91" s="57"/>
      <c r="KQN91" s="57"/>
      <c r="KQO91" s="57"/>
      <c r="KQP91" s="57"/>
      <c r="KQQ91" s="57"/>
      <c r="KQR91" s="57"/>
      <c r="KQS91" s="57"/>
      <c r="KQT91" s="57"/>
      <c r="KQU91" s="57"/>
      <c r="KQV91" s="57"/>
      <c r="KQW91" s="57"/>
      <c r="KQX91" s="57"/>
      <c r="KQY91" s="57"/>
      <c r="KQZ91" s="57"/>
      <c r="KRA91" s="57"/>
      <c r="KRB91" s="57"/>
      <c r="KRC91" s="57"/>
      <c r="KRD91" s="57"/>
      <c r="KRE91" s="57"/>
      <c r="KRF91" s="57"/>
      <c r="KRG91" s="57"/>
      <c r="KRH91" s="57"/>
      <c r="KRI91" s="57"/>
      <c r="KRJ91" s="57"/>
      <c r="KRK91" s="57"/>
      <c r="KRL91" s="57"/>
      <c r="KRM91" s="57"/>
      <c r="KRN91" s="57"/>
      <c r="KRO91" s="57"/>
      <c r="KRP91" s="57"/>
      <c r="KRQ91" s="57"/>
      <c r="KRR91" s="57"/>
      <c r="KRS91" s="57"/>
      <c r="KRT91" s="57"/>
      <c r="KRU91" s="57"/>
      <c r="KRV91" s="57"/>
      <c r="KRW91" s="57"/>
      <c r="KRX91" s="57"/>
      <c r="KRY91" s="57"/>
      <c r="KRZ91" s="57"/>
      <c r="KSA91" s="57"/>
      <c r="KSB91" s="57"/>
      <c r="KSC91" s="57"/>
      <c r="KSD91" s="57"/>
      <c r="KSE91" s="57"/>
      <c r="KSF91" s="57"/>
      <c r="KSG91" s="57"/>
      <c r="KSH91" s="57"/>
      <c r="KSI91" s="57"/>
      <c r="KSJ91" s="57"/>
      <c r="KSK91" s="57"/>
      <c r="KSL91" s="57"/>
      <c r="KSM91" s="57"/>
      <c r="KSN91" s="57"/>
      <c r="KSO91" s="57"/>
      <c r="KSP91" s="57"/>
      <c r="KSQ91" s="57"/>
      <c r="KSR91" s="57"/>
      <c r="KSS91" s="57"/>
      <c r="KST91" s="57"/>
      <c r="KSU91" s="57"/>
      <c r="KSV91" s="57"/>
      <c r="KSW91" s="57"/>
      <c r="KSX91" s="57"/>
      <c r="KSY91" s="57"/>
      <c r="KSZ91" s="57"/>
      <c r="KTA91" s="57"/>
      <c r="KTB91" s="57"/>
      <c r="KTC91" s="57"/>
      <c r="KTD91" s="57"/>
      <c r="KTE91" s="57"/>
      <c r="KTF91" s="57"/>
      <c r="KTG91" s="57"/>
      <c r="KTH91" s="57"/>
      <c r="KTI91" s="57"/>
      <c r="KTJ91" s="57"/>
      <c r="KTK91" s="57"/>
      <c r="KTL91" s="57"/>
      <c r="KTM91" s="57"/>
      <c r="KTN91" s="57"/>
      <c r="KTO91" s="57"/>
      <c r="KTP91" s="57"/>
      <c r="KTQ91" s="57"/>
      <c r="KTR91" s="57"/>
      <c r="KTS91" s="57"/>
      <c r="KTT91" s="57"/>
      <c r="KTU91" s="57"/>
      <c r="KTV91" s="57"/>
      <c r="KTW91" s="57"/>
      <c r="KTX91" s="57"/>
      <c r="KTY91" s="57"/>
      <c r="KTZ91" s="57"/>
      <c r="KUA91" s="57"/>
      <c r="KUB91" s="57"/>
      <c r="KUC91" s="57"/>
      <c r="KUD91" s="57"/>
      <c r="KUE91" s="57"/>
      <c r="KUF91" s="57"/>
      <c r="KUG91" s="57"/>
      <c r="KUH91" s="57"/>
      <c r="KUI91" s="57"/>
      <c r="KUJ91" s="57"/>
      <c r="KUK91" s="57"/>
      <c r="KUL91" s="57"/>
      <c r="KUM91" s="57"/>
      <c r="KUN91" s="57"/>
      <c r="KUO91" s="57"/>
      <c r="KUP91" s="57"/>
      <c r="KUQ91" s="57"/>
      <c r="KUR91" s="57"/>
      <c r="KUS91" s="57"/>
      <c r="KUT91" s="57"/>
      <c r="KUU91" s="57"/>
      <c r="KUV91" s="57"/>
      <c r="KUW91" s="57"/>
      <c r="KUX91" s="57"/>
      <c r="KUY91" s="57"/>
      <c r="KUZ91" s="57"/>
      <c r="KVA91" s="57"/>
      <c r="KVB91" s="57"/>
      <c r="KVC91" s="57"/>
      <c r="KVD91" s="57"/>
      <c r="KVE91" s="57"/>
      <c r="KVF91" s="57"/>
      <c r="KVG91" s="57"/>
      <c r="KVH91" s="57"/>
      <c r="KVI91" s="57"/>
      <c r="KVJ91" s="57"/>
      <c r="KVK91" s="57"/>
      <c r="KVL91" s="57"/>
      <c r="KVM91" s="57"/>
      <c r="KVN91" s="57"/>
      <c r="KVO91" s="57"/>
      <c r="KVP91" s="57"/>
      <c r="KVQ91" s="57"/>
      <c r="KVR91" s="57"/>
      <c r="KVS91" s="57"/>
      <c r="KVT91" s="57"/>
      <c r="KVU91" s="57"/>
      <c r="KVV91" s="57"/>
      <c r="KVW91" s="57"/>
      <c r="KVX91" s="57"/>
      <c r="KVY91" s="57"/>
      <c r="KVZ91" s="57"/>
      <c r="KWA91" s="57"/>
      <c r="KWB91" s="57"/>
      <c r="KWC91" s="57"/>
      <c r="KWD91" s="57"/>
      <c r="KWE91" s="57"/>
      <c r="KWF91" s="57"/>
      <c r="KWG91" s="57"/>
      <c r="KWH91" s="57"/>
      <c r="KWI91" s="57"/>
      <c r="KWJ91" s="57"/>
      <c r="KWK91" s="57"/>
      <c r="KWL91" s="57"/>
      <c r="KWM91" s="57"/>
      <c r="KWN91" s="57"/>
      <c r="KWO91" s="57"/>
      <c r="KWP91" s="57"/>
      <c r="KWQ91" s="57"/>
      <c r="KWR91" s="57"/>
      <c r="KWS91" s="57"/>
      <c r="KWT91" s="57"/>
      <c r="KWU91" s="57"/>
      <c r="KWV91" s="57"/>
      <c r="KWW91" s="57"/>
      <c r="KWX91" s="57"/>
      <c r="KWY91" s="57"/>
      <c r="KWZ91" s="57"/>
      <c r="KXA91" s="57"/>
      <c r="KXB91" s="57"/>
      <c r="KXC91" s="57"/>
      <c r="KXD91" s="57"/>
      <c r="KXE91" s="57"/>
      <c r="KXF91" s="57"/>
      <c r="KXG91" s="57"/>
      <c r="KXH91" s="57"/>
      <c r="KXI91" s="57"/>
      <c r="KXJ91" s="57"/>
      <c r="KXK91" s="57"/>
      <c r="KXL91" s="57"/>
      <c r="KXM91" s="57"/>
      <c r="KXN91" s="57"/>
      <c r="KXO91" s="57"/>
      <c r="KXP91" s="57"/>
      <c r="KXQ91" s="57"/>
      <c r="KXR91" s="57"/>
      <c r="KXS91" s="57"/>
      <c r="KXT91" s="57"/>
      <c r="KXU91" s="57"/>
      <c r="KXV91" s="57"/>
      <c r="KXW91" s="57"/>
      <c r="KXX91" s="57"/>
      <c r="KXY91" s="57"/>
      <c r="KXZ91" s="57"/>
      <c r="KYA91" s="57"/>
      <c r="KYB91" s="57"/>
      <c r="KYC91" s="57"/>
      <c r="KYD91" s="57"/>
      <c r="KYE91" s="57"/>
      <c r="KYF91" s="57"/>
      <c r="KYG91" s="57"/>
      <c r="KYH91" s="57"/>
      <c r="KYI91" s="57"/>
      <c r="KYJ91" s="57"/>
      <c r="KYK91" s="57"/>
      <c r="KYL91" s="57"/>
      <c r="KYM91" s="57"/>
      <c r="KYN91" s="57"/>
      <c r="KYO91" s="57"/>
      <c r="KYP91" s="57"/>
      <c r="KYQ91" s="57"/>
      <c r="KYR91" s="57"/>
      <c r="KYS91" s="57"/>
      <c r="KYT91" s="57"/>
      <c r="KYU91" s="57"/>
      <c r="KYV91" s="57"/>
      <c r="KYW91" s="57"/>
      <c r="KYX91" s="57"/>
      <c r="KYY91" s="57"/>
      <c r="KYZ91" s="57"/>
      <c r="KZA91" s="57"/>
      <c r="KZB91" s="57"/>
      <c r="KZC91" s="57"/>
      <c r="KZD91" s="57"/>
      <c r="KZE91" s="57"/>
      <c r="KZF91" s="57"/>
      <c r="KZG91" s="57"/>
      <c r="KZH91" s="57"/>
      <c r="KZI91" s="57"/>
      <c r="KZJ91" s="57"/>
      <c r="KZK91" s="57"/>
      <c r="KZL91" s="57"/>
      <c r="KZM91" s="57"/>
      <c r="KZN91" s="57"/>
      <c r="KZO91" s="57"/>
      <c r="KZP91" s="57"/>
      <c r="KZQ91" s="57"/>
      <c r="KZR91" s="57"/>
      <c r="KZS91" s="57"/>
      <c r="KZT91" s="57"/>
      <c r="KZU91" s="57"/>
      <c r="KZV91" s="57"/>
      <c r="KZW91" s="57"/>
      <c r="KZX91" s="57"/>
      <c r="KZY91" s="57"/>
      <c r="KZZ91" s="57"/>
      <c r="LAA91" s="57"/>
      <c r="LAB91" s="57"/>
      <c r="LAC91" s="57"/>
      <c r="LAD91" s="57"/>
      <c r="LAE91" s="57"/>
      <c r="LAF91" s="57"/>
      <c r="LAG91" s="57"/>
      <c r="LAH91" s="57"/>
      <c r="LAI91" s="57"/>
      <c r="LAJ91" s="57"/>
      <c r="LAK91" s="57"/>
      <c r="LAL91" s="57"/>
      <c r="LAM91" s="57"/>
      <c r="LAN91" s="57"/>
      <c r="LAO91" s="57"/>
      <c r="LAP91" s="57"/>
      <c r="LAQ91" s="57"/>
      <c r="LAR91" s="57"/>
      <c r="LAS91" s="57"/>
      <c r="LAT91" s="57"/>
      <c r="LAU91" s="57"/>
      <c r="LAV91" s="57"/>
      <c r="LAW91" s="57"/>
      <c r="LAX91" s="57"/>
      <c r="LAY91" s="57"/>
      <c r="LAZ91" s="57"/>
      <c r="LBA91" s="57"/>
      <c r="LBB91" s="57"/>
      <c r="LBC91" s="57"/>
      <c r="LBD91" s="57"/>
      <c r="LBE91" s="57"/>
      <c r="LBF91" s="57"/>
      <c r="LBG91" s="57"/>
      <c r="LBH91" s="57"/>
      <c r="LBI91" s="57"/>
      <c r="LBJ91" s="57"/>
      <c r="LBK91" s="57"/>
      <c r="LBL91" s="57"/>
      <c r="LBM91" s="57"/>
      <c r="LBN91" s="57"/>
      <c r="LBO91" s="57"/>
      <c r="LBP91" s="57"/>
      <c r="LBQ91" s="57"/>
      <c r="LBR91" s="57"/>
      <c r="LBS91" s="57"/>
      <c r="LBT91" s="57"/>
      <c r="LBU91" s="57"/>
      <c r="LBV91" s="57"/>
      <c r="LBW91" s="57"/>
      <c r="LBX91" s="57"/>
      <c r="LBY91" s="57"/>
      <c r="LBZ91" s="57"/>
      <c r="LCA91" s="57"/>
      <c r="LCB91" s="57"/>
      <c r="LCC91" s="57"/>
      <c r="LCD91" s="57"/>
      <c r="LCE91" s="57"/>
      <c r="LCF91" s="57"/>
      <c r="LCG91" s="57"/>
      <c r="LCH91" s="57"/>
      <c r="LCI91" s="57"/>
      <c r="LCJ91" s="57"/>
      <c r="LCK91" s="57"/>
      <c r="LCL91" s="57"/>
      <c r="LCM91" s="57"/>
      <c r="LCN91" s="57"/>
      <c r="LCO91" s="57"/>
      <c r="LCP91" s="57"/>
      <c r="LCQ91" s="57"/>
      <c r="LCR91" s="57"/>
      <c r="LCS91" s="57"/>
      <c r="LCT91" s="57"/>
      <c r="LCU91" s="57"/>
      <c r="LCV91" s="57"/>
      <c r="LCW91" s="57"/>
      <c r="LCX91" s="57"/>
      <c r="LCY91" s="57"/>
      <c r="LCZ91" s="57"/>
      <c r="LDA91" s="57"/>
      <c r="LDB91" s="57"/>
      <c r="LDC91" s="57"/>
      <c r="LDD91" s="57"/>
      <c r="LDE91" s="57"/>
      <c r="LDF91" s="57"/>
      <c r="LDG91" s="57"/>
      <c r="LDH91" s="57"/>
      <c r="LDI91" s="57"/>
      <c r="LDJ91" s="57"/>
      <c r="LDK91" s="57"/>
      <c r="LDL91" s="57"/>
      <c r="LDM91" s="57"/>
      <c r="LDN91" s="57"/>
      <c r="LDO91" s="57"/>
      <c r="LDP91" s="57"/>
      <c r="LDQ91" s="57"/>
      <c r="LDR91" s="57"/>
      <c r="LDS91" s="57"/>
      <c r="LDT91" s="57"/>
      <c r="LDU91" s="57"/>
      <c r="LDV91" s="57"/>
      <c r="LDW91" s="57"/>
      <c r="LDX91" s="57"/>
      <c r="LDY91" s="57"/>
      <c r="LDZ91" s="57"/>
      <c r="LEA91" s="57"/>
      <c r="LEB91" s="57"/>
      <c r="LEC91" s="57"/>
      <c r="LED91" s="57"/>
      <c r="LEE91" s="57"/>
      <c r="LEF91" s="57"/>
      <c r="LEG91" s="57"/>
      <c r="LEH91" s="57"/>
      <c r="LEI91" s="57"/>
      <c r="LEJ91" s="57"/>
      <c r="LEK91" s="57"/>
      <c r="LEL91" s="57"/>
      <c r="LEM91" s="57"/>
      <c r="LEN91" s="57"/>
      <c r="LEO91" s="57"/>
      <c r="LEP91" s="57"/>
      <c r="LEQ91" s="57"/>
      <c r="LER91" s="57"/>
      <c r="LES91" s="57"/>
      <c r="LET91" s="57"/>
      <c r="LEU91" s="57"/>
      <c r="LEV91" s="57"/>
      <c r="LEW91" s="57"/>
      <c r="LEX91" s="57"/>
      <c r="LEY91" s="57"/>
      <c r="LEZ91" s="57"/>
      <c r="LFA91" s="57"/>
      <c r="LFB91" s="57"/>
      <c r="LFC91" s="57"/>
      <c r="LFD91" s="57"/>
      <c r="LFE91" s="57"/>
      <c r="LFF91" s="57"/>
      <c r="LFG91" s="57"/>
      <c r="LFH91" s="57"/>
      <c r="LFI91" s="57"/>
      <c r="LFJ91" s="57"/>
      <c r="LFK91" s="57"/>
      <c r="LFL91" s="57"/>
      <c r="LFM91" s="57"/>
      <c r="LFN91" s="57"/>
      <c r="LFO91" s="57"/>
      <c r="LFP91" s="57"/>
      <c r="LFQ91" s="57"/>
      <c r="LFR91" s="57"/>
      <c r="LFS91" s="57"/>
      <c r="LFT91" s="57"/>
      <c r="LFU91" s="57"/>
      <c r="LFV91" s="57"/>
      <c r="LFW91" s="57"/>
      <c r="LFX91" s="57"/>
      <c r="LFY91" s="57"/>
      <c r="LFZ91" s="57"/>
      <c r="LGA91" s="57"/>
      <c r="LGB91" s="57"/>
      <c r="LGC91" s="57"/>
      <c r="LGD91" s="57"/>
      <c r="LGE91" s="57"/>
      <c r="LGF91" s="57"/>
      <c r="LGG91" s="57"/>
      <c r="LGH91" s="57"/>
      <c r="LGI91" s="57"/>
      <c r="LGJ91" s="57"/>
      <c r="LGK91" s="57"/>
      <c r="LGL91" s="57"/>
      <c r="LGM91" s="57"/>
      <c r="LGN91" s="57"/>
      <c r="LGO91" s="57"/>
      <c r="LGP91" s="57"/>
      <c r="LGQ91" s="57"/>
      <c r="LGR91" s="57"/>
      <c r="LGS91" s="57"/>
      <c r="LGT91" s="57"/>
      <c r="LGU91" s="57"/>
      <c r="LGV91" s="57"/>
      <c r="LGW91" s="57"/>
      <c r="LGX91" s="57"/>
      <c r="LGY91" s="57"/>
      <c r="LGZ91" s="57"/>
      <c r="LHA91" s="57"/>
      <c r="LHB91" s="57"/>
      <c r="LHC91" s="57"/>
      <c r="LHD91" s="57"/>
      <c r="LHE91" s="57"/>
      <c r="LHF91" s="57"/>
      <c r="LHG91" s="57"/>
      <c r="LHH91" s="57"/>
      <c r="LHI91" s="57"/>
      <c r="LHJ91" s="57"/>
      <c r="LHK91" s="57"/>
      <c r="LHL91" s="57"/>
      <c r="LHM91" s="57"/>
      <c r="LHN91" s="57"/>
      <c r="LHO91" s="57"/>
      <c r="LHP91" s="57"/>
      <c r="LHQ91" s="57"/>
      <c r="LHR91" s="57"/>
      <c r="LHS91" s="57"/>
      <c r="LHT91" s="57"/>
      <c r="LHU91" s="57"/>
      <c r="LHV91" s="57"/>
      <c r="LHW91" s="57"/>
      <c r="LHX91" s="57"/>
      <c r="LHY91" s="57"/>
      <c r="LHZ91" s="57"/>
      <c r="LIA91" s="57"/>
      <c r="LIB91" s="57"/>
      <c r="LIC91" s="57"/>
      <c r="LID91" s="57"/>
      <c r="LIE91" s="57"/>
      <c r="LIF91" s="57"/>
      <c r="LIG91" s="57"/>
      <c r="LIH91" s="57"/>
      <c r="LII91" s="57"/>
      <c r="LIJ91" s="57"/>
      <c r="LIK91" s="57"/>
      <c r="LIL91" s="57"/>
      <c r="LIM91" s="57"/>
      <c r="LIN91" s="57"/>
      <c r="LIO91" s="57"/>
      <c r="LIP91" s="57"/>
      <c r="LIQ91" s="57"/>
      <c r="LIR91" s="57"/>
      <c r="LIS91" s="57"/>
      <c r="LIT91" s="57"/>
      <c r="LIU91" s="57"/>
      <c r="LIV91" s="57"/>
      <c r="LIW91" s="57"/>
      <c r="LIX91" s="57"/>
      <c r="LIY91" s="57"/>
      <c r="LIZ91" s="57"/>
      <c r="LJA91" s="57"/>
      <c r="LJB91" s="57"/>
      <c r="LJC91" s="57"/>
      <c r="LJD91" s="57"/>
      <c r="LJE91" s="57"/>
      <c r="LJF91" s="57"/>
      <c r="LJG91" s="57"/>
      <c r="LJH91" s="57"/>
      <c r="LJI91" s="57"/>
      <c r="LJJ91" s="57"/>
      <c r="LJK91" s="57"/>
      <c r="LJL91" s="57"/>
      <c r="LJM91" s="57"/>
      <c r="LJN91" s="57"/>
      <c r="LJO91" s="57"/>
      <c r="LJP91" s="57"/>
      <c r="LJQ91" s="57"/>
      <c r="LJR91" s="57"/>
      <c r="LJS91" s="57"/>
      <c r="LJT91" s="57"/>
      <c r="LJU91" s="57"/>
      <c r="LJV91" s="57"/>
      <c r="LJW91" s="57"/>
      <c r="LJX91" s="57"/>
      <c r="LJY91" s="57"/>
      <c r="LJZ91" s="57"/>
      <c r="LKA91" s="57"/>
      <c r="LKB91" s="57"/>
      <c r="LKC91" s="57"/>
      <c r="LKD91" s="57"/>
      <c r="LKE91" s="57"/>
      <c r="LKF91" s="57"/>
      <c r="LKG91" s="57"/>
      <c r="LKH91" s="57"/>
      <c r="LKI91" s="57"/>
      <c r="LKJ91" s="57"/>
      <c r="LKK91" s="57"/>
      <c r="LKL91" s="57"/>
      <c r="LKM91" s="57"/>
      <c r="LKN91" s="57"/>
      <c r="LKO91" s="57"/>
      <c r="LKP91" s="57"/>
      <c r="LKQ91" s="57"/>
      <c r="LKR91" s="57"/>
      <c r="LKS91" s="57"/>
      <c r="LKT91" s="57"/>
      <c r="LKU91" s="57"/>
      <c r="LKV91" s="57"/>
      <c r="LKW91" s="57"/>
      <c r="LKX91" s="57"/>
      <c r="LKY91" s="57"/>
      <c r="LKZ91" s="57"/>
      <c r="LLA91" s="57"/>
      <c r="LLB91" s="57"/>
      <c r="LLC91" s="57"/>
      <c r="LLD91" s="57"/>
      <c r="LLE91" s="57"/>
      <c r="LLF91" s="57"/>
      <c r="LLG91" s="57"/>
      <c r="LLH91" s="57"/>
      <c r="LLI91" s="57"/>
      <c r="LLJ91" s="57"/>
      <c r="LLK91" s="57"/>
      <c r="LLL91" s="57"/>
      <c r="LLM91" s="57"/>
      <c r="LLN91" s="57"/>
      <c r="LLO91" s="57"/>
      <c r="LLP91" s="57"/>
      <c r="LLQ91" s="57"/>
      <c r="LLR91" s="57"/>
      <c r="LLS91" s="57"/>
      <c r="LLT91" s="57"/>
      <c r="LLU91" s="57"/>
      <c r="LLV91" s="57"/>
      <c r="LLW91" s="57"/>
      <c r="LLX91" s="57"/>
      <c r="LLY91" s="57"/>
      <c r="LLZ91" s="57"/>
      <c r="LMA91" s="57"/>
      <c r="LMB91" s="57"/>
      <c r="LMC91" s="57"/>
      <c r="LMD91" s="57"/>
      <c r="LME91" s="57"/>
      <c r="LMF91" s="57"/>
      <c r="LMG91" s="57"/>
      <c r="LMH91" s="57"/>
      <c r="LMI91" s="57"/>
      <c r="LMJ91" s="57"/>
      <c r="LMK91" s="57"/>
      <c r="LML91" s="57"/>
      <c r="LMM91" s="57"/>
      <c r="LMN91" s="57"/>
      <c r="LMO91" s="57"/>
      <c r="LMP91" s="57"/>
      <c r="LMQ91" s="57"/>
      <c r="LMR91" s="57"/>
      <c r="LMS91" s="57"/>
      <c r="LMT91" s="57"/>
      <c r="LMU91" s="57"/>
      <c r="LMV91" s="57"/>
      <c r="LMW91" s="57"/>
      <c r="LMX91" s="57"/>
      <c r="LMY91" s="57"/>
      <c r="LMZ91" s="57"/>
      <c r="LNA91" s="57"/>
      <c r="LNB91" s="57"/>
      <c r="LNC91" s="57"/>
      <c r="LND91" s="57"/>
      <c r="LNE91" s="57"/>
      <c r="LNF91" s="57"/>
      <c r="LNG91" s="57"/>
      <c r="LNH91" s="57"/>
      <c r="LNI91" s="57"/>
      <c r="LNJ91" s="57"/>
      <c r="LNK91" s="57"/>
      <c r="LNL91" s="57"/>
      <c r="LNM91" s="57"/>
      <c r="LNN91" s="57"/>
      <c r="LNO91" s="57"/>
      <c r="LNP91" s="57"/>
      <c r="LNQ91" s="57"/>
      <c r="LNR91" s="57"/>
      <c r="LNS91" s="57"/>
      <c r="LNT91" s="57"/>
      <c r="LNU91" s="57"/>
      <c r="LNV91" s="57"/>
      <c r="LNW91" s="57"/>
      <c r="LNX91" s="57"/>
      <c r="LNY91" s="57"/>
      <c r="LNZ91" s="57"/>
      <c r="LOA91" s="57"/>
      <c r="LOB91" s="57"/>
      <c r="LOC91" s="57"/>
      <c r="LOD91" s="57"/>
      <c r="LOE91" s="57"/>
      <c r="LOF91" s="57"/>
      <c r="LOG91" s="57"/>
      <c r="LOH91" s="57"/>
      <c r="LOI91" s="57"/>
      <c r="LOJ91" s="57"/>
      <c r="LOK91" s="57"/>
      <c r="LOL91" s="57"/>
      <c r="LOM91" s="57"/>
      <c r="LON91" s="57"/>
      <c r="LOO91" s="57"/>
      <c r="LOP91" s="57"/>
      <c r="LOQ91" s="57"/>
      <c r="LOR91" s="57"/>
      <c r="LOS91" s="57"/>
      <c r="LOT91" s="57"/>
      <c r="LOU91" s="57"/>
      <c r="LOV91" s="57"/>
      <c r="LOW91" s="57"/>
      <c r="LOX91" s="57"/>
      <c r="LOY91" s="57"/>
      <c r="LOZ91" s="57"/>
      <c r="LPA91" s="57"/>
      <c r="LPB91" s="57"/>
      <c r="LPC91" s="57"/>
      <c r="LPD91" s="57"/>
      <c r="LPE91" s="57"/>
      <c r="LPF91" s="57"/>
      <c r="LPG91" s="57"/>
      <c r="LPH91" s="57"/>
      <c r="LPI91" s="57"/>
      <c r="LPJ91" s="57"/>
      <c r="LPK91" s="57"/>
      <c r="LPL91" s="57"/>
      <c r="LPM91" s="57"/>
      <c r="LPN91" s="57"/>
      <c r="LPO91" s="57"/>
      <c r="LPP91" s="57"/>
      <c r="LPQ91" s="57"/>
      <c r="LPR91" s="57"/>
      <c r="LPS91" s="57"/>
      <c r="LPT91" s="57"/>
      <c r="LPU91" s="57"/>
      <c r="LPV91" s="57"/>
      <c r="LPW91" s="57"/>
      <c r="LPX91" s="57"/>
      <c r="LPY91" s="57"/>
      <c r="LPZ91" s="57"/>
      <c r="LQA91" s="57"/>
      <c r="LQB91" s="57"/>
      <c r="LQC91" s="57"/>
      <c r="LQD91" s="57"/>
      <c r="LQE91" s="57"/>
      <c r="LQF91" s="57"/>
      <c r="LQG91" s="57"/>
      <c r="LQH91" s="57"/>
      <c r="LQI91" s="57"/>
      <c r="LQJ91" s="57"/>
      <c r="LQK91" s="57"/>
      <c r="LQL91" s="57"/>
      <c r="LQM91" s="57"/>
      <c r="LQN91" s="57"/>
      <c r="LQO91" s="57"/>
      <c r="LQP91" s="57"/>
      <c r="LQQ91" s="57"/>
      <c r="LQR91" s="57"/>
      <c r="LQS91" s="57"/>
      <c r="LQT91" s="57"/>
      <c r="LQU91" s="57"/>
      <c r="LQV91" s="57"/>
      <c r="LQW91" s="57"/>
      <c r="LQX91" s="57"/>
      <c r="LQY91" s="57"/>
      <c r="LQZ91" s="57"/>
      <c r="LRA91" s="57"/>
      <c r="LRB91" s="57"/>
      <c r="LRC91" s="57"/>
      <c r="LRD91" s="57"/>
      <c r="LRE91" s="57"/>
      <c r="LRF91" s="57"/>
      <c r="LRG91" s="57"/>
      <c r="LRH91" s="57"/>
      <c r="LRI91" s="57"/>
      <c r="LRJ91" s="57"/>
      <c r="LRK91" s="57"/>
      <c r="LRL91" s="57"/>
      <c r="LRM91" s="57"/>
      <c r="LRN91" s="57"/>
      <c r="LRO91" s="57"/>
      <c r="LRP91" s="57"/>
      <c r="LRQ91" s="57"/>
      <c r="LRR91" s="57"/>
      <c r="LRS91" s="57"/>
      <c r="LRT91" s="57"/>
      <c r="LRU91" s="57"/>
      <c r="LRV91" s="57"/>
      <c r="LRW91" s="57"/>
      <c r="LRX91" s="57"/>
      <c r="LRY91" s="57"/>
      <c r="LRZ91" s="57"/>
      <c r="LSA91" s="57"/>
      <c r="LSB91" s="57"/>
      <c r="LSC91" s="57"/>
      <c r="LSD91" s="57"/>
      <c r="LSE91" s="57"/>
      <c r="LSF91" s="57"/>
      <c r="LSG91" s="57"/>
      <c r="LSH91" s="57"/>
      <c r="LSI91" s="57"/>
      <c r="LSJ91" s="57"/>
      <c r="LSK91" s="57"/>
      <c r="LSL91" s="57"/>
      <c r="LSM91" s="57"/>
      <c r="LSN91" s="57"/>
      <c r="LSO91" s="57"/>
      <c r="LSP91" s="57"/>
      <c r="LSQ91" s="57"/>
      <c r="LSR91" s="57"/>
      <c r="LSS91" s="57"/>
      <c r="LST91" s="57"/>
      <c r="LSU91" s="57"/>
      <c r="LSV91" s="57"/>
      <c r="LSW91" s="57"/>
      <c r="LSX91" s="57"/>
      <c r="LSY91" s="57"/>
      <c r="LSZ91" s="57"/>
      <c r="LTA91" s="57"/>
      <c r="LTB91" s="57"/>
      <c r="LTC91" s="57"/>
      <c r="LTD91" s="57"/>
      <c r="LTE91" s="57"/>
      <c r="LTF91" s="57"/>
      <c r="LTG91" s="57"/>
      <c r="LTH91" s="57"/>
      <c r="LTI91" s="57"/>
      <c r="LTJ91" s="57"/>
      <c r="LTK91" s="57"/>
      <c r="LTL91" s="57"/>
      <c r="LTM91" s="57"/>
      <c r="LTN91" s="57"/>
      <c r="LTO91" s="57"/>
      <c r="LTP91" s="57"/>
      <c r="LTQ91" s="57"/>
      <c r="LTR91" s="57"/>
      <c r="LTS91" s="57"/>
      <c r="LTT91" s="57"/>
      <c r="LTU91" s="57"/>
      <c r="LTV91" s="57"/>
      <c r="LTW91" s="57"/>
      <c r="LTX91" s="57"/>
      <c r="LTY91" s="57"/>
      <c r="LTZ91" s="57"/>
      <c r="LUA91" s="57"/>
      <c r="LUB91" s="57"/>
      <c r="LUC91" s="57"/>
      <c r="LUD91" s="57"/>
      <c r="LUE91" s="57"/>
      <c r="LUF91" s="57"/>
      <c r="LUG91" s="57"/>
      <c r="LUH91" s="57"/>
      <c r="LUI91" s="57"/>
      <c r="LUJ91" s="57"/>
      <c r="LUK91" s="57"/>
      <c r="LUL91" s="57"/>
      <c r="LUM91" s="57"/>
      <c r="LUN91" s="57"/>
      <c r="LUO91" s="57"/>
      <c r="LUP91" s="57"/>
      <c r="LUQ91" s="57"/>
      <c r="LUR91" s="57"/>
      <c r="LUS91" s="57"/>
      <c r="LUT91" s="57"/>
      <c r="LUU91" s="57"/>
      <c r="LUV91" s="57"/>
      <c r="LUW91" s="57"/>
      <c r="LUX91" s="57"/>
      <c r="LUY91" s="57"/>
      <c r="LUZ91" s="57"/>
      <c r="LVA91" s="57"/>
      <c r="LVB91" s="57"/>
      <c r="LVC91" s="57"/>
      <c r="LVD91" s="57"/>
      <c r="LVE91" s="57"/>
      <c r="LVF91" s="57"/>
      <c r="LVG91" s="57"/>
      <c r="LVH91" s="57"/>
      <c r="LVI91" s="57"/>
      <c r="LVJ91" s="57"/>
      <c r="LVK91" s="57"/>
      <c r="LVL91" s="57"/>
      <c r="LVM91" s="57"/>
      <c r="LVN91" s="57"/>
      <c r="LVO91" s="57"/>
      <c r="LVP91" s="57"/>
      <c r="LVQ91" s="57"/>
      <c r="LVR91" s="57"/>
      <c r="LVS91" s="57"/>
      <c r="LVT91" s="57"/>
      <c r="LVU91" s="57"/>
      <c r="LVV91" s="57"/>
      <c r="LVW91" s="57"/>
      <c r="LVX91" s="57"/>
      <c r="LVY91" s="57"/>
      <c r="LVZ91" s="57"/>
      <c r="LWA91" s="57"/>
      <c r="LWB91" s="57"/>
      <c r="LWC91" s="57"/>
      <c r="LWD91" s="57"/>
      <c r="LWE91" s="57"/>
      <c r="LWF91" s="57"/>
      <c r="LWG91" s="57"/>
      <c r="LWH91" s="57"/>
      <c r="LWI91" s="57"/>
      <c r="LWJ91" s="57"/>
      <c r="LWK91" s="57"/>
      <c r="LWL91" s="57"/>
      <c r="LWM91" s="57"/>
      <c r="LWN91" s="57"/>
      <c r="LWO91" s="57"/>
      <c r="LWP91" s="57"/>
      <c r="LWQ91" s="57"/>
      <c r="LWR91" s="57"/>
      <c r="LWS91" s="57"/>
      <c r="LWT91" s="57"/>
      <c r="LWU91" s="57"/>
      <c r="LWV91" s="57"/>
      <c r="LWW91" s="57"/>
      <c r="LWX91" s="57"/>
      <c r="LWY91" s="57"/>
      <c r="LWZ91" s="57"/>
      <c r="LXA91" s="57"/>
      <c r="LXB91" s="57"/>
      <c r="LXC91" s="57"/>
      <c r="LXD91" s="57"/>
      <c r="LXE91" s="57"/>
      <c r="LXF91" s="57"/>
      <c r="LXG91" s="57"/>
      <c r="LXH91" s="57"/>
      <c r="LXI91" s="57"/>
      <c r="LXJ91" s="57"/>
      <c r="LXK91" s="57"/>
      <c r="LXL91" s="57"/>
      <c r="LXM91" s="57"/>
      <c r="LXN91" s="57"/>
      <c r="LXO91" s="57"/>
      <c r="LXP91" s="57"/>
      <c r="LXQ91" s="57"/>
      <c r="LXR91" s="57"/>
      <c r="LXS91" s="57"/>
      <c r="LXT91" s="57"/>
      <c r="LXU91" s="57"/>
      <c r="LXV91" s="57"/>
      <c r="LXW91" s="57"/>
      <c r="LXX91" s="57"/>
      <c r="LXY91" s="57"/>
      <c r="LXZ91" s="57"/>
      <c r="LYA91" s="57"/>
      <c r="LYB91" s="57"/>
      <c r="LYC91" s="57"/>
      <c r="LYD91" s="57"/>
      <c r="LYE91" s="57"/>
      <c r="LYF91" s="57"/>
      <c r="LYG91" s="57"/>
      <c r="LYH91" s="57"/>
      <c r="LYI91" s="57"/>
      <c r="LYJ91" s="57"/>
      <c r="LYK91" s="57"/>
      <c r="LYL91" s="57"/>
      <c r="LYM91" s="57"/>
      <c r="LYN91" s="57"/>
      <c r="LYO91" s="57"/>
      <c r="LYP91" s="57"/>
      <c r="LYQ91" s="57"/>
      <c r="LYR91" s="57"/>
      <c r="LYS91" s="57"/>
      <c r="LYT91" s="57"/>
      <c r="LYU91" s="57"/>
      <c r="LYV91" s="57"/>
      <c r="LYW91" s="57"/>
      <c r="LYX91" s="57"/>
      <c r="LYY91" s="57"/>
      <c r="LYZ91" s="57"/>
      <c r="LZA91" s="57"/>
      <c r="LZB91" s="57"/>
      <c r="LZC91" s="57"/>
      <c r="LZD91" s="57"/>
      <c r="LZE91" s="57"/>
      <c r="LZF91" s="57"/>
      <c r="LZG91" s="57"/>
      <c r="LZH91" s="57"/>
      <c r="LZI91" s="57"/>
      <c r="LZJ91" s="57"/>
      <c r="LZK91" s="57"/>
      <c r="LZL91" s="57"/>
      <c r="LZM91" s="57"/>
      <c r="LZN91" s="57"/>
      <c r="LZO91" s="57"/>
      <c r="LZP91" s="57"/>
      <c r="LZQ91" s="57"/>
      <c r="LZR91" s="57"/>
      <c r="LZS91" s="57"/>
      <c r="LZT91" s="57"/>
      <c r="LZU91" s="57"/>
      <c r="LZV91" s="57"/>
      <c r="LZW91" s="57"/>
      <c r="LZX91" s="57"/>
      <c r="LZY91" s="57"/>
      <c r="LZZ91" s="57"/>
      <c r="MAA91" s="57"/>
      <c r="MAB91" s="57"/>
      <c r="MAC91" s="57"/>
      <c r="MAD91" s="57"/>
      <c r="MAE91" s="57"/>
      <c r="MAF91" s="57"/>
      <c r="MAG91" s="57"/>
      <c r="MAH91" s="57"/>
      <c r="MAI91" s="57"/>
      <c r="MAJ91" s="57"/>
      <c r="MAK91" s="57"/>
      <c r="MAL91" s="57"/>
      <c r="MAM91" s="57"/>
      <c r="MAN91" s="57"/>
      <c r="MAO91" s="57"/>
      <c r="MAP91" s="57"/>
      <c r="MAQ91" s="57"/>
      <c r="MAR91" s="57"/>
      <c r="MAS91" s="57"/>
      <c r="MAT91" s="57"/>
      <c r="MAU91" s="57"/>
      <c r="MAV91" s="57"/>
      <c r="MAW91" s="57"/>
      <c r="MAX91" s="57"/>
      <c r="MAY91" s="57"/>
      <c r="MAZ91" s="57"/>
      <c r="MBA91" s="57"/>
      <c r="MBB91" s="57"/>
      <c r="MBC91" s="57"/>
      <c r="MBD91" s="57"/>
      <c r="MBE91" s="57"/>
      <c r="MBF91" s="57"/>
      <c r="MBG91" s="57"/>
      <c r="MBH91" s="57"/>
      <c r="MBI91" s="57"/>
      <c r="MBJ91" s="57"/>
      <c r="MBK91" s="57"/>
      <c r="MBL91" s="57"/>
      <c r="MBM91" s="57"/>
      <c r="MBN91" s="57"/>
      <c r="MBO91" s="57"/>
      <c r="MBP91" s="57"/>
      <c r="MBQ91" s="57"/>
      <c r="MBR91" s="57"/>
      <c r="MBS91" s="57"/>
      <c r="MBT91" s="57"/>
      <c r="MBU91" s="57"/>
      <c r="MBV91" s="57"/>
      <c r="MBW91" s="57"/>
      <c r="MBX91" s="57"/>
      <c r="MBY91" s="57"/>
      <c r="MBZ91" s="57"/>
      <c r="MCA91" s="57"/>
      <c r="MCB91" s="57"/>
      <c r="MCC91" s="57"/>
      <c r="MCD91" s="57"/>
      <c r="MCE91" s="57"/>
      <c r="MCF91" s="57"/>
      <c r="MCG91" s="57"/>
      <c r="MCH91" s="57"/>
      <c r="MCI91" s="57"/>
      <c r="MCJ91" s="57"/>
      <c r="MCK91" s="57"/>
      <c r="MCL91" s="57"/>
      <c r="MCM91" s="57"/>
      <c r="MCN91" s="57"/>
      <c r="MCO91" s="57"/>
      <c r="MCP91" s="57"/>
      <c r="MCQ91" s="57"/>
      <c r="MCR91" s="57"/>
      <c r="MCS91" s="57"/>
      <c r="MCT91" s="57"/>
      <c r="MCU91" s="57"/>
      <c r="MCV91" s="57"/>
      <c r="MCW91" s="57"/>
      <c r="MCX91" s="57"/>
      <c r="MCY91" s="57"/>
      <c r="MCZ91" s="57"/>
      <c r="MDA91" s="57"/>
      <c r="MDB91" s="57"/>
      <c r="MDC91" s="57"/>
      <c r="MDD91" s="57"/>
      <c r="MDE91" s="57"/>
      <c r="MDF91" s="57"/>
      <c r="MDG91" s="57"/>
      <c r="MDH91" s="57"/>
      <c r="MDI91" s="57"/>
      <c r="MDJ91" s="57"/>
      <c r="MDK91" s="57"/>
      <c r="MDL91" s="57"/>
      <c r="MDM91" s="57"/>
      <c r="MDN91" s="57"/>
      <c r="MDO91" s="57"/>
      <c r="MDP91" s="57"/>
      <c r="MDQ91" s="57"/>
      <c r="MDR91" s="57"/>
      <c r="MDS91" s="57"/>
      <c r="MDT91" s="57"/>
      <c r="MDU91" s="57"/>
      <c r="MDV91" s="57"/>
      <c r="MDW91" s="57"/>
      <c r="MDX91" s="57"/>
      <c r="MDY91" s="57"/>
      <c r="MDZ91" s="57"/>
      <c r="MEA91" s="57"/>
      <c r="MEB91" s="57"/>
      <c r="MEC91" s="57"/>
      <c r="MED91" s="57"/>
      <c r="MEE91" s="57"/>
      <c r="MEF91" s="57"/>
      <c r="MEG91" s="57"/>
      <c r="MEH91" s="57"/>
      <c r="MEI91" s="57"/>
      <c r="MEJ91" s="57"/>
      <c r="MEK91" s="57"/>
      <c r="MEL91" s="57"/>
      <c r="MEM91" s="57"/>
      <c r="MEN91" s="57"/>
      <c r="MEO91" s="57"/>
      <c r="MEP91" s="57"/>
      <c r="MEQ91" s="57"/>
      <c r="MER91" s="57"/>
      <c r="MES91" s="57"/>
      <c r="MET91" s="57"/>
      <c r="MEU91" s="57"/>
      <c r="MEV91" s="57"/>
      <c r="MEW91" s="57"/>
      <c r="MEX91" s="57"/>
      <c r="MEY91" s="57"/>
      <c r="MEZ91" s="57"/>
      <c r="MFA91" s="57"/>
      <c r="MFB91" s="57"/>
      <c r="MFC91" s="57"/>
      <c r="MFD91" s="57"/>
      <c r="MFE91" s="57"/>
      <c r="MFF91" s="57"/>
      <c r="MFG91" s="57"/>
      <c r="MFH91" s="57"/>
      <c r="MFI91" s="57"/>
      <c r="MFJ91" s="57"/>
      <c r="MFK91" s="57"/>
      <c r="MFL91" s="57"/>
      <c r="MFM91" s="57"/>
      <c r="MFN91" s="57"/>
      <c r="MFO91" s="57"/>
      <c r="MFP91" s="57"/>
      <c r="MFQ91" s="57"/>
      <c r="MFR91" s="57"/>
      <c r="MFS91" s="57"/>
      <c r="MFT91" s="57"/>
      <c r="MFU91" s="57"/>
      <c r="MFV91" s="57"/>
      <c r="MFW91" s="57"/>
      <c r="MFX91" s="57"/>
      <c r="MFY91" s="57"/>
      <c r="MFZ91" s="57"/>
      <c r="MGA91" s="57"/>
      <c r="MGB91" s="57"/>
      <c r="MGC91" s="57"/>
      <c r="MGD91" s="57"/>
      <c r="MGE91" s="57"/>
      <c r="MGF91" s="57"/>
      <c r="MGG91" s="57"/>
      <c r="MGH91" s="57"/>
      <c r="MGI91" s="57"/>
      <c r="MGJ91" s="57"/>
      <c r="MGK91" s="57"/>
      <c r="MGL91" s="57"/>
      <c r="MGM91" s="57"/>
      <c r="MGN91" s="57"/>
      <c r="MGO91" s="57"/>
      <c r="MGP91" s="57"/>
      <c r="MGQ91" s="57"/>
      <c r="MGR91" s="57"/>
      <c r="MGS91" s="57"/>
      <c r="MGT91" s="57"/>
      <c r="MGU91" s="57"/>
      <c r="MGV91" s="57"/>
      <c r="MGW91" s="57"/>
      <c r="MGX91" s="57"/>
      <c r="MGY91" s="57"/>
      <c r="MGZ91" s="57"/>
      <c r="MHA91" s="57"/>
      <c r="MHB91" s="57"/>
      <c r="MHC91" s="57"/>
      <c r="MHD91" s="57"/>
      <c r="MHE91" s="57"/>
      <c r="MHF91" s="57"/>
      <c r="MHG91" s="57"/>
      <c r="MHH91" s="57"/>
      <c r="MHI91" s="57"/>
      <c r="MHJ91" s="57"/>
      <c r="MHK91" s="57"/>
      <c r="MHL91" s="57"/>
      <c r="MHM91" s="57"/>
      <c r="MHN91" s="57"/>
      <c r="MHO91" s="57"/>
      <c r="MHP91" s="57"/>
      <c r="MHQ91" s="57"/>
      <c r="MHR91" s="57"/>
      <c r="MHS91" s="57"/>
      <c r="MHT91" s="57"/>
      <c r="MHU91" s="57"/>
      <c r="MHV91" s="57"/>
      <c r="MHW91" s="57"/>
      <c r="MHX91" s="57"/>
      <c r="MHY91" s="57"/>
      <c r="MHZ91" s="57"/>
      <c r="MIA91" s="57"/>
      <c r="MIB91" s="57"/>
      <c r="MIC91" s="57"/>
      <c r="MID91" s="57"/>
      <c r="MIE91" s="57"/>
      <c r="MIF91" s="57"/>
      <c r="MIG91" s="57"/>
      <c r="MIH91" s="57"/>
      <c r="MII91" s="57"/>
      <c r="MIJ91" s="57"/>
      <c r="MIK91" s="57"/>
      <c r="MIL91" s="57"/>
      <c r="MIM91" s="57"/>
      <c r="MIN91" s="57"/>
      <c r="MIO91" s="57"/>
      <c r="MIP91" s="57"/>
      <c r="MIQ91" s="57"/>
      <c r="MIR91" s="57"/>
      <c r="MIS91" s="57"/>
      <c r="MIT91" s="57"/>
      <c r="MIU91" s="57"/>
      <c r="MIV91" s="57"/>
      <c r="MIW91" s="57"/>
      <c r="MIX91" s="57"/>
      <c r="MIY91" s="57"/>
      <c r="MIZ91" s="57"/>
      <c r="MJA91" s="57"/>
      <c r="MJB91" s="57"/>
      <c r="MJC91" s="57"/>
      <c r="MJD91" s="57"/>
      <c r="MJE91" s="57"/>
      <c r="MJF91" s="57"/>
      <c r="MJG91" s="57"/>
      <c r="MJH91" s="57"/>
      <c r="MJI91" s="57"/>
      <c r="MJJ91" s="57"/>
      <c r="MJK91" s="57"/>
      <c r="MJL91" s="57"/>
      <c r="MJM91" s="57"/>
      <c r="MJN91" s="57"/>
      <c r="MJO91" s="57"/>
      <c r="MJP91" s="57"/>
      <c r="MJQ91" s="57"/>
      <c r="MJR91" s="57"/>
      <c r="MJS91" s="57"/>
      <c r="MJT91" s="57"/>
      <c r="MJU91" s="57"/>
      <c r="MJV91" s="57"/>
      <c r="MJW91" s="57"/>
      <c r="MJX91" s="57"/>
      <c r="MJY91" s="57"/>
      <c r="MJZ91" s="57"/>
      <c r="MKA91" s="57"/>
      <c r="MKB91" s="57"/>
      <c r="MKC91" s="57"/>
      <c r="MKD91" s="57"/>
      <c r="MKE91" s="57"/>
      <c r="MKF91" s="57"/>
      <c r="MKG91" s="57"/>
      <c r="MKH91" s="57"/>
      <c r="MKI91" s="57"/>
      <c r="MKJ91" s="57"/>
      <c r="MKK91" s="57"/>
      <c r="MKL91" s="57"/>
      <c r="MKM91" s="57"/>
      <c r="MKN91" s="57"/>
      <c r="MKO91" s="57"/>
      <c r="MKP91" s="57"/>
      <c r="MKQ91" s="57"/>
      <c r="MKR91" s="57"/>
      <c r="MKS91" s="57"/>
      <c r="MKT91" s="57"/>
      <c r="MKU91" s="57"/>
      <c r="MKV91" s="57"/>
      <c r="MKW91" s="57"/>
      <c r="MKX91" s="57"/>
      <c r="MKY91" s="57"/>
      <c r="MKZ91" s="57"/>
      <c r="MLA91" s="57"/>
      <c r="MLB91" s="57"/>
      <c r="MLC91" s="57"/>
      <c r="MLD91" s="57"/>
      <c r="MLE91" s="57"/>
      <c r="MLF91" s="57"/>
      <c r="MLG91" s="57"/>
      <c r="MLH91" s="57"/>
      <c r="MLI91" s="57"/>
      <c r="MLJ91" s="57"/>
      <c r="MLK91" s="57"/>
      <c r="MLL91" s="57"/>
      <c r="MLM91" s="57"/>
      <c r="MLN91" s="57"/>
      <c r="MLO91" s="57"/>
      <c r="MLP91" s="57"/>
      <c r="MLQ91" s="57"/>
      <c r="MLR91" s="57"/>
      <c r="MLS91" s="57"/>
      <c r="MLT91" s="57"/>
      <c r="MLU91" s="57"/>
      <c r="MLV91" s="57"/>
      <c r="MLW91" s="57"/>
      <c r="MLX91" s="57"/>
      <c r="MLY91" s="57"/>
      <c r="MLZ91" s="57"/>
      <c r="MMA91" s="57"/>
      <c r="MMB91" s="57"/>
      <c r="MMC91" s="57"/>
      <c r="MMD91" s="57"/>
      <c r="MME91" s="57"/>
      <c r="MMF91" s="57"/>
      <c r="MMG91" s="57"/>
      <c r="MMH91" s="57"/>
      <c r="MMI91" s="57"/>
      <c r="MMJ91" s="57"/>
      <c r="MMK91" s="57"/>
      <c r="MML91" s="57"/>
      <c r="MMM91" s="57"/>
      <c r="MMN91" s="57"/>
      <c r="MMO91" s="57"/>
      <c r="MMP91" s="57"/>
      <c r="MMQ91" s="57"/>
      <c r="MMR91" s="57"/>
      <c r="MMS91" s="57"/>
      <c r="MMT91" s="57"/>
      <c r="MMU91" s="57"/>
      <c r="MMV91" s="57"/>
      <c r="MMW91" s="57"/>
      <c r="MMX91" s="57"/>
      <c r="MMY91" s="57"/>
      <c r="MMZ91" s="57"/>
      <c r="MNA91" s="57"/>
      <c r="MNB91" s="57"/>
      <c r="MNC91" s="57"/>
      <c r="MND91" s="57"/>
      <c r="MNE91" s="57"/>
      <c r="MNF91" s="57"/>
      <c r="MNG91" s="57"/>
      <c r="MNH91" s="57"/>
      <c r="MNI91" s="57"/>
      <c r="MNJ91" s="57"/>
      <c r="MNK91" s="57"/>
      <c r="MNL91" s="57"/>
      <c r="MNM91" s="57"/>
      <c r="MNN91" s="57"/>
      <c r="MNO91" s="57"/>
      <c r="MNP91" s="57"/>
      <c r="MNQ91" s="57"/>
      <c r="MNR91" s="57"/>
      <c r="MNS91" s="57"/>
      <c r="MNT91" s="57"/>
      <c r="MNU91" s="57"/>
      <c r="MNV91" s="57"/>
      <c r="MNW91" s="57"/>
      <c r="MNX91" s="57"/>
      <c r="MNY91" s="57"/>
      <c r="MNZ91" s="57"/>
      <c r="MOA91" s="57"/>
      <c r="MOB91" s="57"/>
      <c r="MOC91" s="57"/>
      <c r="MOD91" s="57"/>
      <c r="MOE91" s="57"/>
      <c r="MOF91" s="57"/>
      <c r="MOG91" s="57"/>
      <c r="MOH91" s="57"/>
      <c r="MOI91" s="57"/>
      <c r="MOJ91" s="57"/>
      <c r="MOK91" s="57"/>
      <c r="MOL91" s="57"/>
      <c r="MOM91" s="57"/>
      <c r="MON91" s="57"/>
      <c r="MOO91" s="57"/>
      <c r="MOP91" s="57"/>
      <c r="MOQ91" s="57"/>
      <c r="MOR91" s="57"/>
      <c r="MOS91" s="57"/>
      <c r="MOT91" s="57"/>
      <c r="MOU91" s="57"/>
      <c r="MOV91" s="57"/>
      <c r="MOW91" s="57"/>
      <c r="MOX91" s="57"/>
      <c r="MOY91" s="57"/>
      <c r="MOZ91" s="57"/>
      <c r="MPA91" s="57"/>
      <c r="MPB91" s="57"/>
      <c r="MPC91" s="57"/>
      <c r="MPD91" s="57"/>
      <c r="MPE91" s="57"/>
      <c r="MPF91" s="57"/>
      <c r="MPG91" s="57"/>
      <c r="MPH91" s="57"/>
      <c r="MPI91" s="57"/>
      <c r="MPJ91" s="57"/>
      <c r="MPK91" s="57"/>
      <c r="MPL91" s="57"/>
      <c r="MPM91" s="57"/>
      <c r="MPN91" s="57"/>
      <c r="MPO91" s="57"/>
      <c r="MPP91" s="57"/>
      <c r="MPQ91" s="57"/>
      <c r="MPR91" s="57"/>
      <c r="MPS91" s="57"/>
      <c r="MPT91" s="57"/>
      <c r="MPU91" s="57"/>
      <c r="MPV91" s="57"/>
      <c r="MPW91" s="57"/>
      <c r="MPX91" s="57"/>
      <c r="MPY91" s="57"/>
      <c r="MPZ91" s="57"/>
      <c r="MQA91" s="57"/>
      <c r="MQB91" s="57"/>
      <c r="MQC91" s="57"/>
      <c r="MQD91" s="57"/>
      <c r="MQE91" s="57"/>
      <c r="MQF91" s="57"/>
      <c r="MQG91" s="57"/>
      <c r="MQH91" s="57"/>
      <c r="MQI91" s="57"/>
      <c r="MQJ91" s="57"/>
      <c r="MQK91" s="57"/>
      <c r="MQL91" s="57"/>
      <c r="MQM91" s="57"/>
      <c r="MQN91" s="57"/>
      <c r="MQO91" s="57"/>
      <c r="MQP91" s="57"/>
      <c r="MQQ91" s="57"/>
      <c r="MQR91" s="57"/>
      <c r="MQS91" s="57"/>
      <c r="MQT91" s="57"/>
      <c r="MQU91" s="57"/>
      <c r="MQV91" s="57"/>
      <c r="MQW91" s="57"/>
      <c r="MQX91" s="57"/>
      <c r="MQY91" s="57"/>
      <c r="MQZ91" s="57"/>
      <c r="MRA91" s="57"/>
      <c r="MRB91" s="57"/>
      <c r="MRC91" s="57"/>
      <c r="MRD91" s="57"/>
      <c r="MRE91" s="57"/>
      <c r="MRF91" s="57"/>
      <c r="MRG91" s="57"/>
      <c r="MRH91" s="57"/>
      <c r="MRI91" s="57"/>
      <c r="MRJ91" s="57"/>
      <c r="MRK91" s="57"/>
      <c r="MRL91" s="57"/>
      <c r="MRM91" s="57"/>
      <c r="MRN91" s="57"/>
      <c r="MRO91" s="57"/>
      <c r="MRP91" s="57"/>
      <c r="MRQ91" s="57"/>
      <c r="MRR91" s="57"/>
      <c r="MRS91" s="57"/>
      <c r="MRT91" s="57"/>
      <c r="MRU91" s="57"/>
      <c r="MRV91" s="57"/>
      <c r="MRW91" s="57"/>
      <c r="MRX91" s="57"/>
      <c r="MRY91" s="57"/>
      <c r="MRZ91" s="57"/>
      <c r="MSA91" s="57"/>
      <c r="MSB91" s="57"/>
      <c r="MSC91" s="57"/>
      <c r="MSD91" s="57"/>
      <c r="MSE91" s="57"/>
      <c r="MSF91" s="57"/>
      <c r="MSG91" s="57"/>
      <c r="MSH91" s="57"/>
      <c r="MSI91" s="57"/>
      <c r="MSJ91" s="57"/>
      <c r="MSK91" s="57"/>
      <c r="MSL91" s="57"/>
      <c r="MSM91" s="57"/>
      <c r="MSN91" s="57"/>
      <c r="MSO91" s="57"/>
      <c r="MSP91" s="57"/>
      <c r="MSQ91" s="57"/>
      <c r="MSR91" s="57"/>
      <c r="MSS91" s="57"/>
      <c r="MST91" s="57"/>
      <c r="MSU91" s="57"/>
      <c r="MSV91" s="57"/>
      <c r="MSW91" s="57"/>
      <c r="MSX91" s="57"/>
      <c r="MSY91" s="57"/>
      <c r="MSZ91" s="57"/>
      <c r="MTA91" s="57"/>
      <c r="MTB91" s="57"/>
      <c r="MTC91" s="57"/>
      <c r="MTD91" s="57"/>
      <c r="MTE91" s="57"/>
      <c r="MTF91" s="57"/>
      <c r="MTG91" s="57"/>
      <c r="MTH91" s="57"/>
      <c r="MTI91" s="57"/>
      <c r="MTJ91" s="57"/>
      <c r="MTK91" s="57"/>
      <c r="MTL91" s="57"/>
      <c r="MTM91" s="57"/>
      <c r="MTN91" s="57"/>
      <c r="MTO91" s="57"/>
      <c r="MTP91" s="57"/>
      <c r="MTQ91" s="57"/>
      <c r="MTR91" s="57"/>
      <c r="MTS91" s="57"/>
      <c r="MTT91" s="57"/>
      <c r="MTU91" s="57"/>
      <c r="MTV91" s="57"/>
      <c r="MTW91" s="57"/>
      <c r="MTX91" s="57"/>
      <c r="MTY91" s="57"/>
      <c r="MTZ91" s="57"/>
      <c r="MUA91" s="57"/>
      <c r="MUB91" s="57"/>
      <c r="MUC91" s="57"/>
      <c r="MUD91" s="57"/>
      <c r="MUE91" s="57"/>
      <c r="MUF91" s="57"/>
      <c r="MUG91" s="57"/>
      <c r="MUH91" s="57"/>
      <c r="MUI91" s="57"/>
      <c r="MUJ91" s="57"/>
      <c r="MUK91" s="57"/>
      <c r="MUL91" s="57"/>
      <c r="MUM91" s="57"/>
      <c r="MUN91" s="57"/>
      <c r="MUO91" s="57"/>
      <c r="MUP91" s="57"/>
      <c r="MUQ91" s="57"/>
      <c r="MUR91" s="57"/>
      <c r="MUS91" s="57"/>
      <c r="MUT91" s="57"/>
      <c r="MUU91" s="57"/>
      <c r="MUV91" s="57"/>
      <c r="MUW91" s="57"/>
      <c r="MUX91" s="57"/>
      <c r="MUY91" s="57"/>
      <c r="MUZ91" s="57"/>
      <c r="MVA91" s="57"/>
      <c r="MVB91" s="57"/>
      <c r="MVC91" s="57"/>
      <c r="MVD91" s="57"/>
      <c r="MVE91" s="57"/>
      <c r="MVF91" s="57"/>
      <c r="MVG91" s="57"/>
      <c r="MVH91" s="57"/>
      <c r="MVI91" s="57"/>
      <c r="MVJ91" s="57"/>
      <c r="MVK91" s="57"/>
      <c r="MVL91" s="57"/>
      <c r="MVM91" s="57"/>
      <c r="MVN91" s="57"/>
      <c r="MVO91" s="57"/>
      <c r="MVP91" s="57"/>
      <c r="MVQ91" s="57"/>
      <c r="MVR91" s="57"/>
      <c r="MVS91" s="57"/>
      <c r="MVT91" s="57"/>
      <c r="MVU91" s="57"/>
      <c r="MVV91" s="57"/>
      <c r="MVW91" s="57"/>
      <c r="MVX91" s="57"/>
      <c r="MVY91" s="57"/>
      <c r="MVZ91" s="57"/>
      <c r="MWA91" s="57"/>
      <c r="MWB91" s="57"/>
      <c r="MWC91" s="57"/>
      <c r="MWD91" s="57"/>
      <c r="MWE91" s="57"/>
      <c r="MWF91" s="57"/>
      <c r="MWG91" s="57"/>
      <c r="MWH91" s="57"/>
      <c r="MWI91" s="57"/>
      <c r="MWJ91" s="57"/>
      <c r="MWK91" s="57"/>
      <c r="MWL91" s="57"/>
      <c r="MWM91" s="57"/>
      <c r="MWN91" s="57"/>
      <c r="MWO91" s="57"/>
      <c r="MWP91" s="57"/>
      <c r="MWQ91" s="57"/>
      <c r="MWR91" s="57"/>
      <c r="MWS91" s="57"/>
      <c r="MWT91" s="57"/>
      <c r="MWU91" s="57"/>
      <c r="MWV91" s="57"/>
      <c r="MWW91" s="57"/>
      <c r="MWX91" s="57"/>
      <c r="MWY91" s="57"/>
      <c r="MWZ91" s="57"/>
      <c r="MXA91" s="57"/>
      <c r="MXB91" s="57"/>
      <c r="MXC91" s="57"/>
      <c r="MXD91" s="57"/>
      <c r="MXE91" s="57"/>
      <c r="MXF91" s="57"/>
      <c r="MXG91" s="57"/>
      <c r="MXH91" s="57"/>
      <c r="MXI91" s="57"/>
      <c r="MXJ91" s="57"/>
      <c r="MXK91" s="57"/>
      <c r="MXL91" s="57"/>
      <c r="MXM91" s="57"/>
      <c r="MXN91" s="57"/>
      <c r="MXO91" s="57"/>
      <c r="MXP91" s="57"/>
      <c r="MXQ91" s="57"/>
      <c r="MXR91" s="57"/>
      <c r="MXS91" s="57"/>
      <c r="MXT91" s="57"/>
      <c r="MXU91" s="57"/>
      <c r="MXV91" s="57"/>
      <c r="MXW91" s="57"/>
      <c r="MXX91" s="57"/>
      <c r="MXY91" s="57"/>
      <c r="MXZ91" s="57"/>
      <c r="MYA91" s="57"/>
      <c r="MYB91" s="57"/>
      <c r="MYC91" s="57"/>
      <c r="MYD91" s="57"/>
      <c r="MYE91" s="57"/>
      <c r="MYF91" s="57"/>
      <c r="MYG91" s="57"/>
      <c r="MYH91" s="57"/>
      <c r="MYI91" s="57"/>
      <c r="MYJ91" s="57"/>
      <c r="MYK91" s="57"/>
      <c r="MYL91" s="57"/>
      <c r="MYM91" s="57"/>
      <c r="MYN91" s="57"/>
      <c r="MYO91" s="57"/>
      <c r="MYP91" s="57"/>
      <c r="MYQ91" s="57"/>
      <c r="MYR91" s="57"/>
      <c r="MYS91" s="57"/>
      <c r="MYT91" s="57"/>
      <c r="MYU91" s="57"/>
      <c r="MYV91" s="57"/>
      <c r="MYW91" s="57"/>
      <c r="MYX91" s="57"/>
      <c r="MYY91" s="57"/>
      <c r="MYZ91" s="57"/>
      <c r="MZA91" s="57"/>
      <c r="MZB91" s="57"/>
      <c r="MZC91" s="57"/>
      <c r="MZD91" s="57"/>
      <c r="MZE91" s="57"/>
      <c r="MZF91" s="57"/>
      <c r="MZG91" s="57"/>
      <c r="MZH91" s="57"/>
      <c r="MZI91" s="57"/>
      <c r="MZJ91" s="57"/>
      <c r="MZK91" s="57"/>
      <c r="MZL91" s="57"/>
      <c r="MZM91" s="57"/>
      <c r="MZN91" s="57"/>
      <c r="MZO91" s="57"/>
      <c r="MZP91" s="57"/>
      <c r="MZQ91" s="57"/>
      <c r="MZR91" s="57"/>
      <c r="MZS91" s="57"/>
      <c r="MZT91" s="57"/>
      <c r="MZU91" s="57"/>
      <c r="MZV91" s="57"/>
      <c r="MZW91" s="57"/>
      <c r="MZX91" s="57"/>
      <c r="MZY91" s="57"/>
      <c r="MZZ91" s="57"/>
      <c r="NAA91" s="57"/>
      <c r="NAB91" s="57"/>
      <c r="NAC91" s="57"/>
      <c r="NAD91" s="57"/>
      <c r="NAE91" s="57"/>
      <c r="NAF91" s="57"/>
      <c r="NAG91" s="57"/>
      <c r="NAH91" s="57"/>
      <c r="NAI91" s="57"/>
      <c r="NAJ91" s="57"/>
      <c r="NAK91" s="57"/>
      <c r="NAL91" s="57"/>
      <c r="NAM91" s="57"/>
      <c r="NAN91" s="57"/>
      <c r="NAO91" s="57"/>
      <c r="NAP91" s="57"/>
      <c r="NAQ91" s="57"/>
      <c r="NAR91" s="57"/>
      <c r="NAS91" s="57"/>
      <c r="NAT91" s="57"/>
      <c r="NAU91" s="57"/>
      <c r="NAV91" s="57"/>
      <c r="NAW91" s="57"/>
      <c r="NAX91" s="57"/>
      <c r="NAY91" s="57"/>
      <c r="NAZ91" s="57"/>
      <c r="NBA91" s="57"/>
      <c r="NBB91" s="57"/>
      <c r="NBC91" s="57"/>
      <c r="NBD91" s="57"/>
      <c r="NBE91" s="57"/>
      <c r="NBF91" s="57"/>
      <c r="NBG91" s="57"/>
      <c r="NBH91" s="57"/>
      <c r="NBI91" s="57"/>
      <c r="NBJ91" s="57"/>
      <c r="NBK91" s="57"/>
      <c r="NBL91" s="57"/>
      <c r="NBM91" s="57"/>
      <c r="NBN91" s="57"/>
      <c r="NBO91" s="57"/>
      <c r="NBP91" s="57"/>
      <c r="NBQ91" s="57"/>
      <c r="NBR91" s="57"/>
      <c r="NBS91" s="57"/>
      <c r="NBT91" s="57"/>
      <c r="NBU91" s="57"/>
      <c r="NBV91" s="57"/>
      <c r="NBW91" s="57"/>
      <c r="NBX91" s="57"/>
      <c r="NBY91" s="57"/>
      <c r="NBZ91" s="57"/>
      <c r="NCA91" s="57"/>
      <c r="NCB91" s="57"/>
      <c r="NCC91" s="57"/>
      <c r="NCD91" s="57"/>
      <c r="NCE91" s="57"/>
      <c r="NCF91" s="57"/>
      <c r="NCG91" s="57"/>
      <c r="NCH91" s="57"/>
      <c r="NCI91" s="57"/>
      <c r="NCJ91" s="57"/>
      <c r="NCK91" s="57"/>
      <c r="NCL91" s="57"/>
      <c r="NCM91" s="57"/>
      <c r="NCN91" s="57"/>
      <c r="NCO91" s="57"/>
      <c r="NCP91" s="57"/>
      <c r="NCQ91" s="57"/>
      <c r="NCR91" s="57"/>
      <c r="NCS91" s="57"/>
      <c r="NCT91" s="57"/>
      <c r="NCU91" s="57"/>
      <c r="NCV91" s="57"/>
      <c r="NCW91" s="57"/>
      <c r="NCX91" s="57"/>
      <c r="NCY91" s="57"/>
      <c r="NCZ91" s="57"/>
      <c r="NDA91" s="57"/>
      <c r="NDB91" s="57"/>
      <c r="NDC91" s="57"/>
      <c r="NDD91" s="57"/>
      <c r="NDE91" s="57"/>
      <c r="NDF91" s="57"/>
      <c r="NDG91" s="57"/>
      <c r="NDH91" s="57"/>
      <c r="NDI91" s="57"/>
      <c r="NDJ91" s="57"/>
      <c r="NDK91" s="57"/>
      <c r="NDL91" s="57"/>
      <c r="NDM91" s="57"/>
      <c r="NDN91" s="57"/>
      <c r="NDO91" s="57"/>
      <c r="NDP91" s="57"/>
      <c r="NDQ91" s="57"/>
      <c r="NDR91" s="57"/>
      <c r="NDS91" s="57"/>
      <c r="NDT91" s="57"/>
      <c r="NDU91" s="57"/>
      <c r="NDV91" s="57"/>
      <c r="NDW91" s="57"/>
      <c r="NDX91" s="57"/>
      <c r="NDY91" s="57"/>
      <c r="NDZ91" s="57"/>
      <c r="NEA91" s="57"/>
      <c r="NEB91" s="57"/>
      <c r="NEC91" s="57"/>
      <c r="NED91" s="57"/>
      <c r="NEE91" s="57"/>
      <c r="NEF91" s="57"/>
      <c r="NEG91" s="57"/>
      <c r="NEH91" s="57"/>
      <c r="NEI91" s="57"/>
      <c r="NEJ91" s="57"/>
      <c r="NEK91" s="57"/>
      <c r="NEL91" s="57"/>
      <c r="NEM91" s="57"/>
      <c r="NEN91" s="57"/>
      <c r="NEO91" s="57"/>
      <c r="NEP91" s="57"/>
      <c r="NEQ91" s="57"/>
      <c r="NER91" s="57"/>
      <c r="NES91" s="57"/>
      <c r="NET91" s="57"/>
      <c r="NEU91" s="57"/>
      <c r="NEV91" s="57"/>
      <c r="NEW91" s="57"/>
      <c r="NEX91" s="57"/>
      <c r="NEY91" s="57"/>
      <c r="NEZ91" s="57"/>
      <c r="NFA91" s="57"/>
      <c r="NFB91" s="57"/>
      <c r="NFC91" s="57"/>
      <c r="NFD91" s="57"/>
      <c r="NFE91" s="57"/>
      <c r="NFF91" s="57"/>
      <c r="NFG91" s="57"/>
      <c r="NFH91" s="57"/>
      <c r="NFI91" s="57"/>
      <c r="NFJ91" s="57"/>
      <c r="NFK91" s="57"/>
      <c r="NFL91" s="57"/>
      <c r="NFM91" s="57"/>
      <c r="NFN91" s="57"/>
      <c r="NFO91" s="57"/>
      <c r="NFP91" s="57"/>
      <c r="NFQ91" s="57"/>
      <c r="NFR91" s="57"/>
      <c r="NFS91" s="57"/>
      <c r="NFT91" s="57"/>
      <c r="NFU91" s="57"/>
      <c r="NFV91" s="57"/>
      <c r="NFW91" s="57"/>
      <c r="NFX91" s="57"/>
      <c r="NFY91" s="57"/>
      <c r="NFZ91" s="57"/>
      <c r="NGA91" s="57"/>
      <c r="NGB91" s="57"/>
      <c r="NGC91" s="57"/>
      <c r="NGD91" s="57"/>
      <c r="NGE91" s="57"/>
      <c r="NGF91" s="57"/>
      <c r="NGG91" s="57"/>
      <c r="NGH91" s="57"/>
      <c r="NGI91" s="57"/>
      <c r="NGJ91" s="57"/>
      <c r="NGK91" s="57"/>
      <c r="NGL91" s="57"/>
      <c r="NGM91" s="57"/>
      <c r="NGN91" s="57"/>
      <c r="NGO91" s="57"/>
      <c r="NGP91" s="57"/>
      <c r="NGQ91" s="57"/>
      <c r="NGR91" s="57"/>
      <c r="NGS91" s="57"/>
      <c r="NGT91" s="57"/>
      <c r="NGU91" s="57"/>
      <c r="NGV91" s="57"/>
      <c r="NGW91" s="57"/>
      <c r="NGX91" s="57"/>
      <c r="NGY91" s="57"/>
      <c r="NGZ91" s="57"/>
      <c r="NHA91" s="57"/>
      <c r="NHB91" s="57"/>
      <c r="NHC91" s="57"/>
      <c r="NHD91" s="57"/>
      <c r="NHE91" s="57"/>
      <c r="NHF91" s="57"/>
      <c r="NHG91" s="57"/>
      <c r="NHH91" s="57"/>
      <c r="NHI91" s="57"/>
      <c r="NHJ91" s="57"/>
      <c r="NHK91" s="57"/>
      <c r="NHL91" s="57"/>
      <c r="NHM91" s="57"/>
      <c r="NHN91" s="57"/>
      <c r="NHO91" s="57"/>
      <c r="NHP91" s="57"/>
      <c r="NHQ91" s="57"/>
      <c r="NHR91" s="57"/>
      <c r="NHS91" s="57"/>
      <c r="NHT91" s="57"/>
      <c r="NHU91" s="57"/>
      <c r="NHV91" s="57"/>
      <c r="NHW91" s="57"/>
      <c r="NHX91" s="57"/>
      <c r="NHY91" s="57"/>
      <c r="NHZ91" s="57"/>
      <c r="NIA91" s="57"/>
      <c r="NIB91" s="57"/>
      <c r="NIC91" s="57"/>
      <c r="NID91" s="57"/>
      <c r="NIE91" s="57"/>
      <c r="NIF91" s="57"/>
      <c r="NIG91" s="57"/>
      <c r="NIH91" s="57"/>
      <c r="NII91" s="57"/>
      <c r="NIJ91" s="57"/>
      <c r="NIK91" s="57"/>
      <c r="NIL91" s="57"/>
      <c r="NIM91" s="57"/>
      <c r="NIN91" s="57"/>
      <c r="NIO91" s="57"/>
      <c r="NIP91" s="57"/>
      <c r="NIQ91" s="57"/>
      <c r="NIR91" s="57"/>
      <c r="NIS91" s="57"/>
      <c r="NIT91" s="57"/>
      <c r="NIU91" s="57"/>
      <c r="NIV91" s="57"/>
      <c r="NIW91" s="57"/>
      <c r="NIX91" s="57"/>
      <c r="NIY91" s="57"/>
      <c r="NIZ91" s="57"/>
      <c r="NJA91" s="57"/>
      <c r="NJB91" s="57"/>
      <c r="NJC91" s="57"/>
      <c r="NJD91" s="57"/>
      <c r="NJE91" s="57"/>
      <c r="NJF91" s="57"/>
      <c r="NJG91" s="57"/>
      <c r="NJH91" s="57"/>
      <c r="NJI91" s="57"/>
      <c r="NJJ91" s="57"/>
      <c r="NJK91" s="57"/>
      <c r="NJL91" s="57"/>
      <c r="NJM91" s="57"/>
      <c r="NJN91" s="57"/>
      <c r="NJO91" s="57"/>
      <c r="NJP91" s="57"/>
      <c r="NJQ91" s="57"/>
      <c r="NJR91" s="57"/>
      <c r="NJS91" s="57"/>
      <c r="NJT91" s="57"/>
      <c r="NJU91" s="57"/>
      <c r="NJV91" s="57"/>
      <c r="NJW91" s="57"/>
      <c r="NJX91" s="57"/>
      <c r="NJY91" s="57"/>
      <c r="NJZ91" s="57"/>
      <c r="NKA91" s="57"/>
      <c r="NKB91" s="57"/>
      <c r="NKC91" s="57"/>
      <c r="NKD91" s="57"/>
      <c r="NKE91" s="57"/>
      <c r="NKF91" s="57"/>
      <c r="NKG91" s="57"/>
      <c r="NKH91" s="57"/>
      <c r="NKI91" s="57"/>
      <c r="NKJ91" s="57"/>
      <c r="NKK91" s="57"/>
      <c r="NKL91" s="57"/>
      <c r="NKM91" s="57"/>
      <c r="NKN91" s="57"/>
      <c r="NKO91" s="57"/>
      <c r="NKP91" s="57"/>
      <c r="NKQ91" s="57"/>
      <c r="NKR91" s="57"/>
      <c r="NKS91" s="57"/>
      <c r="NKT91" s="57"/>
      <c r="NKU91" s="57"/>
      <c r="NKV91" s="57"/>
      <c r="NKW91" s="57"/>
      <c r="NKX91" s="57"/>
      <c r="NKY91" s="57"/>
      <c r="NKZ91" s="57"/>
      <c r="NLA91" s="57"/>
      <c r="NLB91" s="57"/>
      <c r="NLC91" s="57"/>
      <c r="NLD91" s="57"/>
      <c r="NLE91" s="57"/>
      <c r="NLF91" s="57"/>
      <c r="NLG91" s="57"/>
      <c r="NLH91" s="57"/>
      <c r="NLI91" s="57"/>
      <c r="NLJ91" s="57"/>
      <c r="NLK91" s="57"/>
      <c r="NLL91" s="57"/>
      <c r="NLM91" s="57"/>
      <c r="NLN91" s="57"/>
      <c r="NLO91" s="57"/>
      <c r="NLP91" s="57"/>
      <c r="NLQ91" s="57"/>
      <c r="NLR91" s="57"/>
      <c r="NLS91" s="57"/>
      <c r="NLT91" s="57"/>
      <c r="NLU91" s="57"/>
      <c r="NLV91" s="57"/>
      <c r="NLW91" s="57"/>
      <c r="NLX91" s="57"/>
      <c r="NLY91" s="57"/>
      <c r="NLZ91" s="57"/>
      <c r="NMA91" s="57"/>
      <c r="NMB91" s="57"/>
      <c r="NMC91" s="57"/>
      <c r="NMD91" s="57"/>
      <c r="NME91" s="57"/>
      <c r="NMF91" s="57"/>
      <c r="NMG91" s="57"/>
      <c r="NMH91" s="57"/>
      <c r="NMI91" s="57"/>
      <c r="NMJ91" s="57"/>
      <c r="NMK91" s="57"/>
      <c r="NML91" s="57"/>
      <c r="NMM91" s="57"/>
      <c r="NMN91" s="57"/>
      <c r="NMO91" s="57"/>
      <c r="NMP91" s="57"/>
      <c r="NMQ91" s="57"/>
      <c r="NMR91" s="57"/>
      <c r="NMS91" s="57"/>
      <c r="NMT91" s="57"/>
      <c r="NMU91" s="57"/>
      <c r="NMV91" s="57"/>
      <c r="NMW91" s="57"/>
      <c r="NMX91" s="57"/>
      <c r="NMY91" s="57"/>
      <c r="NMZ91" s="57"/>
      <c r="NNA91" s="57"/>
      <c r="NNB91" s="57"/>
      <c r="NNC91" s="57"/>
      <c r="NND91" s="57"/>
      <c r="NNE91" s="57"/>
      <c r="NNF91" s="57"/>
      <c r="NNG91" s="57"/>
      <c r="NNH91" s="57"/>
      <c r="NNI91" s="57"/>
      <c r="NNJ91" s="57"/>
      <c r="NNK91" s="57"/>
      <c r="NNL91" s="57"/>
      <c r="NNM91" s="57"/>
      <c r="NNN91" s="57"/>
      <c r="NNO91" s="57"/>
      <c r="NNP91" s="57"/>
      <c r="NNQ91" s="57"/>
      <c r="NNR91" s="57"/>
      <c r="NNS91" s="57"/>
      <c r="NNT91" s="57"/>
      <c r="NNU91" s="57"/>
      <c r="NNV91" s="57"/>
      <c r="NNW91" s="57"/>
      <c r="NNX91" s="57"/>
      <c r="NNY91" s="57"/>
      <c r="NNZ91" s="57"/>
      <c r="NOA91" s="57"/>
      <c r="NOB91" s="57"/>
      <c r="NOC91" s="57"/>
      <c r="NOD91" s="57"/>
      <c r="NOE91" s="57"/>
      <c r="NOF91" s="57"/>
      <c r="NOG91" s="57"/>
      <c r="NOH91" s="57"/>
      <c r="NOI91" s="57"/>
      <c r="NOJ91" s="57"/>
      <c r="NOK91" s="57"/>
      <c r="NOL91" s="57"/>
      <c r="NOM91" s="57"/>
      <c r="NON91" s="57"/>
      <c r="NOO91" s="57"/>
      <c r="NOP91" s="57"/>
      <c r="NOQ91" s="57"/>
      <c r="NOR91" s="57"/>
      <c r="NOS91" s="57"/>
      <c r="NOT91" s="57"/>
      <c r="NOU91" s="57"/>
      <c r="NOV91" s="57"/>
      <c r="NOW91" s="57"/>
      <c r="NOX91" s="57"/>
      <c r="NOY91" s="57"/>
      <c r="NOZ91" s="57"/>
      <c r="NPA91" s="57"/>
      <c r="NPB91" s="57"/>
      <c r="NPC91" s="57"/>
      <c r="NPD91" s="57"/>
      <c r="NPE91" s="57"/>
      <c r="NPF91" s="57"/>
      <c r="NPG91" s="57"/>
      <c r="NPH91" s="57"/>
      <c r="NPI91" s="57"/>
      <c r="NPJ91" s="57"/>
      <c r="NPK91" s="57"/>
      <c r="NPL91" s="57"/>
      <c r="NPM91" s="57"/>
      <c r="NPN91" s="57"/>
      <c r="NPO91" s="57"/>
      <c r="NPP91" s="57"/>
      <c r="NPQ91" s="57"/>
      <c r="NPR91" s="57"/>
      <c r="NPS91" s="57"/>
      <c r="NPT91" s="57"/>
      <c r="NPU91" s="57"/>
      <c r="NPV91" s="57"/>
      <c r="NPW91" s="57"/>
      <c r="NPX91" s="57"/>
      <c r="NPY91" s="57"/>
      <c r="NPZ91" s="57"/>
      <c r="NQA91" s="57"/>
      <c r="NQB91" s="57"/>
      <c r="NQC91" s="57"/>
      <c r="NQD91" s="57"/>
      <c r="NQE91" s="57"/>
      <c r="NQF91" s="57"/>
      <c r="NQG91" s="57"/>
      <c r="NQH91" s="57"/>
      <c r="NQI91" s="57"/>
      <c r="NQJ91" s="57"/>
      <c r="NQK91" s="57"/>
      <c r="NQL91" s="57"/>
      <c r="NQM91" s="57"/>
      <c r="NQN91" s="57"/>
      <c r="NQO91" s="57"/>
      <c r="NQP91" s="57"/>
      <c r="NQQ91" s="57"/>
      <c r="NQR91" s="57"/>
      <c r="NQS91" s="57"/>
      <c r="NQT91" s="57"/>
      <c r="NQU91" s="57"/>
      <c r="NQV91" s="57"/>
      <c r="NQW91" s="57"/>
      <c r="NQX91" s="57"/>
      <c r="NQY91" s="57"/>
      <c r="NQZ91" s="57"/>
      <c r="NRA91" s="57"/>
      <c r="NRB91" s="57"/>
      <c r="NRC91" s="57"/>
      <c r="NRD91" s="57"/>
      <c r="NRE91" s="57"/>
      <c r="NRF91" s="57"/>
      <c r="NRG91" s="57"/>
      <c r="NRH91" s="57"/>
      <c r="NRI91" s="57"/>
      <c r="NRJ91" s="57"/>
      <c r="NRK91" s="57"/>
      <c r="NRL91" s="57"/>
      <c r="NRM91" s="57"/>
      <c r="NRN91" s="57"/>
      <c r="NRO91" s="57"/>
      <c r="NRP91" s="57"/>
      <c r="NRQ91" s="57"/>
      <c r="NRR91" s="57"/>
      <c r="NRS91" s="57"/>
      <c r="NRT91" s="57"/>
      <c r="NRU91" s="57"/>
      <c r="NRV91" s="57"/>
      <c r="NRW91" s="57"/>
      <c r="NRX91" s="57"/>
      <c r="NRY91" s="57"/>
      <c r="NRZ91" s="57"/>
      <c r="NSA91" s="57"/>
      <c r="NSB91" s="57"/>
      <c r="NSC91" s="57"/>
      <c r="NSD91" s="57"/>
      <c r="NSE91" s="57"/>
      <c r="NSF91" s="57"/>
      <c r="NSG91" s="57"/>
      <c r="NSH91" s="57"/>
      <c r="NSI91" s="57"/>
      <c r="NSJ91" s="57"/>
      <c r="NSK91" s="57"/>
      <c r="NSL91" s="57"/>
      <c r="NSM91" s="57"/>
      <c r="NSN91" s="57"/>
      <c r="NSO91" s="57"/>
      <c r="NSP91" s="57"/>
      <c r="NSQ91" s="57"/>
      <c r="NSR91" s="57"/>
      <c r="NSS91" s="57"/>
      <c r="NST91" s="57"/>
      <c r="NSU91" s="57"/>
      <c r="NSV91" s="57"/>
      <c r="NSW91" s="57"/>
      <c r="NSX91" s="57"/>
      <c r="NSY91" s="57"/>
      <c r="NSZ91" s="57"/>
      <c r="NTA91" s="57"/>
      <c r="NTB91" s="57"/>
      <c r="NTC91" s="57"/>
      <c r="NTD91" s="57"/>
      <c r="NTE91" s="57"/>
      <c r="NTF91" s="57"/>
      <c r="NTG91" s="57"/>
      <c r="NTH91" s="57"/>
      <c r="NTI91" s="57"/>
      <c r="NTJ91" s="57"/>
      <c r="NTK91" s="57"/>
      <c r="NTL91" s="57"/>
      <c r="NTM91" s="57"/>
      <c r="NTN91" s="57"/>
      <c r="NTO91" s="57"/>
      <c r="NTP91" s="57"/>
      <c r="NTQ91" s="57"/>
      <c r="NTR91" s="57"/>
      <c r="NTS91" s="57"/>
      <c r="NTT91" s="57"/>
      <c r="NTU91" s="57"/>
      <c r="NTV91" s="57"/>
      <c r="NTW91" s="57"/>
      <c r="NTX91" s="57"/>
      <c r="NTY91" s="57"/>
      <c r="NTZ91" s="57"/>
      <c r="NUA91" s="57"/>
      <c r="NUB91" s="57"/>
      <c r="NUC91" s="57"/>
      <c r="NUD91" s="57"/>
      <c r="NUE91" s="57"/>
      <c r="NUF91" s="57"/>
      <c r="NUG91" s="57"/>
      <c r="NUH91" s="57"/>
      <c r="NUI91" s="57"/>
      <c r="NUJ91" s="57"/>
      <c r="NUK91" s="57"/>
      <c r="NUL91" s="57"/>
      <c r="NUM91" s="57"/>
      <c r="NUN91" s="57"/>
      <c r="NUO91" s="57"/>
      <c r="NUP91" s="57"/>
      <c r="NUQ91" s="57"/>
      <c r="NUR91" s="57"/>
      <c r="NUS91" s="57"/>
      <c r="NUT91" s="57"/>
      <c r="NUU91" s="57"/>
      <c r="NUV91" s="57"/>
      <c r="NUW91" s="57"/>
      <c r="NUX91" s="57"/>
      <c r="NUY91" s="57"/>
      <c r="NUZ91" s="57"/>
      <c r="NVA91" s="57"/>
      <c r="NVB91" s="57"/>
      <c r="NVC91" s="57"/>
      <c r="NVD91" s="57"/>
      <c r="NVE91" s="57"/>
      <c r="NVF91" s="57"/>
      <c r="NVG91" s="57"/>
      <c r="NVH91" s="57"/>
      <c r="NVI91" s="57"/>
      <c r="NVJ91" s="57"/>
      <c r="NVK91" s="57"/>
      <c r="NVL91" s="57"/>
      <c r="NVM91" s="57"/>
      <c r="NVN91" s="57"/>
      <c r="NVO91" s="57"/>
      <c r="NVP91" s="57"/>
      <c r="NVQ91" s="57"/>
      <c r="NVR91" s="57"/>
      <c r="NVS91" s="57"/>
      <c r="NVT91" s="57"/>
      <c r="NVU91" s="57"/>
      <c r="NVV91" s="57"/>
      <c r="NVW91" s="57"/>
      <c r="NVX91" s="57"/>
      <c r="NVY91" s="57"/>
      <c r="NVZ91" s="57"/>
      <c r="NWA91" s="57"/>
      <c r="NWB91" s="57"/>
      <c r="NWC91" s="57"/>
      <c r="NWD91" s="57"/>
      <c r="NWE91" s="57"/>
      <c r="NWF91" s="57"/>
      <c r="NWG91" s="57"/>
      <c r="NWH91" s="57"/>
      <c r="NWI91" s="57"/>
      <c r="NWJ91" s="57"/>
      <c r="NWK91" s="57"/>
      <c r="NWL91" s="57"/>
      <c r="NWM91" s="57"/>
      <c r="NWN91" s="57"/>
      <c r="NWO91" s="57"/>
      <c r="NWP91" s="57"/>
      <c r="NWQ91" s="57"/>
      <c r="NWR91" s="57"/>
      <c r="NWS91" s="57"/>
      <c r="NWT91" s="57"/>
      <c r="NWU91" s="57"/>
      <c r="NWV91" s="57"/>
      <c r="NWW91" s="57"/>
      <c r="NWX91" s="57"/>
      <c r="NWY91" s="57"/>
      <c r="NWZ91" s="57"/>
      <c r="NXA91" s="57"/>
      <c r="NXB91" s="57"/>
      <c r="NXC91" s="57"/>
      <c r="NXD91" s="57"/>
      <c r="NXE91" s="57"/>
      <c r="NXF91" s="57"/>
      <c r="NXG91" s="57"/>
      <c r="NXH91" s="57"/>
      <c r="NXI91" s="57"/>
      <c r="NXJ91" s="57"/>
      <c r="NXK91" s="57"/>
      <c r="NXL91" s="57"/>
      <c r="NXM91" s="57"/>
      <c r="NXN91" s="57"/>
      <c r="NXO91" s="57"/>
      <c r="NXP91" s="57"/>
      <c r="NXQ91" s="57"/>
      <c r="NXR91" s="57"/>
      <c r="NXS91" s="57"/>
      <c r="NXT91" s="57"/>
      <c r="NXU91" s="57"/>
      <c r="NXV91" s="57"/>
      <c r="NXW91" s="57"/>
      <c r="NXX91" s="57"/>
      <c r="NXY91" s="57"/>
      <c r="NXZ91" s="57"/>
      <c r="NYA91" s="57"/>
      <c r="NYB91" s="57"/>
      <c r="NYC91" s="57"/>
      <c r="NYD91" s="57"/>
      <c r="NYE91" s="57"/>
      <c r="NYF91" s="57"/>
      <c r="NYG91" s="57"/>
      <c r="NYH91" s="57"/>
      <c r="NYI91" s="57"/>
      <c r="NYJ91" s="57"/>
      <c r="NYK91" s="57"/>
      <c r="NYL91" s="57"/>
      <c r="NYM91" s="57"/>
      <c r="NYN91" s="57"/>
      <c r="NYO91" s="57"/>
      <c r="NYP91" s="57"/>
      <c r="NYQ91" s="57"/>
      <c r="NYR91" s="57"/>
      <c r="NYS91" s="57"/>
      <c r="NYT91" s="57"/>
      <c r="NYU91" s="57"/>
      <c r="NYV91" s="57"/>
      <c r="NYW91" s="57"/>
      <c r="NYX91" s="57"/>
      <c r="NYY91" s="57"/>
      <c r="NYZ91" s="57"/>
      <c r="NZA91" s="57"/>
      <c r="NZB91" s="57"/>
      <c r="NZC91" s="57"/>
      <c r="NZD91" s="57"/>
      <c r="NZE91" s="57"/>
      <c r="NZF91" s="57"/>
      <c r="NZG91" s="57"/>
      <c r="NZH91" s="57"/>
      <c r="NZI91" s="57"/>
      <c r="NZJ91" s="57"/>
      <c r="NZK91" s="57"/>
      <c r="NZL91" s="57"/>
      <c r="NZM91" s="57"/>
      <c r="NZN91" s="57"/>
      <c r="NZO91" s="57"/>
      <c r="NZP91" s="57"/>
      <c r="NZQ91" s="57"/>
      <c r="NZR91" s="57"/>
      <c r="NZS91" s="57"/>
      <c r="NZT91" s="57"/>
      <c r="NZU91" s="57"/>
      <c r="NZV91" s="57"/>
      <c r="NZW91" s="57"/>
      <c r="NZX91" s="57"/>
      <c r="NZY91" s="57"/>
      <c r="NZZ91" s="57"/>
      <c r="OAA91" s="57"/>
      <c r="OAB91" s="57"/>
      <c r="OAC91" s="57"/>
      <c r="OAD91" s="57"/>
      <c r="OAE91" s="57"/>
      <c r="OAF91" s="57"/>
      <c r="OAG91" s="57"/>
      <c r="OAH91" s="57"/>
      <c r="OAI91" s="57"/>
      <c r="OAJ91" s="57"/>
      <c r="OAK91" s="57"/>
      <c r="OAL91" s="57"/>
      <c r="OAM91" s="57"/>
      <c r="OAN91" s="57"/>
      <c r="OAO91" s="57"/>
      <c r="OAP91" s="57"/>
      <c r="OAQ91" s="57"/>
      <c r="OAR91" s="57"/>
      <c r="OAS91" s="57"/>
      <c r="OAT91" s="57"/>
      <c r="OAU91" s="57"/>
      <c r="OAV91" s="57"/>
      <c r="OAW91" s="57"/>
      <c r="OAX91" s="57"/>
      <c r="OAY91" s="57"/>
      <c r="OAZ91" s="57"/>
      <c r="OBA91" s="57"/>
      <c r="OBB91" s="57"/>
      <c r="OBC91" s="57"/>
      <c r="OBD91" s="57"/>
      <c r="OBE91" s="57"/>
      <c r="OBF91" s="57"/>
      <c r="OBG91" s="57"/>
      <c r="OBH91" s="57"/>
      <c r="OBI91" s="57"/>
      <c r="OBJ91" s="57"/>
      <c r="OBK91" s="57"/>
      <c r="OBL91" s="57"/>
      <c r="OBM91" s="57"/>
      <c r="OBN91" s="57"/>
      <c r="OBO91" s="57"/>
      <c r="OBP91" s="57"/>
      <c r="OBQ91" s="57"/>
      <c r="OBR91" s="57"/>
      <c r="OBS91" s="57"/>
      <c r="OBT91" s="57"/>
      <c r="OBU91" s="57"/>
      <c r="OBV91" s="57"/>
      <c r="OBW91" s="57"/>
      <c r="OBX91" s="57"/>
      <c r="OBY91" s="57"/>
      <c r="OBZ91" s="57"/>
      <c r="OCA91" s="57"/>
      <c r="OCB91" s="57"/>
      <c r="OCC91" s="57"/>
      <c r="OCD91" s="57"/>
      <c r="OCE91" s="57"/>
      <c r="OCF91" s="57"/>
      <c r="OCG91" s="57"/>
      <c r="OCH91" s="57"/>
      <c r="OCI91" s="57"/>
      <c r="OCJ91" s="57"/>
      <c r="OCK91" s="57"/>
      <c r="OCL91" s="57"/>
      <c r="OCM91" s="57"/>
      <c r="OCN91" s="57"/>
      <c r="OCO91" s="57"/>
      <c r="OCP91" s="57"/>
      <c r="OCQ91" s="57"/>
      <c r="OCR91" s="57"/>
      <c r="OCS91" s="57"/>
      <c r="OCT91" s="57"/>
      <c r="OCU91" s="57"/>
      <c r="OCV91" s="57"/>
      <c r="OCW91" s="57"/>
      <c r="OCX91" s="57"/>
      <c r="OCY91" s="57"/>
      <c r="OCZ91" s="57"/>
      <c r="ODA91" s="57"/>
      <c r="ODB91" s="57"/>
      <c r="ODC91" s="57"/>
      <c r="ODD91" s="57"/>
      <c r="ODE91" s="57"/>
      <c r="ODF91" s="57"/>
      <c r="ODG91" s="57"/>
      <c r="ODH91" s="57"/>
      <c r="ODI91" s="57"/>
      <c r="ODJ91" s="57"/>
      <c r="ODK91" s="57"/>
      <c r="ODL91" s="57"/>
      <c r="ODM91" s="57"/>
      <c r="ODN91" s="57"/>
      <c r="ODO91" s="57"/>
      <c r="ODP91" s="57"/>
      <c r="ODQ91" s="57"/>
      <c r="ODR91" s="57"/>
      <c r="ODS91" s="57"/>
      <c r="ODT91" s="57"/>
      <c r="ODU91" s="57"/>
      <c r="ODV91" s="57"/>
      <c r="ODW91" s="57"/>
      <c r="ODX91" s="57"/>
      <c r="ODY91" s="57"/>
      <c r="ODZ91" s="57"/>
      <c r="OEA91" s="57"/>
      <c r="OEB91" s="57"/>
      <c r="OEC91" s="57"/>
      <c r="OED91" s="57"/>
      <c r="OEE91" s="57"/>
      <c r="OEF91" s="57"/>
      <c r="OEG91" s="57"/>
      <c r="OEH91" s="57"/>
      <c r="OEI91" s="57"/>
      <c r="OEJ91" s="57"/>
      <c r="OEK91" s="57"/>
      <c r="OEL91" s="57"/>
      <c r="OEM91" s="57"/>
      <c r="OEN91" s="57"/>
      <c r="OEO91" s="57"/>
      <c r="OEP91" s="57"/>
      <c r="OEQ91" s="57"/>
      <c r="OER91" s="57"/>
      <c r="OES91" s="57"/>
      <c r="OET91" s="57"/>
      <c r="OEU91" s="57"/>
      <c r="OEV91" s="57"/>
      <c r="OEW91" s="57"/>
      <c r="OEX91" s="57"/>
      <c r="OEY91" s="57"/>
      <c r="OEZ91" s="57"/>
      <c r="OFA91" s="57"/>
      <c r="OFB91" s="57"/>
      <c r="OFC91" s="57"/>
      <c r="OFD91" s="57"/>
      <c r="OFE91" s="57"/>
      <c r="OFF91" s="57"/>
      <c r="OFG91" s="57"/>
      <c r="OFH91" s="57"/>
      <c r="OFI91" s="57"/>
      <c r="OFJ91" s="57"/>
      <c r="OFK91" s="57"/>
      <c r="OFL91" s="57"/>
      <c r="OFM91" s="57"/>
      <c r="OFN91" s="57"/>
      <c r="OFO91" s="57"/>
      <c r="OFP91" s="57"/>
      <c r="OFQ91" s="57"/>
      <c r="OFR91" s="57"/>
      <c r="OFS91" s="57"/>
      <c r="OFT91" s="57"/>
      <c r="OFU91" s="57"/>
      <c r="OFV91" s="57"/>
      <c r="OFW91" s="57"/>
      <c r="OFX91" s="57"/>
      <c r="OFY91" s="57"/>
      <c r="OFZ91" s="57"/>
      <c r="OGA91" s="57"/>
      <c r="OGB91" s="57"/>
      <c r="OGC91" s="57"/>
      <c r="OGD91" s="57"/>
      <c r="OGE91" s="57"/>
      <c r="OGF91" s="57"/>
      <c r="OGG91" s="57"/>
      <c r="OGH91" s="57"/>
      <c r="OGI91" s="57"/>
      <c r="OGJ91" s="57"/>
      <c r="OGK91" s="57"/>
      <c r="OGL91" s="57"/>
      <c r="OGM91" s="57"/>
      <c r="OGN91" s="57"/>
      <c r="OGO91" s="57"/>
      <c r="OGP91" s="57"/>
      <c r="OGQ91" s="57"/>
      <c r="OGR91" s="57"/>
      <c r="OGS91" s="57"/>
      <c r="OGT91" s="57"/>
      <c r="OGU91" s="57"/>
      <c r="OGV91" s="57"/>
      <c r="OGW91" s="57"/>
      <c r="OGX91" s="57"/>
      <c r="OGY91" s="57"/>
      <c r="OGZ91" s="57"/>
      <c r="OHA91" s="57"/>
      <c r="OHB91" s="57"/>
      <c r="OHC91" s="57"/>
      <c r="OHD91" s="57"/>
      <c r="OHE91" s="57"/>
      <c r="OHF91" s="57"/>
      <c r="OHG91" s="57"/>
      <c r="OHH91" s="57"/>
      <c r="OHI91" s="57"/>
      <c r="OHJ91" s="57"/>
      <c r="OHK91" s="57"/>
      <c r="OHL91" s="57"/>
      <c r="OHM91" s="57"/>
      <c r="OHN91" s="57"/>
      <c r="OHO91" s="57"/>
      <c r="OHP91" s="57"/>
      <c r="OHQ91" s="57"/>
      <c r="OHR91" s="57"/>
      <c r="OHS91" s="57"/>
      <c r="OHT91" s="57"/>
      <c r="OHU91" s="57"/>
      <c r="OHV91" s="57"/>
      <c r="OHW91" s="57"/>
      <c r="OHX91" s="57"/>
      <c r="OHY91" s="57"/>
      <c r="OHZ91" s="57"/>
      <c r="OIA91" s="57"/>
      <c r="OIB91" s="57"/>
      <c r="OIC91" s="57"/>
      <c r="OID91" s="57"/>
      <c r="OIE91" s="57"/>
      <c r="OIF91" s="57"/>
      <c r="OIG91" s="57"/>
      <c r="OIH91" s="57"/>
      <c r="OII91" s="57"/>
      <c r="OIJ91" s="57"/>
      <c r="OIK91" s="57"/>
      <c r="OIL91" s="57"/>
      <c r="OIM91" s="57"/>
      <c r="OIN91" s="57"/>
      <c r="OIO91" s="57"/>
      <c r="OIP91" s="57"/>
      <c r="OIQ91" s="57"/>
      <c r="OIR91" s="57"/>
      <c r="OIS91" s="57"/>
      <c r="OIT91" s="57"/>
      <c r="OIU91" s="57"/>
      <c r="OIV91" s="57"/>
      <c r="OIW91" s="57"/>
      <c r="OIX91" s="57"/>
      <c r="OIY91" s="57"/>
      <c r="OIZ91" s="57"/>
      <c r="OJA91" s="57"/>
      <c r="OJB91" s="57"/>
      <c r="OJC91" s="57"/>
      <c r="OJD91" s="57"/>
      <c r="OJE91" s="57"/>
      <c r="OJF91" s="57"/>
      <c r="OJG91" s="57"/>
      <c r="OJH91" s="57"/>
      <c r="OJI91" s="57"/>
      <c r="OJJ91" s="57"/>
      <c r="OJK91" s="57"/>
      <c r="OJL91" s="57"/>
      <c r="OJM91" s="57"/>
      <c r="OJN91" s="57"/>
      <c r="OJO91" s="57"/>
      <c r="OJP91" s="57"/>
      <c r="OJQ91" s="57"/>
      <c r="OJR91" s="57"/>
      <c r="OJS91" s="57"/>
      <c r="OJT91" s="57"/>
      <c r="OJU91" s="57"/>
      <c r="OJV91" s="57"/>
      <c r="OJW91" s="57"/>
      <c r="OJX91" s="57"/>
      <c r="OJY91" s="57"/>
      <c r="OJZ91" s="57"/>
      <c r="OKA91" s="57"/>
      <c r="OKB91" s="57"/>
      <c r="OKC91" s="57"/>
      <c r="OKD91" s="57"/>
      <c r="OKE91" s="57"/>
      <c r="OKF91" s="57"/>
      <c r="OKG91" s="57"/>
      <c r="OKH91" s="57"/>
      <c r="OKI91" s="57"/>
      <c r="OKJ91" s="57"/>
      <c r="OKK91" s="57"/>
      <c r="OKL91" s="57"/>
      <c r="OKM91" s="57"/>
      <c r="OKN91" s="57"/>
      <c r="OKO91" s="57"/>
      <c r="OKP91" s="57"/>
      <c r="OKQ91" s="57"/>
      <c r="OKR91" s="57"/>
      <c r="OKS91" s="57"/>
      <c r="OKT91" s="57"/>
      <c r="OKU91" s="57"/>
      <c r="OKV91" s="57"/>
      <c r="OKW91" s="57"/>
      <c r="OKX91" s="57"/>
      <c r="OKY91" s="57"/>
      <c r="OKZ91" s="57"/>
      <c r="OLA91" s="57"/>
      <c r="OLB91" s="57"/>
      <c r="OLC91" s="57"/>
      <c r="OLD91" s="57"/>
      <c r="OLE91" s="57"/>
      <c r="OLF91" s="57"/>
      <c r="OLG91" s="57"/>
      <c r="OLH91" s="57"/>
      <c r="OLI91" s="57"/>
      <c r="OLJ91" s="57"/>
      <c r="OLK91" s="57"/>
      <c r="OLL91" s="57"/>
      <c r="OLM91" s="57"/>
      <c r="OLN91" s="57"/>
      <c r="OLO91" s="57"/>
      <c r="OLP91" s="57"/>
      <c r="OLQ91" s="57"/>
      <c r="OLR91" s="57"/>
      <c r="OLS91" s="57"/>
      <c r="OLT91" s="57"/>
      <c r="OLU91" s="57"/>
      <c r="OLV91" s="57"/>
      <c r="OLW91" s="57"/>
      <c r="OLX91" s="57"/>
      <c r="OLY91" s="57"/>
      <c r="OLZ91" s="57"/>
      <c r="OMA91" s="57"/>
      <c r="OMB91" s="57"/>
      <c r="OMC91" s="57"/>
      <c r="OMD91" s="57"/>
      <c r="OME91" s="57"/>
      <c r="OMF91" s="57"/>
      <c r="OMG91" s="57"/>
      <c r="OMH91" s="57"/>
      <c r="OMI91" s="57"/>
      <c r="OMJ91" s="57"/>
      <c r="OMK91" s="57"/>
      <c r="OML91" s="57"/>
      <c r="OMM91" s="57"/>
      <c r="OMN91" s="57"/>
      <c r="OMO91" s="57"/>
      <c r="OMP91" s="57"/>
      <c r="OMQ91" s="57"/>
      <c r="OMR91" s="57"/>
      <c r="OMS91" s="57"/>
      <c r="OMT91" s="57"/>
      <c r="OMU91" s="57"/>
      <c r="OMV91" s="57"/>
      <c r="OMW91" s="57"/>
      <c r="OMX91" s="57"/>
      <c r="OMY91" s="57"/>
      <c r="OMZ91" s="57"/>
      <c r="ONA91" s="57"/>
      <c r="ONB91" s="57"/>
      <c r="ONC91" s="57"/>
      <c r="OND91" s="57"/>
      <c r="ONE91" s="57"/>
      <c r="ONF91" s="57"/>
      <c r="ONG91" s="57"/>
      <c r="ONH91" s="57"/>
      <c r="ONI91" s="57"/>
      <c r="ONJ91" s="57"/>
      <c r="ONK91" s="57"/>
      <c r="ONL91" s="57"/>
      <c r="ONM91" s="57"/>
      <c r="ONN91" s="57"/>
      <c r="ONO91" s="57"/>
      <c r="ONP91" s="57"/>
      <c r="ONQ91" s="57"/>
      <c r="ONR91" s="57"/>
      <c r="ONS91" s="57"/>
      <c r="ONT91" s="57"/>
      <c r="ONU91" s="57"/>
      <c r="ONV91" s="57"/>
      <c r="ONW91" s="57"/>
      <c r="ONX91" s="57"/>
      <c r="ONY91" s="57"/>
      <c r="ONZ91" s="57"/>
      <c r="OOA91" s="57"/>
      <c r="OOB91" s="57"/>
      <c r="OOC91" s="57"/>
      <c r="OOD91" s="57"/>
      <c r="OOE91" s="57"/>
      <c r="OOF91" s="57"/>
      <c r="OOG91" s="57"/>
      <c r="OOH91" s="57"/>
      <c r="OOI91" s="57"/>
      <c r="OOJ91" s="57"/>
      <c r="OOK91" s="57"/>
      <c r="OOL91" s="57"/>
      <c r="OOM91" s="57"/>
      <c r="OON91" s="57"/>
      <c r="OOO91" s="57"/>
      <c r="OOP91" s="57"/>
      <c r="OOQ91" s="57"/>
      <c r="OOR91" s="57"/>
      <c r="OOS91" s="57"/>
      <c r="OOT91" s="57"/>
      <c r="OOU91" s="57"/>
      <c r="OOV91" s="57"/>
      <c r="OOW91" s="57"/>
      <c r="OOX91" s="57"/>
      <c r="OOY91" s="57"/>
      <c r="OOZ91" s="57"/>
      <c r="OPA91" s="57"/>
      <c r="OPB91" s="57"/>
      <c r="OPC91" s="57"/>
      <c r="OPD91" s="57"/>
      <c r="OPE91" s="57"/>
      <c r="OPF91" s="57"/>
      <c r="OPG91" s="57"/>
      <c r="OPH91" s="57"/>
      <c r="OPI91" s="57"/>
      <c r="OPJ91" s="57"/>
      <c r="OPK91" s="57"/>
      <c r="OPL91" s="57"/>
      <c r="OPM91" s="57"/>
      <c r="OPN91" s="57"/>
      <c r="OPO91" s="57"/>
      <c r="OPP91" s="57"/>
      <c r="OPQ91" s="57"/>
      <c r="OPR91" s="57"/>
      <c r="OPS91" s="57"/>
      <c r="OPT91" s="57"/>
      <c r="OPU91" s="57"/>
      <c r="OPV91" s="57"/>
      <c r="OPW91" s="57"/>
      <c r="OPX91" s="57"/>
      <c r="OPY91" s="57"/>
      <c r="OPZ91" s="57"/>
      <c r="OQA91" s="57"/>
      <c r="OQB91" s="57"/>
      <c r="OQC91" s="57"/>
      <c r="OQD91" s="57"/>
      <c r="OQE91" s="57"/>
      <c r="OQF91" s="57"/>
      <c r="OQG91" s="57"/>
      <c r="OQH91" s="57"/>
      <c r="OQI91" s="57"/>
      <c r="OQJ91" s="57"/>
      <c r="OQK91" s="57"/>
      <c r="OQL91" s="57"/>
      <c r="OQM91" s="57"/>
      <c r="OQN91" s="57"/>
      <c r="OQO91" s="57"/>
      <c r="OQP91" s="57"/>
      <c r="OQQ91" s="57"/>
      <c r="OQR91" s="57"/>
      <c r="OQS91" s="57"/>
      <c r="OQT91" s="57"/>
      <c r="OQU91" s="57"/>
      <c r="OQV91" s="57"/>
      <c r="OQW91" s="57"/>
      <c r="OQX91" s="57"/>
      <c r="OQY91" s="57"/>
      <c r="OQZ91" s="57"/>
      <c r="ORA91" s="57"/>
      <c r="ORB91" s="57"/>
      <c r="ORC91" s="57"/>
      <c r="ORD91" s="57"/>
      <c r="ORE91" s="57"/>
      <c r="ORF91" s="57"/>
      <c r="ORG91" s="57"/>
      <c r="ORH91" s="57"/>
      <c r="ORI91" s="57"/>
      <c r="ORJ91" s="57"/>
      <c r="ORK91" s="57"/>
      <c r="ORL91" s="57"/>
      <c r="ORM91" s="57"/>
      <c r="ORN91" s="57"/>
      <c r="ORO91" s="57"/>
      <c r="ORP91" s="57"/>
      <c r="ORQ91" s="57"/>
      <c r="ORR91" s="57"/>
      <c r="ORS91" s="57"/>
      <c r="ORT91" s="57"/>
      <c r="ORU91" s="57"/>
      <c r="ORV91" s="57"/>
      <c r="ORW91" s="57"/>
      <c r="ORX91" s="57"/>
      <c r="ORY91" s="57"/>
      <c r="ORZ91" s="57"/>
      <c r="OSA91" s="57"/>
      <c r="OSB91" s="57"/>
      <c r="OSC91" s="57"/>
      <c r="OSD91" s="57"/>
      <c r="OSE91" s="57"/>
      <c r="OSF91" s="57"/>
      <c r="OSG91" s="57"/>
      <c r="OSH91" s="57"/>
      <c r="OSI91" s="57"/>
      <c r="OSJ91" s="57"/>
      <c r="OSK91" s="57"/>
      <c r="OSL91" s="57"/>
      <c r="OSM91" s="57"/>
      <c r="OSN91" s="57"/>
      <c r="OSO91" s="57"/>
      <c r="OSP91" s="57"/>
      <c r="OSQ91" s="57"/>
      <c r="OSR91" s="57"/>
      <c r="OSS91" s="57"/>
      <c r="OST91" s="57"/>
      <c r="OSU91" s="57"/>
      <c r="OSV91" s="57"/>
      <c r="OSW91" s="57"/>
      <c r="OSX91" s="57"/>
      <c r="OSY91" s="57"/>
      <c r="OSZ91" s="57"/>
      <c r="OTA91" s="57"/>
      <c r="OTB91" s="57"/>
      <c r="OTC91" s="57"/>
      <c r="OTD91" s="57"/>
      <c r="OTE91" s="57"/>
      <c r="OTF91" s="57"/>
      <c r="OTG91" s="57"/>
      <c r="OTH91" s="57"/>
      <c r="OTI91" s="57"/>
      <c r="OTJ91" s="57"/>
      <c r="OTK91" s="57"/>
      <c r="OTL91" s="57"/>
      <c r="OTM91" s="57"/>
      <c r="OTN91" s="57"/>
      <c r="OTO91" s="57"/>
      <c r="OTP91" s="57"/>
      <c r="OTQ91" s="57"/>
      <c r="OTR91" s="57"/>
      <c r="OTS91" s="57"/>
      <c r="OTT91" s="57"/>
      <c r="OTU91" s="57"/>
      <c r="OTV91" s="57"/>
      <c r="OTW91" s="57"/>
      <c r="OTX91" s="57"/>
      <c r="OTY91" s="57"/>
      <c r="OTZ91" s="57"/>
      <c r="OUA91" s="57"/>
      <c r="OUB91" s="57"/>
      <c r="OUC91" s="57"/>
      <c r="OUD91" s="57"/>
      <c r="OUE91" s="57"/>
      <c r="OUF91" s="57"/>
      <c r="OUG91" s="57"/>
      <c r="OUH91" s="57"/>
      <c r="OUI91" s="57"/>
      <c r="OUJ91" s="57"/>
      <c r="OUK91" s="57"/>
      <c r="OUL91" s="57"/>
      <c r="OUM91" s="57"/>
      <c r="OUN91" s="57"/>
      <c r="OUO91" s="57"/>
      <c r="OUP91" s="57"/>
      <c r="OUQ91" s="57"/>
      <c r="OUR91" s="57"/>
      <c r="OUS91" s="57"/>
      <c r="OUT91" s="57"/>
      <c r="OUU91" s="57"/>
      <c r="OUV91" s="57"/>
      <c r="OUW91" s="57"/>
      <c r="OUX91" s="57"/>
      <c r="OUY91" s="57"/>
      <c r="OUZ91" s="57"/>
      <c r="OVA91" s="57"/>
      <c r="OVB91" s="57"/>
      <c r="OVC91" s="57"/>
      <c r="OVD91" s="57"/>
      <c r="OVE91" s="57"/>
      <c r="OVF91" s="57"/>
      <c r="OVG91" s="57"/>
      <c r="OVH91" s="57"/>
      <c r="OVI91" s="57"/>
      <c r="OVJ91" s="57"/>
      <c r="OVK91" s="57"/>
      <c r="OVL91" s="57"/>
      <c r="OVM91" s="57"/>
      <c r="OVN91" s="57"/>
      <c r="OVO91" s="57"/>
      <c r="OVP91" s="57"/>
      <c r="OVQ91" s="57"/>
      <c r="OVR91" s="57"/>
      <c r="OVS91" s="57"/>
      <c r="OVT91" s="57"/>
      <c r="OVU91" s="57"/>
      <c r="OVV91" s="57"/>
      <c r="OVW91" s="57"/>
      <c r="OVX91" s="57"/>
      <c r="OVY91" s="57"/>
      <c r="OVZ91" s="57"/>
      <c r="OWA91" s="57"/>
      <c r="OWB91" s="57"/>
      <c r="OWC91" s="57"/>
      <c r="OWD91" s="57"/>
      <c r="OWE91" s="57"/>
      <c r="OWF91" s="57"/>
      <c r="OWG91" s="57"/>
      <c r="OWH91" s="57"/>
      <c r="OWI91" s="57"/>
      <c r="OWJ91" s="57"/>
      <c r="OWK91" s="57"/>
      <c r="OWL91" s="57"/>
      <c r="OWM91" s="57"/>
      <c r="OWN91" s="57"/>
      <c r="OWO91" s="57"/>
      <c r="OWP91" s="57"/>
      <c r="OWQ91" s="57"/>
      <c r="OWR91" s="57"/>
      <c r="OWS91" s="57"/>
      <c r="OWT91" s="57"/>
      <c r="OWU91" s="57"/>
      <c r="OWV91" s="57"/>
      <c r="OWW91" s="57"/>
      <c r="OWX91" s="57"/>
      <c r="OWY91" s="57"/>
      <c r="OWZ91" s="57"/>
      <c r="OXA91" s="57"/>
      <c r="OXB91" s="57"/>
      <c r="OXC91" s="57"/>
      <c r="OXD91" s="57"/>
      <c r="OXE91" s="57"/>
      <c r="OXF91" s="57"/>
      <c r="OXG91" s="57"/>
      <c r="OXH91" s="57"/>
      <c r="OXI91" s="57"/>
      <c r="OXJ91" s="57"/>
      <c r="OXK91" s="57"/>
      <c r="OXL91" s="57"/>
      <c r="OXM91" s="57"/>
      <c r="OXN91" s="57"/>
      <c r="OXO91" s="57"/>
      <c r="OXP91" s="57"/>
      <c r="OXQ91" s="57"/>
      <c r="OXR91" s="57"/>
      <c r="OXS91" s="57"/>
      <c r="OXT91" s="57"/>
      <c r="OXU91" s="57"/>
      <c r="OXV91" s="57"/>
      <c r="OXW91" s="57"/>
      <c r="OXX91" s="57"/>
      <c r="OXY91" s="57"/>
      <c r="OXZ91" s="57"/>
      <c r="OYA91" s="57"/>
      <c r="OYB91" s="57"/>
      <c r="OYC91" s="57"/>
      <c r="OYD91" s="57"/>
      <c r="OYE91" s="57"/>
      <c r="OYF91" s="57"/>
      <c r="OYG91" s="57"/>
      <c r="OYH91" s="57"/>
      <c r="OYI91" s="57"/>
      <c r="OYJ91" s="57"/>
      <c r="OYK91" s="57"/>
      <c r="OYL91" s="57"/>
      <c r="OYM91" s="57"/>
      <c r="OYN91" s="57"/>
      <c r="OYO91" s="57"/>
      <c r="OYP91" s="57"/>
      <c r="OYQ91" s="57"/>
      <c r="OYR91" s="57"/>
      <c r="OYS91" s="57"/>
      <c r="OYT91" s="57"/>
      <c r="OYU91" s="57"/>
      <c r="OYV91" s="57"/>
      <c r="OYW91" s="57"/>
      <c r="OYX91" s="57"/>
      <c r="OYY91" s="57"/>
      <c r="OYZ91" s="57"/>
      <c r="OZA91" s="57"/>
      <c r="OZB91" s="57"/>
      <c r="OZC91" s="57"/>
      <c r="OZD91" s="57"/>
      <c r="OZE91" s="57"/>
      <c r="OZF91" s="57"/>
      <c r="OZG91" s="57"/>
      <c r="OZH91" s="57"/>
      <c r="OZI91" s="57"/>
      <c r="OZJ91" s="57"/>
      <c r="OZK91" s="57"/>
      <c r="OZL91" s="57"/>
      <c r="OZM91" s="57"/>
      <c r="OZN91" s="57"/>
      <c r="OZO91" s="57"/>
      <c r="OZP91" s="57"/>
      <c r="OZQ91" s="57"/>
      <c r="OZR91" s="57"/>
      <c r="OZS91" s="57"/>
      <c r="OZT91" s="57"/>
      <c r="OZU91" s="57"/>
      <c r="OZV91" s="57"/>
      <c r="OZW91" s="57"/>
      <c r="OZX91" s="57"/>
      <c r="OZY91" s="57"/>
      <c r="OZZ91" s="57"/>
      <c r="PAA91" s="57"/>
      <c r="PAB91" s="57"/>
      <c r="PAC91" s="57"/>
      <c r="PAD91" s="57"/>
      <c r="PAE91" s="57"/>
      <c r="PAF91" s="57"/>
      <c r="PAG91" s="57"/>
      <c r="PAH91" s="57"/>
      <c r="PAI91" s="57"/>
      <c r="PAJ91" s="57"/>
      <c r="PAK91" s="57"/>
      <c r="PAL91" s="57"/>
      <c r="PAM91" s="57"/>
      <c r="PAN91" s="57"/>
      <c r="PAO91" s="57"/>
      <c r="PAP91" s="57"/>
      <c r="PAQ91" s="57"/>
      <c r="PAR91" s="57"/>
      <c r="PAS91" s="57"/>
      <c r="PAT91" s="57"/>
      <c r="PAU91" s="57"/>
      <c r="PAV91" s="57"/>
      <c r="PAW91" s="57"/>
      <c r="PAX91" s="57"/>
      <c r="PAY91" s="57"/>
      <c r="PAZ91" s="57"/>
      <c r="PBA91" s="57"/>
      <c r="PBB91" s="57"/>
      <c r="PBC91" s="57"/>
      <c r="PBD91" s="57"/>
      <c r="PBE91" s="57"/>
      <c r="PBF91" s="57"/>
      <c r="PBG91" s="57"/>
      <c r="PBH91" s="57"/>
      <c r="PBI91" s="57"/>
      <c r="PBJ91" s="57"/>
      <c r="PBK91" s="57"/>
      <c r="PBL91" s="57"/>
      <c r="PBM91" s="57"/>
      <c r="PBN91" s="57"/>
      <c r="PBO91" s="57"/>
      <c r="PBP91" s="57"/>
      <c r="PBQ91" s="57"/>
      <c r="PBR91" s="57"/>
      <c r="PBS91" s="57"/>
      <c r="PBT91" s="57"/>
      <c r="PBU91" s="57"/>
      <c r="PBV91" s="57"/>
      <c r="PBW91" s="57"/>
      <c r="PBX91" s="57"/>
      <c r="PBY91" s="57"/>
      <c r="PBZ91" s="57"/>
      <c r="PCA91" s="57"/>
      <c r="PCB91" s="57"/>
      <c r="PCC91" s="57"/>
      <c r="PCD91" s="57"/>
      <c r="PCE91" s="57"/>
      <c r="PCF91" s="57"/>
      <c r="PCG91" s="57"/>
      <c r="PCH91" s="57"/>
      <c r="PCI91" s="57"/>
      <c r="PCJ91" s="57"/>
      <c r="PCK91" s="57"/>
      <c r="PCL91" s="57"/>
      <c r="PCM91" s="57"/>
      <c r="PCN91" s="57"/>
      <c r="PCO91" s="57"/>
      <c r="PCP91" s="57"/>
      <c r="PCQ91" s="57"/>
      <c r="PCR91" s="57"/>
      <c r="PCS91" s="57"/>
      <c r="PCT91" s="57"/>
      <c r="PCU91" s="57"/>
      <c r="PCV91" s="57"/>
      <c r="PCW91" s="57"/>
      <c r="PCX91" s="57"/>
      <c r="PCY91" s="57"/>
      <c r="PCZ91" s="57"/>
      <c r="PDA91" s="57"/>
      <c r="PDB91" s="57"/>
      <c r="PDC91" s="57"/>
      <c r="PDD91" s="57"/>
      <c r="PDE91" s="57"/>
      <c r="PDF91" s="57"/>
      <c r="PDG91" s="57"/>
      <c r="PDH91" s="57"/>
      <c r="PDI91" s="57"/>
      <c r="PDJ91" s="57"/>
      <c r="PDK91" s="57"/>
      <c r="PDL91" s="57"/>
      <c r="PDM91" s="57"/>
      <c r="PDN91" s="57"/>
      <c r="PDO91" s="57"/>
      <c r="PDP91" s="57"/>
      <c r="PDQ91" s="57"/>
      <c r="PDR91" s="57"/>
      <c r="PDS91" s="57"/>
      <c r="PDT91" s="57"/>
      <c r="PDU91" s="57"/>
      <c r="PDV91" s="57"/>
      <c r="PDW91" s="57"/>
      <c r="PDX91" s="57"/>
      <c r="PDY91" s="57"/>
      <c r="PDZ91" s="57"/>
      <c r="PEA91" s="57"/>
      <c r="PEB91" s="57"/>
      <c r="PEC91" s="57"/>
      <c r="PED91" s="57"/>
      <c r="PEE91" s="57"/>
      <c r="PEF91" s="57"/>
      <c r="PEG91" s="57"/>
      <c r="PEH91" s="57"/>
      <c r="PEI91" s="57"/>
      <c r="PEJ91" s="57"/>
      <c r="PEK91" s="57"/>
      <c r="PEL91" s="57"/>
      <c r="PEM91" s="57"/>
      <c r="PEN91" s="57"/>
      <c r="PEO91" s="57"/>
      <c r="PEP91" s="57"/>
      <c r="PEQ91" s="57"/>
      <c r="PER91" s="57"/>
      <c r="PES91" s="57"/>
      <c r="PET91" s="57"/>
      <c r="PEU91" s="57"/>
      <c r="PEV91" s="57"/>
      <c r="PEW91" s="57"/>
      <c r="PEX91" s="57"/>
      <c r="PEY91" s="57"/>
      <c r="PEZ91" s="57"/>
      <c r="PFA91" s="57"/>
      <c r="PFB91" s="57"/>
      <c r="PFC91" s="57"/>
      <c r="PFD91" s="57"/>
      <c r="PFE91" s="57"/>
      <c r="PFF91" s="57"/>
      <c r="PFG91" s="57"/>
      <c r="PFH91" s="57"/>
      <c r="PFI91" s="57"/>
      <c r="PFJ91" s="57"/>
      <c r="PFK91" s="57"/>
      <c r="PFL91" s="57"/>
      <c r="PFM91" s="57"/>
      <c r="PFN91" s="57"/>
      <c r="PFO91" s="57"/>
      <c r="PFP91" s="57"/>
      <c r="PFQ91" s="57"/>
      <c r="PFR91" s="57"/>
      <c r="PFS91" s="57"/>
      <c r="PFT91" s="57"/>
      <c r="PFU91" s="57"/>
      <c r="PFV91" s="57"/>
      <c r="PFW91" s="57"/>
      <c r="PFX91" s="57"/>
      <c r="PFY91" s="57"/>
      <c r="PFZ91" s="57"/>
      <c r="PGA91" s="57"/>
      <c r="PGB91" s="57"/>
      <c r="PGC91" s="57"/>
      <c r="PGD91" s="57"/>
      <c r="PGE91" s="57"/>
      <c r="PGF91" s="57"/>
      <c r="PGG91" s="57"/>
      <c r="PGH91" s="57"/>
      <c r="PGI91" s="57"/>
      <c r="PGJ91" s="57"/>
      <c r="PGK91" s="57"/>
      <c r="PGL91" s="57"/>
      <c r="PGM91" s="57"/>
      <c r="PGN91" s="57"/>
      <c r="PGO91" s="57"/>
      <c r="PGP91" s="57"/>
      <c r="PGQ91" s="57"/>
      <c r="PGR91" s="57"/>
      <c r="PGS91" s="57"/>
      <c r="PGT91" s="57"/>
      <c r="PGU91" s="57"/>
      <c r="PGV91" s="57"/>
      <c r="PGW91" s="57"/>
      <c r="PGX91" s="57"/>
      <c r="PGY91" s="57"/>
      <c r="PGZ91" s="57"/>
      <c r="PHA91" s="57"/>
      <c r="PHB91" s="57"/>
      <c r="PHC91" s="57"/>
      <c r="PHD91" s="57"/>
      <c r="PHE91" s="57"/>
      <c r="PHF91" s="57"/>
      <c r="PHG91" s="57"/>
      <c r="PHH91" s="57"/>
      <c r="PHI91" s="57"/>
      <c r="PHJ91" s="57"/>
      <c r="PHK91" s="57"/>
      <c r="PHL91" s="57"/>
      <c r="PHM91" s="57"/>
      <c r="PHN91" s="57"/>
      <c r="PHO91" s="57"/>
      <c r="PHP91" s="57"/>
      <c r="PHQ91" s="57"/>
      <c r="PHR91" s="57"/>
      <c r="PHS91" s="57"/>
      <c r="PHT91" s="57"/>
      <c r="PHU91" s="57"/>
      <c r="PHV91" s="57"/>
      <c r="PHW91" s="57"/>
      <c r="PHX91" s="57"/>
      <c r="PHY91" s="57"/>
      <c r="PHZ91" s="57"/>
      <c r="PIA91" s="57"/>
      <c r="PIB91" s="57"/>
      <c r="PIC91" s="57"/>
      <c r="PID91" s="57"/>
      <c r="PIE91" s="57"/>
      <c r="PIF91" s="57"/>
      <c r="PIG91" s="57"/>
      <c r="PIH91" s="57"/>
      <c r="PII91" s="57"/>
      <c r="PIJ91" s="57"/>
      <c r="PIK91" s="57"/>
      <c r="PIL91" s="57"/>
      <c r="PIM91" s="57"/>
      <c r="PIN91" s="57"/>
      <c r="PIO91" s="57"/>
      <c r="PIP91" s="57"/>
      <c r="PIQ91" s="57"/>
      <c r="PIR91" s="57"/>
      <c r="PIS91" s="57"/>
      <c r="PIT91" s="57"/>
      <c r="PIU91" s="57"/>
      <c r="PIV91" s="57"/>
      <c r="PIW91" s="57"/>
      <c r="PIX91" s="57"/>
      <c r="PIY91" s="57"/>
      <c r="PIZ91" s="57"/>
      <c r="PJA91" s="57"/>
      <c r="PJB91" s="57"/>
      <c r="PJC91" s="57"/>
      <c r="PJD91" s="57"/>
      <c r="PJE91" s="57"/>
      <c r="PJF91" s="57"/>
      <c r="PJG91" s="57"/>
      <c r="PJH91" s="57"/>
      <c r="PJI91" s="57"/>
      <c r="PJJ91" s="57"/>
      <c r="PJK91" s="57"/>
      <c r="PJL91" s="57"/>
      <c r="PJM91" s="57"/>
      <c r="PJN91" s="57"/>
      <c r="PJO91" s="57"/>
      <c r="PJP91" s="57"/>
      <c r="PJQ91" s="57"/>
      <c r="PJR91" s="57"/>
      <c r="PJS91" s="57"/>
      <c r="PJT91" s="57"/>
      <c r="PJU91" s="57"/>
      <c r="PJV91" s="57"/>
      <c r="PJW91" s="57"/>
      <c r="PJX91" s="57"/>
      <c r="PJY91" s="57"/>
      <c r="PJZ91" s="57"/>
      <c r="PKA91" s="57"/>
      <c r="PKB91" s="57"/>
      <c r="PKC91" s="57"/>
      <c r="PKD91" s="57"/>
      <c r="PKE91" s="57"/>
      <c r="PKF91" s="57"/>
      <c r="PKG91" s="57"/>
      <c r="PKH91" s="57"/>
      <c r="PKI91" s="57"/>
      <c r="PKJ91" s="57"/>
      <c r="PKK91" s="57"/>
      <c r="PKL91" s="57"/>
      <c r="PKM91" s="57"/>
      <c r="PKN91" s="57"/>
      <c r="PKO91" s="57"/>
      <c r="PKP91" s="57"/>
      <c r="PKQ91" s="57"/>
      <c r="PKR91" s="57"/>
      <c r="PKS91" s="57"/>
      <c r="PKT91" s="57"/>
      <c r="PKU91" s="57"/>
      <c r="PKV91" s="57"/>
      <c r="PKW91" s="57"/>
      <c r="PKX91" s="57"/>
      <c r="PKY91" s="57"/>
      <c r="PKZ91" s="57"/>
      <c r="PLA91" s="57"/>
      <c r="PLB91" s="57"/>
      <c r="PLC91" s="57"/>
      <c r="PLD91" s="57"/>
      <c r="PLE91" s="57"/>
      <c r="PLF91" s="57"/>
      <c r="PLG91" s="57"/>
      <c r="PLH91" s="57"/>
      <c r="PLI91" s="57"/>
      <c r="PLJ91" s="57"/>
      <c r="PLK91" s="57"/>
      <c r="PLL91" s="57"/>
      <c r="PLM91" s="57"/>
      <c r="PLN91" s="57"/>
      <c r="PLO91" s="57"/>
      <c r="PLP91" s="57"/>
      <c r="PLQ91" s="57"/>
      <c r="PLR91" s="57"/>
      <c r="PLS91" s="57"/>
      <c r="PLT91" s="57"/>
      <c r="PLU91" s="57"/>
      <c r="PLV91" s="57"/>
      <c r="PLW91" s="57"/>
      <c r="PLX91" s="57"/>
      <c r="PLY91" s="57"/>
      <c r="PLZ91" s="57"/>
      <c r="PMA91" s="57"/>
      <c r="PMB91" s="57"/>
      <c r="PMC91" s="57"/>
      <c r="PMD91" s="57"/>
      <c r="PME91" s="57"/>
      <c r="PMF91" s="57"/>
      <c r="PMG91" s="57"/>
      <c r="PMH91" s="57"/>
      <c r="PMI91" s="57"/>
      <c r="PMJ91" s="57"/>
      <c r="PMK91" s="57"/>
      <c r="PML91" s="57"/>
      <c r="PMM91" s="57"/>
      <c r="PMN91" s="57"/>
      <c r="PMO91" s="57"/>
      <c r="PMP91" s="57"/>
      <c r="PMQ91" s="57"/>
      <c r="PMR91" s="57"/>
      <c r="PMS91" s="57"/>
      <c r="PMT91" s="57"/>
      <c r="PMU91" s="57"/>
      <c r="PMV91" s="57"/>
      <c r="PMW91" s="57"/>
      <c r="PMX91" s="57"/>
      <c r="PMY91" s="57"/>
      <c r="PMZ91" s="57"/>
      <c r="PNA91" s="57"/>
      <c r="PNB91" s="57"/>
      <c r="PNC91" s="57"/>
      <c r="PND91" s="57"/>
      <c r="PNE91" s="57"/>
      <c r="PNF91" s="57"/>
      <c r="PNG91" s="57"/>
      <c r="PNH91" s="57"/>
      <c r="PNI91" s="57"/>
      <c r="PNJ91" s="57"/>
      <c r="PNK91" s="57"/>
      <c r="PNL91" s="57"/>
      <c r="PNM91" s="57"/>
      <c r="PNN91" s="57"/>
      <c r="PNO91" s="57"/>
      <c r="PNP91" s="57"/>
      <c r="PNQ91" s="57"/>
      <c r="PNR91" s="57"/>
      <c r="PNS91" s="57"/>
      <c r="PNT91" s="57"/>
      <c r="PNU91" s="57"/>
      <c r="PNV91" s="57"/>
      <c r="PNW91" s="57"/>
      <c r="PNX91" s="57"/>
      <c r="PNY91" s="57"/>
      <c r="PNZ91" s="57"/>
      <c r="POA91" s="57"/>
      <c r="POB91" s="57"/>
      <c r="POC91" s="57"/>
      <c r="POD91" s="57"/>
      <c r="POE91" s="57"/>
      <c r="POF91" s="57"/>
      <c r="POG91" s="57"/>
      <c r="POH91" s="57"/>
      <c r="POI91" s="57"/>
      <c r="POJ91" s="57"/>
      <c r="POK91" s="57"/>
      <c r="POL91" s="57"/>
      <c r="POM91" s="57"/>
      <c r="PON91" s="57"/>
      <c r="POO91" s="57"/>
      <c r="POP91" s="57"/>
      <c r="POQ91" s="57"/>
      <c r="POR91" s="57"/>
      <c r="POS91" s="57"/>
      <c r="POT91" s="57"/>
      <c r="POU91" s="57"/>
      <c r="POV91" s="57"/>
      <c r="POW91" s="57"/>
      <c r="POX91" s="57"/>
      <c r="POY91" s="57"/>
      <c r="POZ91" s="57"/>
      <c r="PPA91" s="57"/>
      <c r="PPB91" s="57"/>
      <c r="PPC91" s="57"/>
      <c r="PPD91" s="57"/>
      <c r="PPE91" s="57"/>
      <c r="PPF91" s="57"/>
      <c r="PPG91" s="57"/>
      <c r="PPH91" s="57"/>
      <c r="PPI91" s="57"/>
      <c r="PPJ91" s="57"/>
      <c r="PPK91" s="57"/>
      <c r="PPL91" s="57"/>
      <c r="PPM91" s="57"/>
      <c r="PPN91" s="57"/>
      <c r="PPO91" s="57"/>
      <c r="PPP91" s="57"/>
      <c r="PPQ91" s="57"/>
      <c r="PPR91" s="57"/>
      <c r="PPS91" s="57"/>
      <c r="PPT91" s="57"/>
      <c r="PPU91" s="57"/>
      <c r="PPV91" s="57"/>
      <c r="PPW91" s="57"/>
      <c r="PPX91" s="57"/>
      <c r="PPY91" s="57"/>
      <c r="PPZ91" s="57"/>
      <c r="PQA91" s="57"/>
      <c r="PQB91" s="57"/>
      <c r="PQC91" s="57"/>
      <c r="PQD91" s="57"/>
      <c r="PQE91" s="57"/>
      <c r="PQF91" s="57"/>
      <c r="PQG91" s="57"/>
      <c r="PQH91" s="57"/>
      <c r="PQI91" s="57"/>
      <c r="PQJ91" s="57"/>
      <c r="PQK91" s="57"/>
      <c r="PQL91" s="57"/>
      <c r="PQM91" s="57"/>
      <c r="PQN91" s="57"/>
      <c r="PQO91" s="57"/>
      <c r="PQP91" s="57"/>
      <c r="PQQ91" s="57"/>
      <c r="PQR91" s="57"/>
      <c r="PQS91" s="57"/>
      <c r="PQT91" s="57"/>
      <c r="PQU91" s="57"/>
      <c r="PQV91" s="57"/>
      <c r="PQW91" s="57"/>
      <c r="PQX91" s="57"/>
      <c r="PQY91" s="57"/>
      <c r="PQZ91" s="57"/>
      <c r="PRA91" s="57"/>
      <c r="PRB91" s="57"/>
      <c r="PRC91" s="57"/>
      <c r="PRD91" s="57"/>
      <c r="PRE91" s="57"/>
      <c r="PRF91" s="57"/>
      <c r="PRG91" s="57"/>
      <c r="PRH91" s="57"/>
      <c r="PRI91" s="57"/>
      <c r="PRJ91" s="57"/>
      <c r="PRK91" s="57"/>
      <c r="PRL91" s="57"/>
      <c r="PRM91" s="57"/>
      <c r="PRN91" s="57"/>
      <c r="PRO91" s="57"/>
      <c r="PRP91" s="57"/>
      <c r="PRQ91" s="57"/>
      <c r="PRR91" s="57"/>
      <c r="PRS91" s="57"/>
      <c r="PRT91" s="57"/>
      <c r="PRU91" s="57"/>
      <c r="PRV91" s="57"/>
      <c r="PRW91" s="57"/>
      <c r="PRX91" s="57"/>
      <c r="PRY91" s="57"/>
      <c r="PRZ91" s="57"/>
      <c r="PSA91" s="57"/>
      <c r="PSB91" s="57"/>
      <c r="PSC91" s="57"/>
      <c r="PSD91" s="57"/>
      <c r="PSE91" s="57"/>
      <c r="PSF91" s="57"/>
      <c r="PSG91" s="57"/>
      <c r="PSH91" s="57"/>
      <c r="PSI91" s="57"/>
      <c r="PSJ91" s="57"/>
      <c r="PSK91" s="57"/>
      <c r="PSL91" s="57"/>
      <c r="PSM91" s="57"/>
      <c r="PSN91" s="57"/>
      <c r="PSO91" s="57"/>
      <c r="PSP91" s="57"/>
      <c r="PSQ91" s="57"/>
      <c r="PSR91" s="57"/>
      <c r="PSS91" s="57"/>
      <c r="PST91" s="57"/>
      <c r="PSU91" s="57"/>
      <c r="PSV91" s="57"/>
      <c r="PSW91" s="57"/>
      <c r="PSX91" s="57"/>
      <c r="PSY91" s="57"/>
      <c r="PSZ91" s="57"/>
      <c r="PTA91" s="57"/>
      <c r="PTB91" s="57"/>
      <c r="PTC91" s="57"/>
      <c r="PTD91" s="57"/>
      <c r="PTE91" s="57"/>
      <c r="PTF91" s="57"/>
      <c r="PTG91" s="57"/>
      <c r="PTH91" s="57"/>
      <c r="PTI91" s="57"/>
      <c r="PTJ91" s="57"/>
      <c r="PTK91" s="57"/>
      <c r="PTL91" s="57"/>
      <c r="PTM91" s="57"/>
      <c r="PTN91" s="57"/>
      <c r="PTO91" s="57"/>
      <c r="PTP91" s="57"/>
      <c r="PTQ91" s="57"/>
      <c r="PTR91" s="57"/>
      <c r="PTS91" s="57"/>
      <c r="PTT91" s="57"/>
      <c r="PTU91" s="57"/>
      <c r="PTV91" s="57"/>
      <c r="PTW91" s="57"/>
      <c r="PTX91" s="57"/>
      <c r="PTY91" s="57"/>
      <c r="PTZ91" s="57"/>
      <c r="PUA91" s="57"/>
      <c r="PUB91" s="57"/>
      <c r="PUC91" s="57"/>
      <c r="PUD91" s="57"/>
      <c r="PUE91" s="57"/>
      <c r="PUF91" s="57"/>
      <c r="PUG91" s="57"/>
      <c r="PUH91" s="57"/>
      <c r="PUI91" s="57"/>
      <c r="PUJ91" s="57"/>
      <c r="PUK91" s="57"/>
      <c r="PUL91" s="57"/>
      <c r="PUM91" s="57"/>
      <c r="PUN91" s="57"/>
      <c r="PUO91" s="57"/>
      <c r="PUP91" s="57"/>
      <c r="PUQ91" s="57"/>
      <c r="PUR91" s="57"/>
      <c r="PUS91" s="57"/>
      <c r="PUT91" s="57"/>
      <c r="PUU91" s="57"/>
      <c r="PUV91" s="57"/>
      <c r="PUW91" s="57"/>
      <c r="PUX91" s="57"/>
      <c r="PUY91" s="57"/>
      <c r="PUZ91" s="57"/>
      <c r="PVA91" s="57"/>
      <c r="PVB91" s="57"/>
      <c r="PVC91" s="57"/>
      <c r="PVD91" s="57"/>
      <c r="PVE91" s="57"/>
      <c r="PVF91" s="57"/>
      <c r="PVG91" s="57"/>
      <c r="PVH91" s="57"/>
      <c r="PVI91" s="57"/>
      <c r="PVJ91" s="57"/>
      <c r="PVK91" s="57"/>
      <c r="PVL91" s="57"/>
      <c r="PVM91" s="57"/>
      <c r="PVN91" s="57"/>
      <c r="PVO91" s="57"/>
      <c r="PVP91" s="57"/>
      <c r="PVQ91" s="57"/>
      <c r="PVR91" s="57"/>
      <c r="PVS91" s="57"/>
      <c r="PVT91" s="57"/>
      <c r="PVU91" s="57"/>
      <c r="PVV91" s="57"/>
      <c r="PVW91" s="57"/>
      <c r="PVX91" s="57"/>
      <c r="PVY91" s="57"/>
      <c r="PVZ91" s="57"/>
      <c r="PWA91" s="57"/>
      <c r="PWB91" s="57"/>
      <c r="PWC91" s="57"/>
      <c r="PWD91" s="57"/>
      <c r="PWE91" s="57"/>
      <c r="PWF91" s="57"/>
      <c r="PWG91" s="57"/>
      <c r="PWH91" s="57"/>
      <c r="PWI91" s="57"/>
      <c r="PWJ91" s="57"/>
      <c r="PWK91" s="57"/>
      <c r="PWL91" s="57"/>
      <c r="PWM91" s="57"/>
      <c r="PWN91" s="57"/>
      <c r="PWO91" s="57"/>
      <c r="PWP91" s="57"/>
      <c r="PWQ91" s="57"/>
      <c r="PWR91" s="57"/>
      <c r="PWS91" s="57"/>
      <c r="PWT91" s="57"/>
      <c r="PWU91" s="57"/>
      <c r="PWV91" s="57"/>
      <c r="PWW91" s="57"/>
      <c r="PWX91" s="57"/>
      <c r="PWY91" s="57"/>
      <c r="PWZ91" s="57"/>
      <c r="PXA91" s="57"/>
      <c r="PXB91" s="57"/>
      <c r="PXC91" s="57"/>
      <c r="PXD91" s="57"/>
      <c r="PXE91" s="57"/>
      <c r="PXF91" s="57"/>
      <c r="PXG91" s="57"/>
      <c r="PXH91" s="57"/>
      <c r="PXI91" s="57"/>
      <c r="PXJ91" s="57"/>
      <c r="PXK91" s="57"/>
      <c r="PXL91" s="57"/>
      <c r="PXM91" s="57"/>
      <c r="PXN91" s="57"/>
      <c r="PXO91" s="57"/>
      <c r="PXP91" s="57"/>
      <c r="PXQ91" s="57"/>
      <c r="PXR91" s="57"/>
      <c r="PXS91" s="57"/>
      <c r="PXT91" s="57"/>
      <c r="PXU91" s="57"/>
      <c r="PXV91" s="57"/>
      <c r="PXW91" s="57"/>
      <c r="PXX91" s="57"/>
      <c r="PXY91" s="57"/>
      <c r="PXZ91" s="57"/>
      <c r="PYA91" s="57"/>
      <c r="PYB91" s="57"/>
      <c r="PYC91" s="57"/>
      <c r="PYD91" s="57"/>
      <c r="PYE91" s="57"/>
      <c r="PYF91" s="57"/>
      <c r="PYG91" s="57"/>
      <c r="PYH91" s="57"/>
      <c r="PYI91" s="57"/>
      <c r="PYJ91" s="57"/>
      <c r="PYK91" s="57"/>
      <c r="PYL91" s="57"/>
      <c r="PYM91" s="57"/>
      <c r="PYN91" s="57"/>
      <c r="PYO91" s="57"/>
      <c r="PYP91" s="57"/>
      <c r="PYQ91" s="57"/>
      <c r="PYR91" s="57"/>
      <c r="PYS91" s="57"/>
      <c r="PYT91" s="57"/>
      <c r="PYU91" s="57"/>
      <c r="PYV91" s="57"/>
      <c r="PYW91" s="57"/>
      <c r="PYX91" s="57"/>
      <c r="PYY91" s="57"/>
      <c r="PYZ91" s="57"/>
      <c r="PZA91" s="57"/>
      <c r="PZB91" s="57"/>
      <c r="PZC91" s="57"/>
      <c r="PZD91" s="57"/>
      <c r="PZE91" s="57"/>
      <c r="PZF91" s="57"/>
      <c r="PZG91" s="57"/>
      <c r="PZH91" s="57"/>
      <c r="PZI91" s="57"/>
      <c r="PZJ91" s="57"/>
      <c r="PZK91" s="57"/>
      <c r="PZL91" s="57"/>
      <c r="PZM91" s="57"/>
      <c r="PZN91" s="57"/>
      <c r="PZO91" s="57"/>
      <c r="PZP91" s="57"/>
      <c r="PZQ91" s="57"/>
      <c r="PZR91" s="57"/>
      <c r="PZS91" s="57"/>
      <c r="PZT91" s="57"/>
      <c r="PZU91" s="57"/>
      <c r="PZV91" s="57"/>
      <c r="PZW91" s="57"/>
      <c r="PZX91" s="57"/>
      <c r="PZY91" s="57"/>
      <c r="PZZ91" s="57"/>
      <c r="QAA91" s="57"/>
      <c r="QAB91" s="57"/>
      <c r="QAC91" s="57"/>
      <c r="QAD91" s="57"/>
      <c r="QAE91" s="57"/>
      <c r="QAF91" s="57"/>
      <c r="QAG91" s="57"/>
      <c r="QAH91" s="57"/>
      <c r="QAI91" s="57"/>
      <c r="QAJ91" s="57"/>
      <c r="QAK91" s="57"/>
      <c r="QAL91" s="57"/>
      <c r="QAM91" s="57"/>
      <c r="QAN91" s="57"/>
      <c r="QAO91" s="57"/>
      <c r="QAP91" s="57"/>
      <c r="QAQ91" s="57"/>
      <c r="QAR91" s="57"/>
      <c r="QAS91" s="57"/>
      <c r="QAT91" s="57"/>
      <c r="QAU91" s="57"/>
      <c r="QAV91" s="57"/>
      <c r="QAW91" s="57"/>
      <c r="QAX91" s="57"/>
      <c r="QAY91" s="57"/>
      <c r="QAZ91" s="57"/>
      <c r="QBA91" s="57"/>
      <c r="QBB91" s="57"/>
      <c r="QBC91" s="57"/>
      <c r="QBD91" s="57"/>
      <c r="QBE91" s="57"/>
      <c r="QBF91" s="57"/>
      <c r="QBG91" s="57"/>
      <c r="QBH91" s="57"/>
      <c r="QBI91" s="57"/>
      <c r="QBJ91" s="57"/>
      <c r="QBK91" s="57"/>
      <c r="QBL91" s="57"/>
      <c r="QBM91" s="57"/>
      <c r="QBN91" s="57"/>
      <c r="QBO91" s="57"/>
      <c r="QBP91" s="57"/>
      <c r="QBQ91" s="57"/>
      <c r="QBR91" s="57"/>
      <c r="QBS91" s="57"/>
      <c r="QBT91" s="57"/>
      <c r="QBU91" s="57"/>
      <c r="QBV91" s="57"/>
      <c r="QBW91" s="57"/>
      <c r="QBX91" s="57"/>
      <c r="QBY91" s="57"/>
      <c r="QBZ91" s="57"/>
      <c r="QCA91" s="57"/>
      <c r="QCB91" s="57"/>
      <c r="QCC91" s="57"/>
      <c r="QCD91" s="57"/>
      <c r="QCE91" s="57"/>
      <c r="QCF91" s="57"/>
      <c r="QCG91" s="57"/>
      <c r="QCH91" s="57"/>
      <c r="QCI91" s="57"/>
      <c r="QCJ91" s="57"/>
      <c r="QCK91" s="57"/>
      <c r="QCL91" s="57"/>
      <c r="QCM91" s="57"/>
      <c r="QCN91" s="57"/>
      <c r="QCO91" s="57"/>
      <c r="QCP91" s="57"/>
      <c r="QCQ91" s="57"/>
      <c r="QCR91" s="57"/>
      <c r="QCS91" s="57"/>
      <c r="QCT91" s="57"/>
      <c r="QCU91" s="57"/>
      <c r="QCV91" s="57"/>
      <c r="QCW91" s="57"/>
      <c r="QCX91" s="57"/>
      <c r="QCY91" s="57"/>
      <c r="QCZ91" s="57"/>
      <c r="QDA91" s="57"/>
      <c r="QDB91" s="57"/>
      <c r="QDC91" s="57"/>
      <c r="QDD91" s="57"/>
      <c r="QDE91" s="57"/>
      <c r="QDF91" s="57"/>
      <c r="QDG91" s="57"/>
      <c r="QDH91" s="57"/>
      <c r="QDI91" s="57"/>
      <c r="QDJ91" s="57"/>
      <c r="QDK91" s="57"/>
      <c r="QDL91" s="57"/>
      <c r="QDM91" s="57"/>
      <c r="QDN91" s="57"/>
      <c r="QDO91" s="57"/>
      <c r="QDP91" s="57"/>
      <c r="QDQ91" s="57"/>
      <c r="QDR91" s="57"/>
      <c r="QDS91" s="57"/>
      <c r="QDT91" s="57"/>
      <c r="QDU91" s="57"/>
      <c r="QDV91" s="57"/>
      <c r="QDW91" s="57"/>
      <c r="QDX91" s="57"/>
      <c r="QDY91" s="57"/>
      <c r="QDZ91" s="57"/>
      <c r="QEA91" s="57"/>
      <c r="QEB91" s="57"/>
      <c r="QEC91" s="57"/>
      <c r="QED91" s="57"/>
      <c r="QEE91" s="57"/>
      <c r="QEF91" s="57"/>
      <c r="QEG91" s="57"/>
      <c r="QEH91" s="57"/>
      <c r="QEI91" s="57"/>
      <c r="QEJ91" s="57"/>
      <c r="QEK91" s="57"/>
      <c r="QEL91" s="57"/>
      <c r="QEM91" s="57"/>
      <c r="QEN91" s="57"/>
      <c r="QEO91" s="57"/>
      <c r="QEP91" s="57"/>
      <c r="QEQ91" s="57"/>
      <c r="QER91" s="57"/>
      <c r="QES91" s="57"/>
      <c r="QET91" s="57"/>
      <c r="QEU91" s="57"/>
      <c r="QEV91" s="57"/>
      <c r="QEW91" s="57"/>
      <c r="QEX91" s="57"/>
      <c r="QEY91" s="57"/>
      <c r="QEZ91" s="57"/>
      <c r="QFA91" s="57"/>
      <c r="QFB91" s="57"/>
      <c r="QFC91" s="57"/>
      <c r="QFD91" s="57"/>
      <c r="QFE91" s="57"/>
      <c r="QFF91" s="57"/>
      <c r="QFG91" s="57"/>
      <c r="QFH91" s="57"/>
      <c r="QFI91" s="57"/>
      <c r="QFJ91" s="57"/>
      <c r="QFK91" s="57"/>
      <c r="QFL91" s="57"/>
      <c r="QFM91" s="57"/>
      <c r="QFN91" s="57"/>
      <c r="QFO91" s="57"/>
      <c r="QFP91" s="57"/>
      <c r="QFQ91" s="57"/>
      <c r="QFR91" s="57"/>
      <c r="QFS91" s="57"/>
      <c r="QFT91" s="57"/>
      <c r="QFU91" s="57"/>
      <c r="QFV91" s="57"/>
      <c r="QFW91" s="57"/>
      <c r="QFX91" s="57"/>
      <c r="QFY91" s="57"/>
      <c r="QFZ91" s="57"/>
      <c r="QGA91" s="57"/>
      <c r="QGB91" s="57"/>
      <c r="QGC91" s="57"/>
      <c r="QGD91" s="57"/>
      <c r="QGE91" s="57"/>
      <c r="QGF91" s="57"/>
      <c r="QGG91" s="57"/>
      <c r="QGH91" s="57"/>
      <c r="QGI91" s="57"/>
      <c r="QGJ91" s="57"/>
      <c r="QGK91" s="57"/>
      <c r="QGL91" s="57"/>
      <c r="QGM91" s="57"/>
      <c r="QGN91" s="57"/>
      <c r="QGO91" s="57"/>
      <c r="QGP91" s="57"/>
      <c r="QGQ91" s="57"/>
      <c r="QGR91" s="57"/>
      <c r="QGS91" s="57"/>
      <c r="QGT91" s="57"/>
      <c r="QGU91" s="57"/>
      <c r="QGV91" s="57"/>
      <c r="QGW91" s="57"/>
      <c r="QGX91" s="57"/>
      <c r="QGY91" s="57"/>
      <c r="QGZ91" s="57"/>
      <c r="QHA91" s="57"/>
      <c r="QHB91" s="57"/>
      <c r="QHC91" s="57"/>
      <c r="QHD91" s="57"/>
      <c r="QHE91" s="57"/>
      <c r="QHF91" s="57"/>
      <c r="QHG91" s="57"/>
      <c r="QHH91" s="57"/>
      <c r="QHI91" s="57"/>
      <c r="QHJ91" s="57"/>
      <c r="QHK91" s="57"/>
      <c r="QHL91" s="57"/>
      <c r="QHM91" s="57"/>
      <c r="QHN91" s="57"/>
      <c r="QHO91" s="57"/>
      <c r="QHP91" s="57"/>
      <c r="QHQ91" s="57"/>
      <c r="QHR91" s="57"/>
      <c r="QHS91" s="57"/>
      <c r="QHT91" s="57"/>
      <c r="QHU91" s="57"/>
      <c r="QHV91" s="57"/>
      <c r="QHW91" s="57"/>
      <c r="QHX91" s="57"/>
      <c r="QHY91" s="57"/>
      <c r="QHZ91" s="57"/>
      <c r="QIA91" s="57"/>
      <c r="QIB91" s="57"/>
      <c r="QIC91" s="57"/>
      <c r="QID91" s="57"/>
      <c r="QIE91" s="57"/>
      <c r="QIF91" s="57"/>
      <c r="QIG91" s="57"/>
      <c r="QIH91" s="57"/>
      <c r="QII91" s="57"/>
      <c r="QIJ91" s="57"/>
      <c r="QIK91" s="57"/>
      <c r="QIL91" s="57"/>
      <c r="QIM91" s="57"/>
      <c r="QIN91" s="57"/>
      <c r="QIO91" s="57"/>
      <c r="QIP91" s="57"/>
      <c r="QIQ91" s="57"/>
      <c r="QIR91" s="57"/>
      <c r="QIS91" s="57"/>
      <c r="QIT91" s="57"/>
      <c r="QIU91" s="57"/>
      <c r="QIV91" s="57"/>
      <c r="QIW91" s="57"/>
      <c r="QIX91" s="57"/>
      <c r="QIY91" s="57"/>
      <c r="QIZ91" s="57"/>
      <c r="QJA91" s="57"/>
      <c r="QJB91" s="57"/>
      <c r="QJC91" s="57"/>
      <c r="QJD91" s="57"/>
      <c r="QJE91" s="57"/>
      <c r="QJF91" s="57"/>
      <c r="QJG91" s="57"/>
      <c r="QJH91" s="57"/>
      <c r="QJI91" s="57"/>
      <c r="QJJ91" s="57"/>
      <c r="QJK91" s="57"/>
      <c r="QJL91" s="57"/>
      <c r="QJM91" s="57"/>
      <c r="QJN91" s="57"/>
      <c r="QJO91" s="57"/>
      <c r="QJP91" s="57"/>
      <c r="QJQ91" s="57"/>
      <c r="QJR91" s="57"/>
      <c r="QJS91" s="57"/>
      <c r="QJT91" s="57"/>
      <c r="QJU91" s="57"/>
      <c r="QJV91" s="57"/>
      <c r="QJW91" s="57"/>
      <c r="QJX91" s="57"/>
      <c r="QJY91" s="57"/>
      <c r="QJZ91" s="57"/>
      <c r="QKA91" s="57"/>
      <c r="QKB91" s="57"/>
      <c r="QKC91" s="57"/>
      <c r="QKD91" s="57"/>
      <c r="QKE91" s="57"/>
      <c r="QKF91" s="57"/>
      <c r="QKG91" s="57"/>
      <c r="QKH91" s="57"/>
      <c r="QKI91" s="57"/>
      <c r="QKJ91" s="57"/>
      <c r="QKK91" s="57"/>
      <c r="QKL91" s="57"/>
      <c r="QKM91" s="57"/>
      <c r="QKN91" s="57"/>
      <c r="QKO91" s="57"/>
      <c r="QKP91" s="57"/>
      <c r="QKQ91" s="57"/>
      <c r="QKR91" s="57"/>
      <c r="QKS91" s="57"/>
      <c r="QKT91" s="57"/>
      <c r="QKU91" s="57"/>
      <c r="QKV91" s="57"/>
      <c r="QKW91" s="57"/>
      <c r="QKX91" s="57"/>
      <c r="QKY91" s="57"/>
      <c r="QKZ91" s="57"/>
      <c r="QLA91" s="57"/>
      <c r="QLB91" s="57"/>
      <c r="QLC91" s="57"/>
      <c r="QLD91" s="57"/>
      <c r="QLE91" s="57"/>
      <c r="QLF91" s="57"/>
      <c r="QLG91" s="57"/>
      <c r="QLH91" s="57"/>
      <c r="QLI91" s="57"/>
      <c r="QLJ91" s="57"/>
      <c r="QLK91" s="57"/>
      <c r="QLL91" s="57"/>
      <c r="QLM91" s="57"/>
      <c r="QLN91" s="57"/>
      <c r="QLO91" s="57"/>
      <c r="QLP91" s="57"/>
      <c r="QLQ91" s="57"/>
      <c r="QLR91" s="57"/>
      <c r="QLS91" s="57"/>
      <c r="QLT91" s="57"/>
      <c r="QLU91" s="57"/>
      <c r="QLV91" s="57"/>
      <c r="QLW91" s="57"/>
      <c r="QLX91" s="57"/>
      <c r="QLY91" s="57"/>
      <c r="QLZ91" s="57"/>
      <c r="QMA91" s="57"/>
      <c r="QMB91" s="57"/>
      <c r="QMC91" s="57"/>
      <c r="QMD91" s="57"/>
      <c r="QME91" s="57"/>
      <c r="QMF91" s="57"/>
      <c r="QMG91" s="57"/>
      <c r="QMH91" s="57"/>
      <c r="QMI91" s="57"/>
      <c r="QMJ91" s="57"/>
      <c r="QMK91" s="57"/>
      <c r="QML91" s="57"/>
      <c r="QMM91" s="57"/>
      <c r="QMN91" s="57"/>
      <c r="QMO91" s="57"/>
      <c r="QMP91" s="57"/>
      <c r="QMQ91" s="57"/>
      <c r="QMR91" s="57"/>
      <c r="QMS91" s="57"/>
      <c r="QMT91" s="57"/>
      <c r="QMU91" s="57"/>
      <c r="QMV91" s="57"/>
      <c r="QMW91" s="57"/>
      <c r="QMX91" s="57"/>
      <c r="QMY91" s="57"/>
      <c r="QMZ91" s="57"/>
      <c r="QNA91" s="57"/>
      <c r="QNB91" s="57"/>
      <c r="QNC91" s="57"/>
      <c r="QND91" s="57"/>
      <c r="QNE91" s="57"/>
      <c r="QNF91" s="57"/>
      <c r="QNG91" s="57"/>
      <c r="QNH91" s="57"/>
      <c r="QNI91" s="57"/>
      <c r="QNJ91" s="57"/>
      <c r="QNK91" s="57"/>
      <c r="QNL91" s="57"/>
      <c r="QNM91" s="57"/>
      <c r="QNN91" s="57"/>
      <c r="QNO91" s="57"/>
      <c r="QNP91" s="57"/>
      <c r="QNQ91" s="57"/>
      <c r="QNR91" s="57"/>
      <c r="QNS91" s="57"/>
      <c r="QNT91" s="57"/>
      <c r="QNU91" s="57"/>
      <c r="QNV91" s="57"/>
      <c r="QNW91" s="57"/>
      <c r="QNX91" s="57"/>
      <c r="QNY91" s="57"/>
      <c r="QNZ91" s="57"/>
      <c r="QOA91" s="57"/>
      <c r="QOB91" s="57"/>
      <c r="QOC91" s="57"/>
      <c r="QOD91" s="57"/>
      <c r="QOE91" s="57"/>
      <c r="QOF91" s="57"/>
      <c r="QOG91" s="57"/>
      <c r="QOH91" s="57"/>
      <c r="QOI91" s="57"/>
      <c r="QOJ91" s="57"/>
      <c r="QOK91" s="57"/>
      <c r="QOL91" s="57"/>
      <c r="QOM91" s="57"/>
      <c r="QON91" s="57"/>
      <c r="QOO91" s="57"/>
      <c r="QOP91" s="57"/>
      <c r="QOQ91" s="57"/>
      <c r="QOR91" s="57"/>
      <c r="QOS91" s="57"/>
      <c r="QOT91" s="57"/>
      <c r="QOU91" s="57"/>
      <c r="QOV91" s="57"/>
      <c r="QOW91" s="57"/>
      <c r="QOX91" s="57"/>
      <c r="QOY91" s="57"/>
      <c r="QOZ91" s="57"/>
      <c r="QPA91" s="57"/>
      <c r="QPB91" s="57"/>
      <c r="QPC91" s="57"/>
      <c r="QPD91" s="57"/>
      <c r="QPE91" s="57"/>
      <c r="QPF91" s="57"/>
      <c r="QPG91" s="57"/>
      <c r="QPH91" s="57"/>
      <c r="QPI91" s="57"/>
      <c r="QPJ91" s="57"/>
      <c r="QPK91" s="57"/>
      <c r="QPL91" s="57"/>
      <c r="QPM91" s="57"/>
      <c r="QPN91" s="57"/>
      <c r="QPO91" s="57"/>
      <c r="QPP91" s="57"/>
      <c r="QPQ91" s="57"/>
      <c r="QPR91" s="57"/>
      <c r="QPS91" s="57"/>
      <c r="QPT91" s="57"/>
      <c r="QPU91" s="57"/>
      <c r="QPV91" s="57"/>
      <c r="QPW91" s="57"/>
      <c r="QPX91" s="57"/>
      <c r="QPY91" s="57"/>
      <c r="QPZ91" s="57"/>
      <c r="QQA91" s="57"/>
      <c r="QQB91" s="57"/>
      <c r="QQC91" s="57"/>
      <c r="QQD91" s="57"/>
      <c r="QQE91" s="57"/>
      <c r="QQF91" s="57"/>
      <c r="QQG91" s="57"/>
      <c r="QQH91" s="57"/>
      <c r="QQI91" s="57"/>
      <c r="QQJ91" s="57"/>
      <c r="QQK91" s="57"/>
      <c r="QQL91" s="57"/>
      <c r="QQM91" s="57"/>
      <c r="QQN91" s="57"/>
      <c r="QQO91" s="57"/>
      <c r="QQP91" s="57"/>
      <c r="QQQ91" s="57"/>
      <c r="QQR91" s="57"/>
      <c r="QQS91" s="57"/>
      <c r="QQT91" s="57"/>
      <c r="QQU91" s="57"/>
      <c r="QQV91" s="57"/>
      <c r="QQW91" s="57"/>
      <c r="QQX91" s="57"/>
      <c r="QQY91" s="57"/>
      <c r="QQZ91" s="57"/>
      <c r="QRA91" s="57"/>
      <c r="QRB91" s="57"/>
      <c r="QRC91" s="57"/>
      <c r="QRD91" s="57"/>
      <c r="QRE91" s="57"/>
      <c r="QRF91" s="57"/>
      <c r="QRG91" s="57"/>
      <c r="QRH91" s="57"/>
      <c r="QRI91" s="57"/>
      <c r="QRJ91" s="57"/>
      <c r="QRK91" s="57"/>
      <c r="QRL91" s="57"/>
      <c r="QRM91" s="57"/>
      <c r="QRN91" s="57"/>
      <c r="QRO91" s="57"/>
      <c r="QRP91" s="57"/>
      <c r="QRQ91" s="57"/>
      <c r="QRR91" s="57"/>
      <c r="QRS91" s="57"/>
      <c r="QRT91" s="57"/>
      <c r="QRU91" s="57"/>
      <c r="QRV91" s="57"/>
      <c r="QRW91" s="57"/>
      <c r="QRX91" s="57"/>
      <c r="QRY91" s="57"/>
      <c r="QRZ91" s="57"/>
      <c r="QSA91" s="57"/>
      <c r="QSB91" s="57"/>
      <c r="QSC91" s="57"/>
      <c r="QSD91" s="57"/>
      <c r="QSE91" s="57"/>
      <c r="QSF91" s="57"/>
      <c r="QSG91" s="57"/>
      <c r="QSH91" s="57"/>
      <c r="QSI91" s="57"/>
      <c r="QSJ91" s="57"/>
      <c r="QSK91" s="57"/>
      <c r="QSL91" s="57"/>
      <c r="QSM91" s="57"/>
      <c r="QSN91" s="57"/>
      <c r="QSO91" s="57"/>
      <c r="QSP91" s="57"/>
      <c r="QSQ91" s="57"/>
      <c r="QSR91" s="57"/>
      <c r="QSS91" s="57"/>
      <c r="QST91" s="57"/>
      <c r="QSU91" s="57"/>
      <c r="QSV91" s="57"/>
      <c r="QSW91" s="57"/>
      <c r="QSX91" s="57"/>
      <c r="QSY91" s="57"/>
      <c r="QSZ91" s="57"/>
      <c r="QTA91" s="57"/>
      <c r="QTB91" s="57"/>
      <c r="QTC91" s="57"/>
      <c r="QTD91" s="57"/>
      <c r="QTE91" s="57"/>
      <c r="QTF91" s="57"/>
      <c r="QTG91" s="57"/>
      <c r="QTH91" s="57"/>
      <c r="QTI91" s="57"/>
      <c r="QTJ91" s="57"/>
      <c r="QTK91" s="57"/>
      <c r="QTL91" s="57"/>
      <c r="QTM91" s="57"/>
      <c r="QTN91" s="57"/>
      <c r="QTO91" s="57"/>
      <c r="QTP91" s="57"/>
      <c r="QTQ91" s="57"/>
      <c r="QTR91" s="57"/>
      <c r="QTS91" s="57"/>
      <c r="QTT91" s="57"/>
      <c r="QTU91" s="57"/>
      <c r="QTV91" s="57"/>
      <c r="QTW91" s="57"/>
      <c r="QTX91" s="57"/>
      <c r="QTY91" s="57"/>
      <c r="QTZ91" s="57"/>
      <c r="QUA91" s="57"/>
      <c r="QUB91" s="57"/>
      <c r="QUC91" s="57"/>
      <c r="QUD91" s="57"/>
      <c r="QUE91" s="57"/>
      <c r="QUF91" s="57"/>
      <c r="QUG91" s="57"/>
      <c r="QUH91" s="57"/>
      <c r="QUI91" s="57"/>
      <c r="QUJ91" s="57"/>
      <c r="QUK91" s="57"/>
      <c r="QUL91" s="57"/>
      <c r="QUM91" s="57"/>
      <c r="QUN91" s="57"/>
      <c r="QUO91" s="57"/>
      <c r="QUP91" s="57"/>
      <c r="QUQ91" s="57"/>
      <c r="QUR91" s="57"/>
      <c r="QUS91" s="57"/>
      <c r="QUT91" s="57"/>
      <c r="QUU91" s="57"/>
      <c r="QUV91" s="57"/>
      <c r="QUW91" s="57"/>
      <c r="QUX91" s="57"/>
      <c r="QUY91" s="57"/>
      <c r="QUZ91" s="57"/>
      <c r="QVA91" s="57"/>
      <c r="QVB91" s="57"/>
      <c r="QVC91" s="57"/>
      <c r="QVD91" s="57"/>
      <c r="QVE91" s="57"/>
      <c r="QVF91" s="57"/>
      <c r="QVG91" s="57"/>
      <c r="QVH91" s="57"/>
      <c r="QVI91" s="57"/>
      <c r="QVJ91" s="57"/>
      <c r="QVK91" s="57"/>
      <c r="QVL91" s="57"/>
      <c r="QVM91" s="57"/>
      <c r="QVN91" s="57"/>
      <c r="QVO91" s="57"/>
      <c r="QVP91" s="57"/>
      <c r="QVQ91" s="57"/>
      <c r="QVR91" s="57"/>
      <c r="QVS91" s="57"/>
      <c r="QVT91" s="57"/>
      <c r="QVU91" s="57"/>
      <c r="QVV91" s="57"/>
      <c r="QVW91" s="57"/>
      <c r="QVX91" s="57"/>
      <c r="QVY91" s="57"/>
      <c r="QVZ91" s="57"/>
      <c r="QWA91" s="57"/>
      <c r="QWB91" s="57"/>
      <c r="QWC91" s="57"/>
      <c r="QWD91" s="57"/>
      <c r="QWE91" s="57"/>
      <c r="QWF91" s="57"/>
      <c r="QWG91" s="57"/>
      <c r="QWH91" s="57"/>
      <c r="QWI91" s="57"/>
      <c r="QWJ91" s="57"/>
      <c r="QWK91" s="57"/>
      <c r="QWL91" s="57"/>
      <c r="QWM91" s="57"/>
      <c r="QWN91" s="57"/>
      <c r="QWO91" s="57"/>
      <c r="QWP91" s="57"/>
      <c r="QWQ91" s="57"/>
      <c r="QWR91" s="57"/>
      <c r="QWS91" s="57"/>
      <c r="QWT91" s="57"/>
      <c r="QWU91" s="57"/>
      <c r="QWV91" s="57"/>
      <c r="QWW91" s="57"/>
      <c r="QWX91" s="57"/>
      <c r="QWY91" s="57"/>
      <c r="QWZ91" s="57"/>
      <c r="QXA91" s="57"/>
      <c r="QXB91" s="57"/>
      <c r="QXC91" s="57"/>
      <c r="QXD91" s="57"/>
      <c r="QXE91" s="57"/>
      <c r="QXF91" s="57"/>
      <c r="QXG91" s="57"/>
      <c r="QXH91" s="57"/>
      <c r="QXI91" s="57"/>
      <c r="QXJ91" s="57"/>
      <c r="QXK91" s="57"/>
      <c r="QXL91" s="57"/>
      <c r="QXM91" s="57"/>
      <c r="QXN91" s="57"/>
      <c r="QXO91" s="57"/>
      <c r="QXP91" s="57"/>
      <c r="QXQ91" s="57"/>
      <c r="QXR91" s="57"/>
      <c r="QXS91" s="57"/>
      <c r="QXT91" s="57"/>
      <c r="QXU91" s="57"/>
      <c r="QXV91" s="57"/>
      <c r="QXW91" s="57"/>
      <c r="QXX91" s="57"/>
      <c r="QXY91" s="57"/>
      <c r="QXZ91" s="57"/>
      <c r="QYA91" s="57"/>
      <c r="QYB91" s="57"/>
      <c r="QYC91" s="57"/>
      <c r="QYD91" s="57"/>
      <c r="QYE91" s="57"/>
      <c r="QYF91" s="57"/>
      <c r="QYG91" s="57"/>
      <c r="QYH91" s="57"/>
      <c r="QYI91" s="57"/>
      <c r="QYJ91" s="57"/>
      <c r="QYK91" s="57"/>
      <c r="QYL91" s="57"/>
      <c r="QYM91" s="57"/>
      <c r="QYN91" s="57"/>
      <c r="QYO91" s="57"/>
      <c r="QYP91" s="57"/>
      <c r="QYQ91" s="57"/>
      <c r="QYR91" s="57"/>
      <c r="QYS91" s="57"/>
      <c r="QYT91" s="57"/>
      <c r="QYU91" s="57"/>
      <c r="QYV91" s="57"/>
      <c r="QYW91" s="57"/>
      <c r="QYX91" s="57"/>
      <c r="QYY91" s="57"/>
      <c r="QYZ91" s="57"/>
      <c r="QZA91" s="57"/>
      <c r="QZB91" s="57"/>
      <c r="QZC91" s="57"/>
      <c r="QZD91" s="57"/>
      <c r="QZE91" s="57"/>
      <c r="QZF91" s="57"/>
      <c r="QZG91" s="57"/>
      <c r="QZH91" s="57"/>
      <c r="QZI91" s="57"/>
      <c r="QZJ91" s="57"/>
      <c r="QZK91" s="57"/>
      <c r="QZL91" s="57"/>
      <c r="QZM91" s="57"/>
      <c r="QZN91" s="57"/>
      <c r="QZO91" s="57"/>
      <c r="QZP91" s="57"/>
      <c r="QZQ91" s="57"/>
      <c r="QZR91" s="57"/>
      <c r="QZS91" s="57"/>
      <c r="QZT91" s="57"/>
      <c r="QZU91" s="57"/>
      <c r="QZV91" s="57"/>
      <c r="QZW91" s="57"/>
      <c r="QZX91" s="57"/>
      <c r="QZY91" s="57"/>
      <c r="QZZ91" s="57"/>
      <c r="RAA91" s="57"/>
      <c r="RAB91" s="57"/>
      <c r="RAC91" s="57"/>
      <c r="RAD91" s="57"/>
      <c r="RAE91" s="57"/>
      <c r="RAF91" s="57"/>
      <c r="RAG91" s="57"/>
      <c r="RAH91" s="57"/>
      <c r="RAI91" s="57"/>
      <c r="RAJ91" s="57"/>
      <c r="RAK91" s="57"/>
      <c r="RAL91" s="57"/>
      <c r="RAM91" s="57"/>
      <c r="RAN91" s="57"/>
      <c r="RAO91" s="57"/>
      <c r="RAP91" s="57"/>
      <c r="RAQ91" s="57"/>
      <c r="RAR91" s="57"/>
      <c r="RAS91" s="57"/>
      <c r="RAT91" s="57"/>
      <c r="RAU91" s="57"/>
      <c r="RAV91" s="57"/>
      <c r="RAW91" s="57"/>
      <c r="RAX91" s="57"/>
      <c r="RAY91" s="57"/>
      <c r="RAZ91" s="57"/>
      <c r="RBA91" s="57"/>
      <c r="RBB91" s="57"/>
      <c r="RBC91" s="57"/>
      <c r="RBD91" s="57"/>
      <c r="RBE91" s="57"/>
      <c r="RBF91" s="57"/>
      <c r="RBG91" s="57"/>
      <c r="RBH91" s="57"/>
      <c r="RBI91" s="57"/>
      <c r="RBJ91" s="57"/>
      <c r="RBK91" s="57"/>
      <c r="RBL91" s="57"/>
      <c r="RBM91" s="57"/>
      <c r="RBN91" s="57"/>
      <c r="RBO91" s="57"/>
      <c r="RBP91" s="57"/>
      <c r="RBQ91" s="57"/>
      <c r="RBR91" s="57"/>
      <c r="RBS91" s="57"/>
      <c r="RBT91" s="57"/>
      <c r="RBU91" s="57"/>
      <c r="RBV91" s="57"/>
      <c r="RBW91" s="57"/>
      <c r="RBX91" s="57"/>
      <c r="RBY91" s="57"/>
      <c r="RBZ91" s="57"/>
      <c r="RCA91" s="57"/>
      <c r="RCB91" s="57"/>
      <c r="RCC91" s="57"/>
      <c r="RCD91" s="57"/>
      <c r="RCE91" s="57"/>
      <c r="RCF91" s="57"/>
      <c r="RCG91" s="57"/>
      <c r="RCH91" s="57"/>
      <c r="RCI91" s="57"/>
      <c r="RCJ91" s="57"/>
      <c r="RCK91" s="57"/>
      <c r="RCL91" s="57"/>
      <c r="RCM91" s="57"/>
      <c r="RCN91" s="57"/>
      <c r="RCO91" s="57"/>
      <c r="RCP91" s="57"/>
      <c r="RCQ91" s="57"/>
      <c r="RCR91" s="57"/>
      <c r="RCS91" s="57"/>
      <c r="RCT91" s="57"/>
      <c r="RCU91" s="57"/>
      <c r="RCV91" s="57"/>
      <c r="RCW91" s="57"/>
      <c r="RCX91" s="57"/>
      <c r="RCY91" s="57"/>
      <c r="RCZ91" s="57"/>
      <c r="RDA91" s="57"/>
      <c r="RDB91" s="57"/>
      <c r="RDC91" s="57"/>
      <c r="RDD91" s="57"/>
      <c r="RDE91" s="57"/>
      <c r="RDF91" s="57"/>
      <c r="RDG91" s="57"/>
      <c r="RDH91" s="57"/>
      <c r="RDI91" s="57"/>
      <c r="RDJ91" s="57"/>
      <c r="RDK91" s="57"/>
      <c r="RDL91" s="57"/>
      <c r="RDM91" s="57"/>
      <c r="RDN91" s="57"/>
      <c r="RDO91" s="57"/>
      <c r="RDP91" s="57"/>
      <c r="RDQ91" s="57"/>
      <c r="RDR91" s="57"/>
      <c r="RDS91" s="57"/>
      <c r="RDT91" s="57"/>
      <c r="RDU91" s="57"/>
      <c r="RDV91" s="57"/>
      <c r="RDW91" s="57"/>
      <c r="RDX91" s="57"/>
      <c r="RDY91" s="57"/>
      <c r="RDZ91" s="57"/>
      <c r="REA91" s="57"/>
      <c r="REB91" s="57"/>
      <c r="REC91" s="57"/>
      <c r="RED91" s="57"/>
      <c r="REE91" s="57"/>
      <c r="REF91" s="57"/>
      <c r="REG91" s="57"/>
      <c r="REH91" s="57"/>
      <c r="REI91" s="57"/>
      <c r="REJ91" s="57"/>
      <c r="REK91" s="57"/>
      <c r="REL91" s="57"/>
      <c r="REM91" s="57"/>
      <c r="REN91" s="57"/>
      <c r="REO91" s="57"/>
      <c r="REP91" s="57"/>
      <c r="REQ91" s="57"/>
      <c r="RER91" s="57"/>
      <c r="RES91" s="57"/>
      <c r="RET91" s="57"/>
      <c r="REU91" s="57"/>
      <c r="REV91" s="57"/>
      <c r="REW91" s="57"/>
      <c r="REX91" s="57"/>
      <c r="REY91" s="57"/>
      <c r="REZ91" s="57"/>
      <c r="RFA91" s="57"/>
      <c r="RFB91" s="57"/>
      <c r="RFC91" s="57"/>
      <c r="RFD91" s="57"/>
      <c r="RFE91" s="57"/>
      <c r="RFF91" s="57"/>
      <c r="RFG91" s="57"/>
      <c r="RFH91" s="57"/>
      <c r="RFI91" s="57"/>
      <c r="RFJ91" s="57"/>
      <c r="RFK91" s="57"/>
      <c r="RFL91" s="57"/>
      <c r="RFM91" s="57"/>
      <c r="RFN91" s="57"/>
      <c r="RFO91" s="57"/>
      <c r="RFP91" s="57"/>
      <c r="RFQ91" s="57"/>
      <c r="RFR91" s="57"/>
      <c r="RFS91" s="57"/>
      <c r="RFT91" s="57"/>
      <c r="RFU91" s="57"/>
      <c r="RFV91" s="57"/>
      <c r="RFW91" s="57"/>
      <c r="RFX91" s="57"/>
      <c r="RFY91" s="57"/>
      <c r="RFZ91" s="57"/>
      <c r="RGA91" s="57"/>
      <c r="RGB91" s="57"/>
      <c r="RGC91" s="57"/>
      <c r="RGD91" s="57"/>
      <c r="RGE91" s="57"/>
      <c r="RGF91" s="57"/>
      <c r="RGG91" s="57"/>
      <c r="RGH91" s="57"/>
      <c r="RGI91" s="57"/>
      <c r="RGJ91" s="57"/>
      <c r="RGK91" s="57"/>
      <c r="RGL91" s="57"/>
      <c r="RGM91" s="57"/>
      <c r="RGN91" s="57"/>
      <c r="RGO91" s="57"/>
      <c r="RGP91" s="57"/>
      <c r="RGQ91" s="57"/>
      <c r="RGR91" s="57"/>
      <c r="RGS91" s="57"/>
      <c r="RGT91" s="57"/>
      <c r="RGU91" s="57"/>
      <c r="RGV91" s="57"/>
      <c r="RGW91" s="57"/>
      <c r="RGX91" s="57"/>
      <c r="RGY91" s="57"/>
      <c r="RGZ91" s="57"/>
      <c r="RHA91" s="57"/>
      <c r="RHB91" s="57"/>
      <c r="RHC91" s="57"/>
      <c r="RHD91" s="57"/>
      <c r="RHE91" s="57"/>
      <c r="RHF91" s="57"/>
      <c r="RHG91" s="57"/>
      <c r="RHH91" s="57"/>
      <c r="RHI91" s="57"/>
      <c r="RHJ91" s="57"/>
      <c r="RHK91" s="57"/>
      <c r="RHL91" s="57"/>
      <c r="RHM91" s="57"/>
      <c r="RHN91" s="57"/>
      <c r="RHO91" s="57"/>
      <c r="RHP91" s="57"/>
      <c r="RHQ91" s="57"/>
      <c r="RHR91" s="57"/>
      <c r="RHS91" s="57"/>
      <c r="RHT91" s="57"/>
      <c r="RHU91" s="57"/>
      <c r="RHV91" s="57"/>
      <c r="RHW91" s="57"/>
      <c r="RHX91" s="57"/>
      <c r="RHY91" s="57"/>
      <c r="RHZ91" s="57"/>
      <c r="RIA91" s="57"/>
      <c r="RIB91" s="57"/>
      <c r="RIC91" s="57"/>
      <c r="RID91" s="57"/>
      <c r="RIE91" s="57"/>
      <c r="RIF91" s="57"/>
      <c r="RIG91" s="57"/>
      <c r="RIH91" s="57"/>
      <c r="RII91" s="57"/>
      <c r="RIJ91" s="57"/>
      <c r="RIK91" s="57"/>
      <c r="RIL91" s="57"/>
      <c r="RIM91" s="57"/>
      <c r="RIN91" s="57"/>
      <c r="RIO91" s="57"/>
      <c r="RIP91" s="57"/>
      <c r="RIQ91" s="57"/>
      <c r="RIR91" s="57"/>
      <c r="RIS91" s="57"/>
      <c r="RIT91" s="57"/>
      <c r="RIU91" s="57"/>
      <c r="RIV91" s="57"/>
      <c r="RIW91" s="57"/>
      <c r="RIX91" s="57"/>
      <c r="RIY91" s="57"/>
      <c r="RIZ91" s="57"/>
      <c r="RJA91" s="57"/>
      <c r="RJB91" s="57"/>
      <c r="RJC91" s="57"/>
      <c r="RJD91" s="57"/>
      <c r="RJE91" s="57"/>
      <c r="RJF91" s="57"/>
      <c r="RJG91" s="57"/>
      <c r="RJH91" s="57"/>
      <c r="RJI91" s="57"/>
      <c r="RJJ91" s="57"/>
      <c r="RJK91" s="57"/>
      <c r="RJL91" s="57"/>
      <c r="RJM91" s="57"/>
      <c r="RJN91" s="57"/>
      <c r="RJO91" s="57"/>
      <c r="RJP91" s="57"/>
      <c r="RJQ91" s="57"/>
      <c r="RJR91" s="57"/>
      <c r="RJS91" s="57"/>
      <c r="RJT91" s="57"/>
      <c r="RJU91" s="57"/>
      <c r="RJV91" s="57"/>
      <c r="RJW91" s="57"/>
      <c r="RJX91" s="57"/>
      <c r="RJY91" s="57"/>
      <c r="RJZ91" s="57"/>
      <c r="RKA91" s="57"/>
      <c r="RKB91" s="57"/>
      <c r="RKC91" s="57"/>
      <c r="RKD91" s="57"/>
      <c r="RKE91" s="57"/>
      <c r="RKF91" s="57"/>
      <c r="RKG91" s="57"/>
      <c r="RKH91" s="57"/>
      <c r="RKI91" s="57"/>
      <c r="RKJ91" s="57"/>
      <c r="RKK91" s="57"/>
      <c r="RKL91" s="57"/>
      <c r="RKM91" s="57"/>
      <c r="RKN91" s="57"/>
      <c r="RKO91" s="57"/>
      <c r="RKP91" s="57"/>
      <c r="RKQ91" s="57"/>
      <c r="RKR91" s="57"/>
      <c r="RKS91" s="57"/>
      <c r="RKT91" s="57"/>
      <c r="RKU91" s="57"/>
      <c r="RKV91" s="57"/>
      <c r="RKW91" s="57"/>
      <c r="RKX91" s="57"/>
      <c r="RKY91" s="57"/>
      <c r="RKZ91" s="57"/>
      <c r="RLA91" s="57"/>
      <c r="RLB91" s="57"/>
      <c r="RLC91" s="57"/>
      <c r="RLD91" s="57"/>
      <c r="RLE91" s="57"/>
      <c r="RLF91" s="57"/>
      <c r="RLG91" s="57"/>
      <c r="RLH91" s="57"/>
      <c r="RLI91" s="57"/>
      <c r="RLJ91" s="57"/>
      <c r="RLK91" s="57"/>
      <c r="RLL91" s="57"/>
      <c r="RLM91" s="57"/>
      <c r="RLN91" s="57"/>
      <c r="RLO91" s="57"/>
      <c r="RLP91" s="57"/>
      <c r="RLQ91" s="57"/>
      <c r="RLR91" s="57"/>
      <c r="RLS91" s="57"/>
      <c r="RLT91" s="57"/>
      <c r="RLU91" s="57"/>
      <c r="RLV91" s="57"/>
      <c r="RLW91" s="57"/>
      <c r="RLX91" s="57"/>
      <c r="RLY91" s="57"/>
      <c r="RLZ91" s="57"/>
      <c r="RMA91" s="57"/>
      <c r="RMB91" s="57"/>
      <c r="RMC91" s="57"/>
      <c r="RMD91" s="57"/>
      <c r="RME91" s="57"/>
      <c r="RMF91" s="57"/>
      <c r="RMG91" s="57"/>
      <c r="RMH91" s="57"/>
      <c r="RMI91" s="57"/>
      <c r="RMJ91" s="57"/>
      <c r="RMK91" s="57"/>
      <c r="RML91" s="57"/>
      <c r="RMM91" s="57"/>
      <c r="RMN91" s="57"/>
      <c r="RMO91" s="57"/>
      <c r="RMP91" s="57"/>
      <c r="RMQ91" s="57"/>
      <c r="RMR91" s="57"/>
      <c r="RMS91" s="57"/>
      <c r="RMT91" s="57"/>
      <c r="RMU91" s="57"/>
      <c r="RMV91" s="57"/>
      <c r="RMW91" s="57"/>
      <c r="RMX91" s="57"/>
      <c r="RMY91" s="57"/>
      <c r="RMZ91" s="57"/>
      <c r="RNA91" s="57"/>
      <c r="RNB91" s="57"/>
      <c r="RNC91" s="57"/>
      <c r="RND91" s="57"/>
      <c r="RNE91" s="57"/>
      <c r="RNF91" s="57"/>
      <c r="RNG91" s="57"/>
      <c r="RNH91" s="57"/>
      <c r="RNI91" s="57"/>
      <c r="RNJ91" s="57"/>
      <c r="RNK91" s="57"/>
      <c r="RNL91" s="57"/>
      <c r="RNM91" s="57"/>
      <c r="RNN91" s="57"/>
      <c r="RNO91" s="57"/>
      <c r="RNP91" s="57"/>
      <c r="RNQ91" s="57"/>
      <c r="RNR91" s="57"/>
      <c r="RNS91" s="57"/>
      <c r="RNT91" s="57"/>
      <c r="RNU91" s="57"/>
      <c r="RNV91" s="57"/>
      <c r="RNW91" s="57"/>
      <c r="RNX91" s="57"/>
      <c r="RNY91" s="57"/>
      <c r="RNZ91" s="57"/>
      <c r="ROA91" s="57"/>
      <c r="ROB91" s="57"/>
      <c r="ROC91" s="57"/>
      <c r="ROD91" s="57"/>
      <c r="ROE91" s="57"/>
      <c r="ROF91" s="57"/>
      <c r="ROG91" s="57"/>
      <c r="ROH91" s="57"/>
      <c r="ROI91" s="57"/>
      <c r="ROJ91" s="57"/>
      <c r="ROK91" s="57"/>
      <c r="ROL91" s="57"/>
      <c r="ROM91" s="57"/>
      <c r="RON91" s="57"/>
      <c r="ROO91" s="57"/>
      <c r="ROP91" s="57"/>
      <c r="ROQ91" s="57"/>
      <c r="ROR91" s="57"/>
      <c r="ROS91" s="57"/>
      <c r="ROT91" s="57"/>
      <c r="ROU91" s="57"/>
      <c r="ROV91" s="57"/>
      <c r="ROW91" s="57"/>
      <c r="ROX91" s="57"/>
      <c r="ROY91" s="57"/>
      <c r="ROZ91" s="57"/>
      <c r="RPA91" s="57"/>
      <c r="RPB91" s="57"/>
      <c r="RPC91" s="57"/>
      <c r="RPD91" s="57"/>
      <c r="RPE91" s="57"/>
      <c r="RPF91" s="57"/>
      <c r="RPG91" s="57"/>
      <c r="RPH91" s="57"/>
      <c r="RPI91" s="57"/>
      <c r="RPJ91" s="57"/>
      <c r="RPK91" s="57"/>
      <c r="RPL91" s="57"/>
      <c r="RPM91" s="57"/>
      <c r="RPN91" s="57"/>
      <c r="RPO91" s="57"/>
      <c r="RPP91" s="57"/>
      <c r="RPQ91" s="57"/>
      <c r="RPR91" s="57"/>
      <c r="RPS91" s="57"/>
      <c r="RPT91" s="57"/>
      <c r="RPU91" s="57"/>
      <c r="RPV91" s="57"/>
      <c r="RPW91" s="57"/>
      <c r="RPX91" s="57"/>
      <c r="RPY91" s="57"/>
      <c r="RPZ91" s="57"/>
      <c r="RQA91" s="57"/>
      <c r="RQB91" s="57"/>
      <c r="RQC91" s="57"/>
      <c r="RQD91" s="57"/>
      <c r="RQE91" s="57"/>
      <c r="RQF91" s="57"/>
      <c r="RQG91" s="57"/>
      <c r="RQH91" s="57"/>
      <c r="RQI91" s="57"/>
      <c r="RQJ91" s="57"/>
      <c r="RQK91" s="57"/>
      <c r="RQL91" s="57"/>
      <c r="RQM91" s="57"/>
      <c r="RQN91" s="57"/>
      <c r="RQO91" s="57"/>
      <c r="RQP91" s="57"/>
      <c r="RQQ91" s="57"/>
      <c r="RQR91" s="57"/>
      <c r="RQS91" s="57"/>
      <c r="RQT91" s="57"/>
      <c r="RQU91" s="57"/>
      <c r="RQV91" s="57"/>
      <c r="RQW91" s="57"/>
      <c r="RQX91" s="57"/>
      <c r="RQY91" s="57"/>
      <c r="RQZ91" s="57"/>
      <c r="RRA91" s="57"/>
      <c r="RRB91" s="57"/>
      <c r="RRC91" s="57"/>
      <c r="RRD91" s="57"/>
      <c r="RRE91" s="57"/>
      <c r="RRF91" s="57"/>
      <c r="RRG91" s="57"/>
      <c r="RRH91" s="57"/>
      <c r="RRI91" s="57"/>
      <c r="RRJ91" s="57"/>
      <c r="RRK91" s="57"/>
      <c r="RRL91" s="57"/>
      <c r="RRM91" s="57"/>
      <c r="RRN91" s="57"/>
      <c r="RRO91" s="57"/>
      <c r="RRP91" s="57"/>
      <c r="RRQ91" s="57"/>
      <c r="RRR91" s="57"/>
      <c r="RRS91" s="57"/>
      <c r="RRT91" s="57"/>
      <c r="RRU91" s="57"/>
      <c r="RRV91" s="57"/>
      <c r="RRW91" s="57"/>
      <c r="RRX91" s="57"/>
      <c r="RRY91" s="57"/>
      <c r="RRZ91" s="57"/>
      <c r="RSA91" s="57"/>
      <c r="RSB91" s="57"/>
      <c r="RSC91" s="57"/>
      <c r="RSD91" s="57"/>
      <c r="RSE91" s="57"/>
      <c r="RSF91" s="57"/>
      <c r="RSG91" s="57"/>
      <c r="RSH91" s="57"/>
      <c r="RSI91" s="57"/>
      <c r="RSJ91" s="57"/>
      <c r="RSK91" s="57"/>
      <c r="RSL91" s="57"/>
      <c r="RSM91" s="57"/>
      <c r="RSN91" s="57"/>
      <c r="RSO91" s="57"/>
      <c r="RSP91" s="57"/>
      <c r="RSQ91" s="57"/>
      <c r="RSR91" s="57"/>
      <c r="RSS91" s="57"/>
      <c r="RST91" s="57"/>
      <c r="RSU91" s="57"/>
      <c r="RSV91" s="57"/>
      <c r="RSW91" s="57"/>
      <c r="RSX91" s="57"/>
      <c r="RSY91" s="57"/>
      <c r="RSZ91" s="57"/>
      <c r="RTA91" s="57"/>
      <c r="RTB91" s="57"/>
      <c r="RTC91" s="57"/>
      <c r="RTD91" s="57"/>
      <c r="RTE91" s="57"/>
      <c r="RTF91" s="57"/>
      <c r="RTG91" s="57"/>
      <c r="RTH91" s="57"/>
      <c r="RTI91" s="57"/>
      <c r="RTJ91" s="57"/>
      <c r="RTK91" s="57"/>
      <c r="RTL91" s="57"/>
      <c r="RTM91" s="57"/>
      <c r="RTN91" s="57"/>
      <c r="RTO91" s="57"/>
      <c r="RTP91" s="57"/>
      <c r="RTQ91" s="57"/>
      <c r="RTR91" s="57"/>
      <c r="RTS91" s="57"/>
      <c r="RTT91" s="57"/>
      <c r="RTU91" s="57"/>
      <c r="RTV91" s="57"/>
      <c r="RTW91" s="57"/>
      <c r="RTX91" s="57"/>
      <c r="RTY91" s="57"/>
      <c r="RTZ91" s="57"/>
      <c r="RUA91" s="57"/>
      <c r="RUB91" s="57"/>
      <c r="RUC91" s="57"/>
      <c r="RUD91" s="57"/>
      <c r="RUE91" s="57"/>
      <c r="RUF91" s="57"/>
      <c r="RUG91" s="57"/>
      <c r="RUH91" s="57"/>
      <c r="RUI91" s="57"/>
      <c r="RUJ91" s="57"/>
      <c r="RUK91" s="57"/>
      <c r="RUL91" s="57"/>
      <c r="RUM91" s="57"/>
      <c r="RUN91" s="57"/>
      <c r="RUO91" s="57"/>
      <c r="RUP91" s="57"/>
      <c r="RUQ91" s="57"/>
      <c r="RUR91" s="57"/>
      <c r="RUS91" s="57"/>
      <c r="RUT91" s="57"/>
      <c r="RUU91" s="57"/>
      <c r="RUV91" s="57"/>
      <c r="RUW91" s="57"/>
      <c r="RUX91" s="57"/>
      <c r="RUY91" s="57"/>
      <c r="RUZ91" s="57"/>
      <c r="RVA91" s="57"/>
      <c r="RVB91" s="57"/>
      <c r="RVC91" s="57"/>
      <c r="RVD91" s="57"/>
      <c r="RVE91" s="57"/>
      <c r="RVF91" s="57"/>
      <c r="RVG91" s="57"/>
      <c r="RVH91" s="57"/>
      <c r="RVI91" s="57"/>
      <c r="RVJ91" s="57"/>
      <c r="RVK91" s="57"/>
      <c r="RVL91" s="57"/>
      <c r="RVM91" s="57"/>
      <c r="RVN91" s="57"/>
      <c r="RVO91" s="57"/>
      <c r="RVP91" s="57"/>
      <c r="RVQ91" s="57"/>
      <c r="RVR91" s="57"/>
      <c r="RVS91" s="57"/>
      <c r="RVT91" s="57"/>
      <c r="RVU91" s="57"/>
      <c r="RVV91" s="57"/>
      <c r="RVW91" s="57"/>
      <c r="RVX91" s="57"/>
      <c r="RVY91" s="57"/>
      <c r="RVZ91" s="57"/>
      <c r="RWA91" s="57"/>
      <c r="RWB91" s="57"/>
      <c r="RWC91" s="57"/>
      <c r="RWD91" s="57"/>
      <c r="RWE91" s="57"/>
      <c r="RWF91" s="57"/>
      <c r="RWG91" s="57"/>
      <c r="RWH91" s="57"/>
      <c r="RWI91" s="57"/>
      <c r="RWJ91" s="57"/>
      <c r="RWK91" s="57"/>
      <c r="RWL91" s="57"/>
      <c r="RWM91" s="57"/>
      <c r="RWN91" s="57"/>
      <c r="RWO91" s="57"/>
      <c r="RWP91" s="57"/>
      <c r="RWQ91" s="57"/>
      <c r="RWR91" s="57"/>
      <c r="RWS91" s="57"/>
      <c r="RWT91" s="57"/>
      <c r="RWU91" s="57"/>
      <c r="RWV91" s="57"/>
      <c r="RWW91" s="57"/>
      <c r="RWX91" s="57"/>
      <c r="RWY91" s="57"/>
      <c r="RWZ91" s="57"/>
      <c r="RXA91" s="57"/>
      <c r="RXB91" s="57"/>
      <c r="RXC91" s="57"/>
      <c r="RXD91" s="57"/>
      <c r="RXE91" s="57"/>
      <c r="RXF91" s="57"/>
      <c r="RXG91" s="57"/>
      <c r="RXH91" s="57"/>
      <c r="RXI91" s="57"/>
      <c r="RXJ91" s="57"/>
      <c r="RXK91" s="57"/>
      <c r="RXL91" s="57"/>
      <c r="RXM91" s="57"/>
      <c r="RXN91" s="57"/>
      <c r="RXO91" s="57"/>
      <c r="RXP91" s="57"/>
      <c r="RXQ91" s="57"/>
      <c r="RXR91" s="57"/>
      <c r="RXS91" s="57"/>
      <c r="RXT91" s="57"/>
      <c r="RXU91" s="57"/>
      <c r="RXV91" s="57"/>
      <c r="RXW91" s="57"/>
      <c r="RXX91" s="57"/>
      <c r="RXY91" s="57"/>
      <c r="RXZ91" s="57"/>
      <c r="RYA91" s="57"/>
      <c r="RYB91" s="57"/>
      <c r="RYC91" s="57"/>
      <c r="RYD91" s="57"/>
      <c r="RYE91" s="57"/>
      <c r="RYF91" s="57"/>
      <c r="RYG91" s="57"/>
      <c r="RYH91" s="57"/>
      <c r="RYI91" s="57"/>
      <c r="RYJ91" s="57"/>
      <c r="RYK91" s="57"/>
      <c r="RYL91" s="57"/>
      <c r="RYM91" s="57"/>
      <c r="RYN91" s="57"/>
      <c r="RYO91" s="57"/>
      <c r="RYP91" s="57"/>
      <c r="RYQ91" s="57"/>
      <c r="RYR91" s="57"/>
      <c r="RYS91" s="57"/>
      <c r="RYT91" s="57"/>
      <c r="RYU91" s="57"/>
      <c r="RYV91" s="57"/>
      <c r="RYW91" s="57"/>
      <c r="RYX91" s="57"/>
      <c r="RYY91" s="57"/>
      <c r="RYZ91" s="57"/>
      <c r="RZA91" s="57"/>
      <c r="RZB91" s="57"/>
      <c r="RZC91" s="57"/>
      <c r="RZD91" s="57"/>
      <c r="RZE91" s="57"/>
      <c r="RZF91" s="57"/>
      <c r="RZG91" s="57"/>
      <c r="RZH91" s="57"/>
      <c r="RZI91" s="57"/>
      <c r="RZJ91" s="57"/>
      <c r="RZK91" s="57"/>
      <c r="RZL91" s="57"/>
      <c r="RZM91" s="57"/>
      <c r="RZN91" s="57"/>
      <c r="RZO91" s="57"/>
      <c r="RZP91" s="57"/>
      <c r="RZQ91" s="57"/>
      <c r="RZR91" s="57"/>
      <c r="RZS91" s="57"/>
      <c r="RZT91" s="57"/>
      <c r="RZU91" s="57"/>
      <c r="RZV91" s="57"/>
      <c r="RZW91" s="57"/>
      <c r="RZX91" s="57"/>
      <c r="RZY91" s="57"/>
      <c r="RZZ91" s="57"/>
      <c r="SAA91" s="57"/>
      <c r="SAB91" s="57"/>
      <c r="SAC91" s="57"/>
      <c r="SAD91" s="57"/>
      <c r="SAE91" s="57"/>
      <c r="SAF91" s="57"/>
      <c r="SAG91" s="57"/>
      <c r="SAH91" s="57"/>
      <c r="SAI91" s="57"/>
      <c r="SAJ91" s="57"/>
      <c r="SAK91" s="57"/>
      <c r="SAL91" s="57"/>
      <c r="SAM91" s="57"/>
      <c r="SAN91" s="57"/>
      <c r="SAO91" s="57"/>
      <c r="SAP91" s="57"/>
      <c r="SAQ91" s="57"/>
      <c r="SAR91" s="57"/>
      <c r="SAS91" s="57"/>
      <c r="SAT91" s="57"/>
      <c r="SAU91" s="57"/>
      <c r="SAV91" s="57"/>
      <c r="SAW91" s="57"/>
      <c r="SAX91" s="57"/>
      <c r="SAY91" s="57"/>
      <c r="SAZ91" s="57"/>
      <c r="SBA91" s="57"/>
      <c r="SBB91" s="57"/>
      <c r="SBC91" s="57"/>
      <c r="SBD91" s="57"/>
      <c r="SBE91" s="57"/>
      <c r="SBF91" s="57"/>
      <c r="SBG91" s="57"/>
      <c r="SBH91" s="57"/>
      <c r="SBI91" s="57"/>
      <c r="SBJ91" s="57"/>
      <c r="SBK91" s="57"/>
      <c r="SBL91" s="57"/>
      <c r="SBM91" s="57"/>
      <c r="SBN91" s="57"/>
      <c r="SBO91" s="57"/>
      <c r="SBP91" s="57"/>
      <c r="SBQ91" s="57"/>
      <c r="SBR91" s="57"/>
      <c r="SBS91" s="57"/>
      <c r="SBT91" s="57"/>
      <c r="SBU91" s="57"/>
      <c r="SBV91" s="57"/>
      <c r="SBW91" s="57"/>
      <c r="SBX91" s="57"/>
      <c r="SBY91" s="57"/>
      <c r="SBZ91" s="57"/>
      <c r="SCA91" s="57"/>
      <c r="SCB91" s="57"/>
      <c r="SCC91" s="57"/>
      <c r="SCD91" s="57"/>
      <c r="SCE91" s="57"/>
      <c r="SCF91" s="57"/>
      <c r="SCG91" s="57"/>
      <c r="SCH91" s="57"/>
      <c r="SCI91" s="57"/>
      <c r="SCJ91" s="57"/>
      <c r="SCK91" s="57"/>
      <c r="SCL91" s="57"/>
      <c r="SCM91" s="57"/>
      <c r="SCN91" s="57"/>
      <c r="SCO91" s="57"/>
      <c r="SCP91" s="57"/>
      <c r="SCQ91" s="57"/>
      <c r="SCR91" s="57"/>
      <c r="SCS91" s="57"/>
      <c r="SCT91" s="57"/>
      <c r="SCU91" s="57"/>
      <c r="SCV91" s="57"/>
      <c r="SCW91" s="57"/>
      <c r="SCX91" s="57"/>
      <c r="SCY91" s="57"/>
      <c r="SCZ91" s="57"/>
      <c r="SDA91" s="57"/>
      <c r="SDB91" s="57"/>
      <c r="SDC91" s="57"/>
      <c r="SDD91" s="57"/>
      <c r="SDE91" s="57"/>
      <c r="SDF91" s="57"/>
      <c r="SDG91" s="57"/>
      <c r="SDH91" s="57"/>
      <c r="SDI91" s="57"/>
      <c r="SDJ91" s="57"/>
      <c r="SDK91" s="57"/>
      <c r="SDL91" s="57"/>
      <c r="SDM91" s="57"/>
      <c r="SDN91" s="57"/>
      <c r="SDO91" s="57"/>
      <c r="SDP91" s="57"/>
      <c r="SDQ91" s="57"/>
      <c r="SDR91" s="57"/>
      <c r="SDS91" s="57"/>
      <c r="SDT91" s="57"/>
      <c r="SDU91" s="57"/>
      <c r="SDV91" s="57"/>
      <c r="SDW91" s="57"/>
      <c r="SDX91" s="57"/>
      <c r="SDY91" s="57"/>
      <c r="SDZ91" s="57"/>
      <c r="SEA91" s="57"/>
      <c r="SEB91" s="57"/>
      <c r="SEC91" s="57"/>
      <c r="SED91" s="57"/>
      <c r="SEE91" s="57"/>
      <c r="SEF91" s="57"/>
      <c r="SEG91" s="57"/>
      <c r="SEH91" s="57"/>
      <c r="SEI91" s="57"/>
      <c r="SEJ91" s="57"/>
      <c r="SEK91" s="57"/>
      <c r="SEL91" s="57"/>
      <c r="SEM91" s="57"/>
      <c r="SEN91" s="57"/>
      <c r="SEO91" s="57"/>
      <c r="SEP91" s="57"/>
      <c r="SEQ91" s="57"/>
      <c r="SER91" s="57"/>
      <c r="SES91" s="57"/>
      <c r="SET91" s="57"/>
      <c r="SEU91" s="57"/>
      <c r="SEV91" s="57"/>
      <c r="SEW91" s="57"/>
      <c r="SEX91" s="57"/>
      <c r="SEY91" s="57"/>
      <c r="SEZ91" s="57"/>
      <c r="SFA91" s="57"/>
      <c r="SFB91" s="57"/>
      <c r="SFC91" s="57"/>
      <c r="SFD91" s="57"/>
      <c r="SFE91" s="57"/>
      <c r="SFF91" s="57"/>
      <c r="SFG91" s="57"/>
      <c r="SFH91" s="57"/>
      <c r="SFI91" s="57"/>
      <c r="SFJ91" s="57"/>
      <c r="SFK91" s="57"/>
      <c r="SFL91" s="57"/>
      <c r="SFM91" s="57"/>
      <c r="SFN91" s="57"/>
      <c r="SFO91" s="57"/>
      <c r="SFP91" s="57"/>
      <c r="SFQ91" s="57"/>
      <c r="SFR91" s="57"/>
      <c r="SFS91" s="57"/>
      <c r="SFT91" s="57"/>
      <c r="SFU91" s="57"/>
      <c r="SFV91" s="57"/>
      <c r="SFW91" s="57"/>
      <c r="SFX91" s="57"/>
      <c r="SFY91" s="57"/>
      <c r="SFZ91" s="57"/>
      <c r="SGA91" s="57"/>
      <c r="SGB91" s="57"/>
      <c r="SGC91" s="57"/>
      <c r="SGD91" s="57"/>
      <c r="SGE91" s="57"/>
      <c r="SGF91" s="57"/>
      <c r="SGG91" s="57"/>
      <c r="SGH91" s="57"/>
      <c r="SGI91" s="57"/>
      <c r="SGJ91" s="57"/>
      <c r="SGK91" s="57"/>
      <c r="SGL91" s="57"/>
      <c r="SGM91" s="57"/>
      <c r="SGN91" s="57"/>
      <c r="SGO91" s="57"/>
      <c r="SGP91" s="57"/>
      <c r="SGQ91" s="57"/>
      <c r="SGR91" s="57"/>
      <c r="SGS91" s="57"/>
      <c r="SGT91" s="57"/>
      <c r="SGU91" s="57"/>
      <c r="SGV91" s="57"/>
      <c r="SGW91" s="57"/>
      <c r="SGX91" s="57"/>
      <c r="SGY91" s="57"/>
      <c r="SGZ91" s="57"/>
      <c r="SHA91" s="57"/>
      <c r="SHB91" s="57"/>
      <c r="SHC91" s="57"/>
      <c r="SHD91" s="57"/>
      <c r="SHE91" s="57"/>
      <c r="SHF91" s="57"/>
      <c r="SHG91" s="57"/>
      <c r="SHH91" s="57"/>
      <c r="SHI91" s="57"/>
      <c r="SHJ91" s="57"/>
      <c r="SHK91" s="57"/>
      <c r="SHL91" s="57"/>
      <c r="SHM91" s="57"/>
      <c r="SHN91" s="57"/>
      <c r="SHO91" s="57"/>
      <c r="SHP91" s="57"/>
      <c r="SHQ91" s="57"/>
      <c r="SHR91" s="57"/>
      <c r="SHS91" s="57"/>
      <c r="SHT91" s="57"/>
      <c r="SHU91" s="57"/>
      <c r="SHV91" s="57"/>
      <c r="SHW91" s="57"/>
      <c r="SHX91" s="57"/>
      <c r="SHY91" s="57"/>
      <c r="SHZ91" s="57"/>
      <c r="SIA91" s="57"/>
      <c r="SIB91" s="57"/>
      <c r="SIC91" s="57"/>
      <c r="SID91" s="57"/>
      <c r="SIE91" s="57"/>
      <c r="SIF91" s="57"/>
      <c r="SIG91" s="57"/>
      <c r="SIH91" s="57"/>
      <c r="SII91" s="57"/>
      <c r="SIJ91" s="57"/>
      <c r="SIK91" s="57"/>
      <c r="SIL91" s="57"/>
      <c r="SIM91" s="57"/>
      <c r="SIN91" s="57"/>
      <c r="SIO91" s="57"/>
      <c r="SIP91" s="57"/>
      <c r="SIQ91" s="57"/>
      <c r="SIR91" s="57"/>
      <c r="SIS91" s="57"/>
      <c r="SIT91" s="57"/>
      <c r="SIU91" s="57"/>
      <c r="SIV91" s="57"/>
      <c r="SIW91" s="57"/>
      <c r="SIX91" s="57"/>
      <c r="SIY91" s="57"/>
      <c r="SIZ91" s="57"/>
      <c r="SJA91" s="57"/>
      <c r="SJB91" s="57"/>
      <c r="SJC91" s="57"/>
      <c r="SJD91" s="57"/>
      <c r="SJE91" s="57"/>
      <c r="SJF91" s="57"/>
      <c r="SJG91" s="57"/>
      <c r="SJH91" s="57"/>
      <c r="SJI91" s="57"/>
      <c r="SJJ91" s="57"/>
      <c r="SJK91" s="57"/>
      <c r="SJL91" s="57"/>
      <c r="SJM91" s="57"/>
      <c r="SJN91" s="57"/>
      <c r="SJO91" s="57"/>
      <c r="SJP91" s="57"/>
      <c r="SJQ91" s="57"/>
      <c r="SJR91" s="57"/>
      <c r="SJS91" s="57"/>
      <c r="SJT91" s="57"/>
      <c r="SJU91" s="57"/>
      <c r="SJV91" s="57"/>
      <c r="SJW91" s="57"/>
      <c r="SJX91" s="57"/>
      <c r="SJY91" s="57"/>
      <c r="SJZ91" s="57"/>
      <c r="SKA91" s="57"/>
      <c r="SKB91" s="57"/>
      <c r="SKC91" s="57"/>
      <c r="SKD91" s="57"/>
      <c r="SKE91" s="57"/>
      <c r="SKF91" s="57"/>
      <c r="SKG91" s="57"/>
      <c r="SKH91" s="57"/>
      <c r="SKI91" s="57"/>
      <c r="SKJ91" s="57"/>
      <c r="SKK91" s="57"/>
      <c r="SKL91" s="57"/>
      <c r="SKM91" s="57"/>
      <c r="SKN91" s="57"/>
      <c r="SKO91" s="57"/>
      <c r="SKP91" s="57"/>
      <c r="SKQ91" s="57"/>
      <c r="SKR91" s="57"/>
      <c r="SKS91" s="57"/>
      <c r="SKT91" s="57"/>
      <c r="SKU91" s="57"/>
      <c r="SKV91" s="57"/>
      <c r="SKW91" s="57"/>
      <c r="SKX91" s="57"/>
      <c r="SKY91" s="57"/>
      <c r="SKZ91" s="57"/>
      <c r="SLA91" s="57"/>
      <c r="SLB91" s="57"/>
      <c r="SLC91" s="57"/>
      <c r="SLD91" s="57"/>
      <c r="SLE91" s="57"/>
      <c r="SLF91" s="57"/>
      <c r="SLG91" s="57"/>
      <c r="SLH91" s="57"/>
      <c r="SLI91" s="57"/>
      <c r="SLJ91" s="57"/>
      <c r="SLK91" s="57"/>
      <c r="SLL91" s="57"/>
      <c r="SLM91" s="57"/>
      <c r="SLN91" s="57"/>
      <c r="SLO91" s="57"/>
      <c r="SLP91" s="57"/>
      <c r="SLQ91" s="57"/>
      <c r="SLR91" s="57"/>
      <c r="SLS91" s="57"/>
      <c r="SLT91" s="57"/>
      <c r="SLU91" s="57"/>
      <c r="SLV91" s="57"/>
      <c r="SLW91" s="57"/>
      <c r="SLX91" s="57"/>
      <c r="SLY91" s="57"/>
      <c r="SLZ91" s="57"/>
      <c r="SMA91" s="57"/>
      <c r="SMB91" s="57"/>
      <c r="SMC91" s="57"/>
      <c r="SMD91" s="57"/>
      <c r="SME91" s="57"/>
      <c r="SMF91" s="57"/>
      <c r="SMG91" s="57"/>
      <c r="SMH91" s="57"/>
      <c r="SMI91" s="57"/>
      <c r="SMJ91" s="57"/>
      <c r="SMK91" s="57"/>
      <c r="SML91" s="57"/>
      <c r="SMM91" s="57"/>
      <c r="SMN91" s="57"/>
      <c r="SMO91" s="57"/>
      <c r="SMP91" s="57"/>
      <c r="SMQ91" s="57"/>
      <c r="SMR91" s="57"/>
      <c r="SMS91" s="57"/>
      <c r="SMT91" s="57"/>
      <c r="SMU91" s="57"/>
      <c r="SMV91" s="57"/>
      <c r="SMW91" s="57"/>
      <c r="SMX91" s="57"/>
      <c r="SMY91" s="57"/>
      <c r="SMZ91" s="57"/>
      <c r="SNA91" s="57"/>
      <c r="SNB91" s="57"/>
      <c r="SNC91" s="57"/>
      <c r="SND91" s="57"/>
      <c r="SNE91" s="57"/>
      <c r="SNF91" s="57"/>
      <c r="SNG91" s="57"/>
      <c r="SNH91" s="57"/>
      <c r="SNI91" s="57"/>
      <c r="SNJ91" s="57"/>
      <c r="SNK91" s="57"/>
      <c r="SNL91" s="57"/>
      <c r="SNM91" s="57"/>
      <c r="SNN91" s="57"/>
      <c r="SNO91" s="57"/>
      <c r="SNP91" s="57"/>
      <c r="SNQ91" s="57"/>
      <c r="SNR91" s="57"/>
      <c r="SNS91" s="57"/>
      <c r="SNT91" s="57"/>
      <c r="SNU91" s="57"/>
      <c r="SNV91" s="57"/>
      <c r="SNW91" s="57"/>
      <c r="SNX91" s="57"/>
      <c r="SNY91" s="57"/>
      <c r="SNZ91" s="57"/>
      <c r="SOA91" s="57"/>
      <c r="SOB91" s="57"/>
      <c r="SOC91" s="57"/>
      <c r="SOD91" s="57"/>
      <c r="SOE91" s="57"/>
      <c r="SOF91" s="57"/>
      <c r="SOG91" s="57"/>
      <c r="SOH91" s="57"/>
      <c r="SOI91" s="57"/>
      <c r="SOJ91" s="57"/>
      <c r="SOK91" s="57"/>
      <c r="SOL91" s="57"/>
      <c r="SOM91" s="57"/>
      <c r="SON91" s="57"/>
      <c r="SOO91" s="57"/>
      <c r="SOP91" s="57"/>
      <c r="SOQ91" s="57"/>
      <c r="SOR91" s="57"/>
      <c r="SOS91" s="57"/>
      <c r="SOT91" s="57"/>
      <c r="SOU91" s="57"/>
      <c r="SOV91" s="57"/>
      <c r="SOW91" s="57"/>
      <c r="SOX91" s="57"/>
      <c r="SOY91" s="57"/>
      <c r="SOZ91" s="57"/>
      <c r="SPA91" s="57"/>
      <c r="SPB91" s="57"/>
      <c r="SPC91" s="57"/>
      <c r="SPD91" s="57"/>
      <c r="SPE91" s="57"/>
      <c r="SPF91" s="57"/>
      <c r="SPG91" s="57"/>
      <c r="SPH91" s="57"/>
      <c r="SPI91" s="57"/>
      <c r="SPJ91" s="57"/>
      <c r="SPK91" s="57"/>
      <c r="SPL91" s="57"/>
      <c r="SPM91" s="57"/>
      <c r="SPN91" s="57"/>
      <c r="SPO91" s="57"/>
      <c r="SPP91" s="57"/>
      <c r="SPQ91" s="57"/>
      <c r="SPR91" s="57"/>
      <c r="SPS91" s="57"/>
      <c r="SPT91" s="57"/>
      <c r="SPU91" s="57"/>
      <c r="SPV91" s="57"/>
      <c r="SPW91" s="57"/>
      <c r="SPX91" s="57"/>
      <c r="SPY91" s="57"/>
      <c r="SPZ91" s="57"/>
      <c r="SQA91" s="57"/>
      <c r="SQB91" s="57"/>
      <c r="SQC91" s="57"/>
      <c r="SQD91" s="57"/>
      <c r="SQE91" s="57"/>
      <c r="SQF91" s="57"/>
      <c r="SQG91" s="57"/>
      <c r="SQH91" s="57"/>
      <c r="SQI91" s="57"/>
      <c r="SQJ91" s="57"/>
      <c r="SQK91" s="57"/>
      <c r="SQL91" s="57"/>
      <c r="SQM91" s="57"/>
      <c r="SQN91" s="57"/>
      <c r="SQO91" s="57"/>
      <c r="SQP91" s="57"/>
      <c r="SQQ91" s="57"/>
      <c r="SQR91" s="57"/>
      <c r="SQS91" s="57"/>
      <c r="SQT91" s="57"/>
      <c r="SQU91" s="57"/>
      <c r="SQV91" s="57"/>
      <c r="SQW91" s="57"/>
      <c r="SQX91" s="57"/>
      <c r="SQY91" s="57"/>
      <c r="SQZ91" s="57"/>
      <c r="SRA91" s="57"/>
      <c r="SRB91" s="57"/>
      <c r="SRC91" s="57"/>
      <c r="SRD91" s="57"/>
      <c r="SRE91" s="57"/>
      <c r="SRF91" s="57"/>
      <c r="SRG91" s="57"/>
      <c r="SRH91" s="57"/>
      <c r="SRI91" s="57"/>
      <c r="SRJ91" s="57"/>
      <c r="SRK91" s="57"/>
      <c r="SRL91" s="57"/>
      <c r="SRM91" s="57"/>
      <c r="SRN91" s="57"/>
      <c r="SRO91" s="57"/>
      <c r="SRP91" s="57"/>
      <c r="SRQ91" s="57"/>
      <c r="SRR91" s="57"/>
      <c r="SRS91" s="57"/>
      <c r="SRT91" s="57"/>
      <c r="SRU91" s="57"/>
      <c r="SRV91" s="57"/>
      <c r="SRW91" s="57"/>
      <c r="SRX91" s="57"/>
      <c r="SRY91" s="57"/>
      <c r="SRZ91" s="57"/>
      <c r="SSA91" s="57"/>
      <c r="SSB91" s="57"/>
      <c r="SSC91" s="57"/>
      <c r="SSD91" s="57"/>
      <c r="SSE91" s="57"/>
      <c r="SSF91" s="57"/>
      <c r="SSG91" s="57"/>
      <c r="SSH91" s="57"/>
      <c r="SSI91" s="57"/>
      <c r="SSJ91" s="57"/>
      <c r="SSK91" s="57"/>
      <c r="SSL91" s="57"/>
      <c r="SSM91" s="57"/>
      <c r="SSN91" s="57"/>
      <c r="SSO91" s="57"/>
      <c r="SSP91" s="57"/>
      <c r="SSQ91" s="57"/>
      <c r="SSR91" s="57"/>
      <c r="SSS91" s="57"/>
      <c r="SST91" s="57"/>
      <c r="SSU91" s="57"/>
      <c r="SSV91" s="57"/>
      <c r="SSW91" s="57"/>
      <c r="SSX91" s="57"/>
      <c r="SSY91" s="57"/>
      <c r="SSZ91" s="57"/>
      <c r="STA91" s="57"/>
      <c r="STB91" s="57"/>
      <c r="STC91" s="57"/>
      <c r="STD91" s="57"/>
      <c r="STE91" s="57"/>
      <c r="STF91" s="57"/>
      <c r="STG91" s="57"/>
      <c r="STH91" s="57"/>
      <c r="STI91" s="57"/>
      <c r="STJ91" s="57"/>
      <c r="STK91" s="57"/>
      <c r="STL91" s="57"/>
      <c r="STM91" s="57"/>
      <c r="STN91" s="57"/>
      <c r="STO91" s="57"/>
      <c r="STP91" s="57"/>
      <c r="STQ91" s="57"/>
      <c r="STR91" s="57"/>
      <c r="STS91" s="57"/>
      <c r="STT91" s="57"/>
      <c r="STU91" s="57"/>
      <c r="STV91" s="57"/>
      <c r="STW91" s="57"/>
      <c r="STX91" s="57"/>
      <c r="STY91" s="57"/>
      <c r="STZ91" s="57"/>
      <c r="SUA91" s="57"/>
      <c r="SUB91" s="57"/>
      <c r="SUC91" s="57"/>
      <c r="SUD91" s="57"/>
      <c r="SUE91" s="57"/>
      <c r="SUF91" s="57"/>
      <c r="SUG91" s="57"/>
      <c r="SUH91" s="57"/>
      <c r="SUI91" s="57"/>
      <c r="SUJ91" s="57"/>
      <c r="SUK91" s="57"/>
      <c r="SUL91" s="57"/>
      <c r="SUM91" s="57"/>
      <c r="SUN91" s="57"/>
      <c r="SUO91" s="57"/>
      <c r="SUP91" s="57"/>
      <c r="SUQ91" s="57"/>
      <c r="SUR91" s="57"/>
      <c r="SUS91" s="57"/>
      <c r="SUT91" s="57"/>
      <c r="SUU91" s="57"/>
      <c r="SUV91" s="57"/>
      <c r="SUW91" s="57"/>
      <c r="SUX91" s="57"/>
      <c r="SUY91" s="57"/>
      <c r="SUZ91" s="57"/>
      <c r="SVA91" s="57"/>
      <c r="SVB91" s="57"/>
      <c r="SVC91" s="57"/>
      <c r="SVD91" s="57"/>
      <c r="SVE91" s="57"/>
      <c r="SVF91" s="57"/>
      <c r="SVG91" s="57"/>
      <c r="SVH91" s="57"/>
      <c r="SVI91" s="57"/>
      <c r="SVJ91" s="57"/>
      <c r="SVK91" s="57"/>
      <c r="SVL91" s="57"/>
      <c r="SVM91" s="57"/>
      <c r="SVN91" s="57"/>
      <c r="SVO91" s="57"/>
      <c r="SVP91" s="57"/>
      <c r="SVQ91" s="57"/>
      <c r="SVR91" s="57"/>
      <c r="SVS91" s="57"/>
      <c r="SVT91" s="57"/>
      <c r="SVU91" s="57"/>
      <c r="SVV91" s="57"/>
      <c r="SVW91" s="57"/>
      <c r="SVX91" s="57"/>
      <c r="SVY91" s="57"/>
      <c r="SVZ91" s="57"/>
      <c r="SWA91" s="57"/>
      <c r="SWB91" s="57"/>
      <c r="SWC91" s="57"/>
      <c r="SWD91" s="57"/>
      <c r="SWE91" s="57"/>
      <c r="SWF91" s="57"/>
      <c r="SWG91" s="57"/>
      <c r="SWH91" s="57"/>
      <c r="SWI91" s="57"/>
      <c r="SWJ91" s="57"/>
      <c r="SWK91" s="57"/>
      <c r="SWL91" s="57"/>
      <c r="SWM91" s="57"/>
      <c r="SWN91" s="57"/>
      <c r="SWO91" s="57"/>
      <c r="SWP91" s="57"/>
      <c r="SWQ91" s="57"/>
      <c r="SWR91" s="57"/>
      <c r="SWS91" s="57"/>
      <c r="SWT91" s="57"/>
      <c r="SWU91" s="57"/>
      <c r="SWV91" s="57"/>
      <c r="SWW91" s="57"/>
      <c r="SWX91" s="57"/>
      <c r="SWY91" s="57"/>
      <c r="SWZ91" s="57"/>
      <c r="SXA91" s="57"/>
      <c r="SXB91" s="57"/>
      <c r="SXC91" s="57"/>
      <c r="SXD91" s="57"/>
      <c r="SXE91" s="57"/>
      <c r="SXF91" s="57"/>
      <c r="SXG91" s="57"/>
      <c r="SXH91" s="57"/>
      <c r="SXI91" s="57"/>
      <c r="SXJ91" s="57"/>
      <c r="SXK91" s="57"/>
      <c r="SXL91" s="57"/>
      <c r="SXM91" s="57"/>
      <c r="SXN91" s="57"/>
      <c r="SXO91" s="57"/>
      <c r="SXP91" s="57"/>
      <c r="SXQ91" s="57"/>
      <c r="SXR91" s="57"/>
      <c r="SXS91" s="57"/>
      <c r="SXT91" s="57"/>
      <c r="SXU91" s="57"/>
      <c r="SXV91" s="57"/>
      <c r="SXW91" s="57"/>
      <c r="SXX91" s="57"/>
      <c r="SXY91" s="57"/>
      <c r="SXZ91" s="57"/>
      <c r="SYA91" s="57"/>
      <c r="SYB91" s="57"/>
      <c r="SYC91" s="57"/>
      <c r="SYD91" s="57"/>
      <c r="SYE91" s="57"/>
      <c r="SYF91" s="57"/>
      <c r="SYG91" s="57"/>
      <c r="SYH91" s="57"/>
      <c r="SYI91" s="57"/>
      <c r="SYJ91" s="57"/>
      <c r="SYK91" s="57"/>
      <c r="SYL91" s="57"/>
      <c r="SYM91" s="57"/>
      <c r="SYN91" s="57"/>
      <c r="SYO91" s="57"/>
      <c r="SYP91" s="57"/>
      <c r="SYQ91" s="57"/>
      <c r="SYR91" s="57"/>
      <c r="SYS91" s="57"/>
      <c r="SYT91" s="57"/>
      <c r="SYU91" s="57"/>
      <c r="SYV91" s="57"/>
      <c r="SYW91" s="57"/>
      <c r="SYX91" s="57"/>
      <c r="SYY91" s="57"/>
      <c r="SYZ91" s="57"/>
      <c r="SZA91" s="57"/>
      <c r="SZB91" s="57"/>
      <c r="SZC91" s="57"/>
      <c r="SZD91" s="57"/>
      <c r="SZE91" s="57"/>
      <c r="SZF91" s="57"/>
      <c r="SZG91" s="57"/>
      <c r="SZH91" s="57"/>
      <c r="SZI91" s="57"/>
      <c r="SZJ91" s="57"/>
      <c r="SZK91" s="57"/>
      <c r="SZL91" s="57"/>
      <c r="SZM91" s="57"/>
      <c r="SZN91" s="57"/>
      <c r="SZO91" s="57"/>
      <c r="SZP91" s="57"/>
      <c r="SZQ91" s="57"/>
      <c r="SZR91" s="57"/>
      <c r="SZS91" s="57"/>
      <c r="SZT91" s="57"/>
      <c r="SZU91" s="57"/>
      <c r="SZV91" s="57"/>
      <c r="SZW91" s="57"/>
      <c r="SZX91" s="57"/>
      <c r="SZY91" s="57"/>
      <c r="SZZ91" s="57"/>
      <c r="TAA91" s="57"/>
      <c r="TAB91" s="57"/>
      <c r="TAC91" s="57"/>
      <c r="TAD91" s="57"/>
      <c r="TAE91" s="57"/>
      <c r="TAF91" s="57"/>
      <c r="TAG91" s="57"/>
      <c r="TAH91" s="57"/>
      <c r="TAI91" s="57"/>
      <c r="TAJ91" s="57"/>
      <c r="TAK91" s="57"/>
      <c r="TAL91" s="57"/>
      <c r="TAM91" s="57"/>
      <c r="TAN91" s="57"/>
      <c r="TAO91" s="57"/>
      <c r="TAP91" s="57"/>
      <c r="TAQ91" s="57"/>
      <c r="TAR91" s="57"/>
      <c r="TAS91" s="57"/>
      <c r="TAT91" s="57"/>
      <c r="TAU91" s="57"/>
      <c r="TAV91" s="57"/>
      <c r="TAW91" s="57"/>
      <c r="TAX91" s="57"/>
      <c r="TAY91" s="57"/>
      <c r="TAZ91" s="57"/>
      <c r="TBA91" s="57"/>
      <c r="TBB91" s="57"/>
      <c r="TBC91" s="57"/>
      <c r="TBD91" s="57"/>
      <c r="TBE91" s="57"/>
      <c r="TBF91" s="57"/>
      <c r="TBG91" s="57"/>
      <c r="TBH91" s="57"/>
      <c r="TBI91" s="57"/>
      <c r="TBJ91" s="57"/>
      <c r="TBK91" s="57"/>
      <c r="TBL91" s="57"/>
      <c r="TBM91" s="57"/>
      <c r="TBN91" s="57"/>
      <c r="TBO91" s="57"/>
      <c r="TBP91" s="57"/>
      <c r="TBQ91" s="57"/>
      <c r="TBR91" s="57"/>
      <c r="TBS91" s="57"/>
      <c r="TBT91" s="57"/>
      <c r="TBU91" s="57"/>
      <c r="TBV91" s="57"/>
      <c r="TBW91" s="57"/>
      <c r="TBX91" s="57"/>
      <c r="TBY91" s="57"/>
      <c r="TBZ91" s="57"/>
      <c r="TCA91" s="57"/>
      <c r="TCB91" s="57"/>
      <c r="TCC91" s="57"/>
      <c r="TCD91" s="57"/>
      <c r="TCE91" s="57"/>
      <c r="TCF91" s="57"/>
      <c r="TCG91" s="57"/>
      <c r="TCH91" s="57"/>
      <c r="TCI91" s="57"/>
      <c r="TCJ91" s="57"/>
      <c r="TCK91" s="57"/>
      <c r="TCL91" s="57"/>
      <c r="TCM91" s="57"/>
      <c r="TCN91" s="57"/>
      <c r="TCO91" s="57"/>
      <c r="TCP91" s="57"/>
      <c r="TCQ91" s="57"/>
      <c r="TCR91" s="57"/>
      <c r="TCS91" s="57"/>
      <c r="TCT91" s="57"/>
      <c r="TCU91" s="57"/>
      <c r="TCV91" s="57"/>
      <c r="TCW91" s="57"/>
      <c r="TCX91" s="57"/>
      <c r="TCY91" s="57"/>
      <c r="TCZ91" s="57"/>
      <c r="TDA91" s="57"/>
      <c r="TDB91" s="57"/>
      <c r="TDC91" s="57"/>
      <c r="TDD91" s="57"/>
      <c r="TDE91" s="57"/>
      <c r="TDF91" s="57"/>
      <c r="TDG91" s="57"/>
      <c r="TDH91" s="57"/>
      <c r="TDI91" s="57"/>
      <c r="TDJ91" s="57"/>
      <c r="TDK91" s="57"/>
      <c r="TDL91" s="57"/>
      <c r="TDM91" s="57"/>
      <c r="TDN91" s="57"/>
      <c r="TDO91" s="57"/>
      <c r="TDP91" s="57"/>
      <c r="TDQ91" s="57"/>
      <c r="TDR91" s="57"/>
      <c r="TDS91" s="57"/>
      <c r="TDT91" s="57"/>
      <c r="TDU91" s="57"/>
      <c r="TDV91" s="57"/>
      <c r="TDW91" s="57"/>
      <c r="TDX91" s="57"/>
      <c r="TDY91" s="57"/>
      <c r="TDZ91" s="57"/>
      <c r="TEA91" s="57"/>
      <c r="TEB91" s="57"/>
      <c r="TEC91" s="57"/>
      <c r="TED91" s="57"/>
      <c r="TEE91" s="57"/>
      <c r="TEF91" s="57"/>
      <c r="TEG91" s="57"/>
      <c r="TEH91" s="57"/>
      <c r="TEI91" s="57"/>
      <c r="TEJ91" s="57"/>
      <c r="TEK91" s="57"/>
      <c r="TEL91" s="57"/>
      <c r="TEM91" s="57"/>
      <c r="TEN91" s="57"/>
      <c r="TEO91" s="57"/>
      <c r="TEP91" s="57"/>
      <c r="TEQ91" s="57"/>
      <c r="TER91" s="57"/>
      <c r="TES91" s="57"/>
      <c r="TET91" s="57"/>
      <c r="TEU91" s="57"/>
      <c r="TEV91" s="57"/>
      <c r="TEW91" s="57"/>
      <c r="TEX91" s="57"/>
      <c r="TEY91" s="57"/>
      <c r="TEZ91" s="57"/>
      <c r="TFA91" s="57"/>
      <c r="TFB91" s="57"/>
      <c r="TFC91" s="57"/>
      <c r="TFD91" s="57"/>
      <c r="TFE91" s="57"/>
      <c r="TFF91" s="57"/>
      <c r="TFG91" s="57"/>
      <c r="TFH91" s="57"/>
      <c r="TFI91" s="57"/>
      <c r="TFJ91" s="57"/>
      <c r="TFK91" s="57"/>
      <c r="TFL91" s="57"/>
      <c r="TFM91" s="57"/>
      <c r="TFN91" s="57"/>
      <c r="TFO91" s="57"/>
      <c r="TFP91" s="57"/>
      <c r="TFQ91" s="57"/>
      <c r="TFR91" s="57"/>
      <c r="TFS91" s="57"/>
      <c r="TFT91" s="57"/>
      <c r="TFU91" s="57"/>
      <c r="TFV91" s="57"/>
      <c r="TFW91" s="57"/>
      <c r="TFX91" s="57"/>
      <c r="TFY91" s="57"/>
      <c r="TFZ91" s="57"/>
      <c r="TGA91" s="57"/>
      <c r="TGB91" s="57"/>
      <c r="TGC91" s="57"/>
      <c r="TGD91" s="57"/>
      <c r="TGE91" s="57"/>
      <c r="TGF91" s="57"/>
      <c r="TGG91" s="57"/>
      <c r="TGH91" s="57"/>
      <c r="TGI91" s="57"/>
      <c r="TGJ91" s="57"/>
      <c r="TGK91" s="57"/>
      <c r="TGL91" s="57"/>
      <c r="TGM91" s="57"/>
      <c r="TGN91" s="57"/>
      <c r="TGO91" s="57"/>
      <c r="TGP91" s="57"/>
      <c r="TGQ91" s="57"/>
      <c r="TGR91" s="57"/>
      <c r="TGS91" s="57"/>
      <c r="TGT91" s="57"/>
      <c r="TGU91" s="57"/>
      <c r="TGV91" s="57"/>
      <c r="TGW91" s="57"/>
      <c r="TGX91" s="57"/>
      <c r="TGY91" s="57"/>
      <c r="TGZ91" s="57"/>
      <c r="THA91" s="57"/>
      <c r="THB91" s="57"/>
      <c r="THC91" s="57"/>
      <c r="THD91" s="57"/>
      <c r="THE91" s="57"/>
      <c r="THF91" s="57"/>
      <c r="THG91" s="57"/>
      <c r="THH91" s="57"/>
      <c r="THI91" s="57"/>
      <c r="THJ91" s="57"/>
      <c r="THK91" s="57"/>
      <c r="THL91" s="57"/>
      <c r="THM91" s="57"/>
      <c r="THN91" s="57"/>
      <c r="THO91" s="57"/>
      <c r="THP91" s="57"/>
      <c r="THQ91" s="57"/>
      <c r="THR91" s="57"/>
      <c r="THS91" s="57"/>
      <c r="THT91" s="57"/>
      <c r="THU91" s="57"/>
      <c r="THV91" s="57"/>
      <c r="THW91" s="57"/>
      <c r="THX91" s="57"/>
      <c r="THY91" s="57"/>
      <c r="THZ91" s="57"/>
      <c r="TIA91" s="57"/>
      <c r="TIB91" s="57"/>
      <c r="TIC91" s="57"/>
      <c r="TID91" s="57"/>
      <c r="TIE91" s="57"/>
      <c r="TIF91" s="57"/>
      <c r="TIG91" s="57"/>
      <c r="TIH91" s="57"/>
      <c r="TII91" s="57"/>
      <c r="TIJ91" s="57"/>
      <c r="TIK91" s="57"/>
      <c r="TIL91" s="57"/>
      <c r="TIM91" s="57"/>
      <c r="TIN91" s="57"/>
      <c r="TIO91" s="57"/>
      <c r="TIP91" s="57"/>
      <c r="TIQ91" s="57"/>
      <c r="TIR91" s="57"/>
      <c r="TIS91" s="57"/>
      <c r="TIT91" s="57"/>
      <c r="TIU91" s="57"/>
      <c r="TIV91" s="57"/>
      <c r="TIW91" s="57"/>
      <c r="TIX91" s="57"/>
      <c r="TIY91" s="57"/>
      <c r="TIZ91" s="57"/>
      <c r="TJA91" s="57"/>
      <c r="TJB91" s="57"/>
      <c r="TJC91" s="57"/>
      <c r="TJD91" s="57"/>
      <c r="TJE91" s="57"/>
      <c r="TJF91" s="57"/>
      <c r="TJG91" s="57"/>
      <c r="TJH91" s="57"/>
      <c r="TJI91" s="57"/>
      <c r="TJJ91" s="57"/>
      <c r="TJK91" s="57"/>
      <c r="TJL91" s="57"/>
      <c r="TJM91" s="57"/>
      <c r="TJN91" s="57"/>
      <c r="TJO91" s="57"/>
      <c r="TJP91" s="57"/>
      <c r="TJQ91" s="57"/>
      <c r="TJR91" s="57"/>
      <c r="TJS91" s="57"/>
      <c r="TJT91" s="57"/>
      <c r="TJU91" s="57"/>
      <c r="TJV91" s="57"/>
      <c r="TJW91" s="57"/>
      <c r="TJX91" s="57"/>
      <c r="TJY91" s="57"/>
      <c r="TJZ91" s="57"/>
      <c r="TKA91" s="57"/>
      <c r="TKB91" s="57"/>
      <c r="TKC91" s="57"/>
      <c r="TKD91" s="57"/>
      <c r="TKE91" s="57"/>
      <c r="TKF91" s="57"/>
      <c r="TKG91" s="57"/>
      <c r="TKH91" s="57"/>
      <c r="TKI91" s="57"/>
      <c r="TKJ91" s="57"/>
      <c r="TKK91" s="57"/>
      <c r="TKL91" s="57"/>
      <c r="TKM91" s="57"/>
      <c r="TKN91" s="57"/>
      <c r="TKO91" s="57"/>
      <c r="TKP91" s="57"/>
      <c r="TKQ91" s="57"/>
      <c r="TKR91" s="57"/>
      <c r="TKS91" s="57"/>
      <c r="TKT91" s="57"/>
      <c r="TKU91" s="57"/>
      <c r="TKV91" s="57"/>
      <c r="TKW91" s="57"/>
      <c r="TKX91" s="57"/>
      <c r="TKY91" s="57"/>
      <c r="TKZ91" s="57"/>
      <c r="TLA91" s="57"/>
      <c r="TLB91" s="57"/>
      <c r="TLC91" s="57"/>
      <c r="TLD91" s="57"/>
      <c r="TLE91" s="57"/>
      <c r="TLF91" s="57"/>
      <c r="TLG91" s="57"/>
      <c r="TLH91" s="57"/>
      <c r="TLI91" s="57"/>
      <c r="TLJ91" s="57"/>
      <c r="TLK91" s="57"/>
      <c r="TLL91" s="57"/>
      <c r="TLM91" s="57"/>
      <c r="TLN91" s="57"/>
      <c r="TLO91" s="57"/>
      <c r="TLP91" s="57"/>
      <c r="TLQ91" s="57"/>
      <c r="TLR91" s="57"/>
      <c r="TLS91" s="57"/>
      <c r="TLT91" s="57"/>
      <c r="TLU91" s="57"/>
      <c r="TLV91" s="57"/>
      <c r="TLW91" s="57"/>
      <c r="TLX91" s="57"/>
      <c r="TLY91" s="57"/>
      <c r="TLZ91" s="57"/>
      <c r="TMA91" s="57"/>
      <c r="TMB91" s="57"/>
      <c r="TMC91" s="57"/>
      <c r="TMD91" s="57"/>
      <c r="TME91" s="57"/>
      <c r="TMF91" s="57"/>
      <c r="TMG91" s="57"/>
      <c r="TMH91" s="57"/>
      <c r="TMI91" s="57"/>
      <c r="TMJ91" s="57"/>
      <c r="TMK91" s="57"/>
      <c r="TML91" s="57"/>
      <c r="TMM91" s="57"/>
      <c r="TMN91" s="57"/>
      <c r="TMO91" s="57"/>
      <c r="TMP91" s="57"/>
      <c r="TMQ91" s="57"/>
      <c r="TMR91" s="57"/>
      <c r="TMS91" s="57"/>
      <c r="TMT91" s="57"/>
      <c r="TMU91" s="57"/>
      <c r="TMV91" s="57"/>
      <c r="TMW91" s="57"/>
      <c r="TMX91" s="57"/>
      <c r="TMY91" s="57"/>
      <c r="TMZ91" s="57"/>
      <c r="TNA91" s="57"/>
      <c r="TNB91" s="57"/>
      <c r="TNC91" s="57"/>
      <c r="TND91" s="57"/>
      <c r="TNE91" s="57"/>
      <c r="TNF91" s="57"/>
      <c r="TNG91" s="57"/>
      <c r="TNH91" s="57"/>
      <c r="TNI91" s="57"/>
      <c r="TNJ91" s="57"/>
      <c r="TNK91" s="57"/>
      <c r="TNL91" s="57"/>
      <c r="TNM91" s="57"/>
      <c r="TNN91" s="57"/>
      <c r="TNO91" s="57"/>
      <c r="TNP91" s="57"/>
      <c r="TNQ91" s="57"/>
      <c r="TNR91" s="57"/>
      <c r="TNS91" s="57"/>
      <c r="TNT91" s="57"/>
      <c r="TNU91" s="57"/>
      <c r="TNV91" s="57"/>
      <c r="TNW91" s="57"/>
      <c r="TNX91" s="57"/>
      <c r="TNY91" s="57"/>
      <c r="TNZ91" s="57"/>
      <c r="TOA91" s="57"/>
      <c r="TOB91" s="57"/>
      <c r="TOC91" s="57"/>
      <c r="TOD91" s="57"/>
      <c r="TOE91" s="57"/>
      <c r="TOF91" s="57"/>
      <c r="TOG91" s="57"/>
      <c r="TOH91" s="57"/>
      <c r="TOI91" s="57"/>
      <c r="TOJ91" s="57"/>
      <c r="TOK91" s="57"/>
      <c r="TOL91" s="57"/>
      <c r="TOM91" s="57"/>
      <c r="TON91" s="57"/>
      <c r="TOO91" s="57"/>
      <c r="TOP91" s="57"/>
      <c r="TOQ91" s="57"/>
      <c r="TOR91" s="57"/>
      <c r="TOS91" s="57"/>
      <c r="TOT91" s="57"/>
      <c r="TOU91" s="57"/>
      <c r="TOV91" s="57"/>
      <c r="TOW91" s="57"/>
      <c r="TOX91" s="57"/>
      <c r="TOY91" s="57"/>
      <c r="TOZ91" s="57"/>
      <c r="TPA91" s="57"/>
      <c r="TPB91" s="57"/>
      <c r="TPC91" s="57"/>
      <c r="TPD91" s="57"/>
      <c r="TPE91" s="57"/>
      <c r="TPF91" s="57"/>
      <c r="TPG91" s="57"/>
      <c r="TPH91" s="57"/>
      <c r="TPI91" s="57"/>
      <c r="TPJ91" s="57"/>
      <c r="TPK91" s="57"/>
      <c r="TPL91" s="57"/>
      <c r="TPM91" s="57"/>
      <c r="TPN91" s="57"/>
      <c r="TPO91" s="57"/>
      <c r="TPP91" s="57"/>
      <c r="TPQ91" s="57"/>
      <c r="TPR91" s="57"/>
      <c r="TPS91" s="57"/>
      <c r="TPT91" s="57"/>
      <c r="TPU91" s="57"/>
      <c r="TPV91" s="57"/>
      <c r="TPW91" s="57"/>
      <c r="TPX91" s="57"/>
      <c r="TPY91" s="57"/>
      <c r="TPZ91" s="57"/>
      <c r="TQA91" s="57"/>
      <c r="TQB91" s="57"/>
      <c r="TQC91" s="57"/>
      <c r="TQD91" s="57"/>
      <c r="TQE91" s="57"/>
      <c r="TQF91" s="57"/>
      <c r="TQG91" s="57"/>
      <c r="TQH91" s="57"/>
      <c r="TQI91" s="57"/>
      <c r="TQJ91" s="57"/>
      <c r="TQK91" s="57"/>
      <c r="TQL91" s="57"/>
      <c r="TQM91" s="57"/>
      <c r="TQN91" s="57"/>
      <c r="TQO91" s="57"/>
      <c r="TQP91" s="57"/>
      <c r="TQQ91" s="57"/>
      <c r="TQR91" s="57"/>
      <c r="TQS91" s="57"/>
      <c r="TQT91" s="57"/>
      <c r="TQU91" s="57"/>
      <c r="TQV91" s="57"/>
      <c r="TQW91" s="57"/>
      <c r="TQX91" s="57"/>
      <c r="TQY91" s="57"/>
      <c r="TQZ91" s="57"/>
      <c r="TRA91" s="57"/>
      <c r="TRB91" s="57"/>
      <c r="TRC91" s="57"/>
      <c r="TRD91" s="57"/>
      <c r="TRE91" s="57"/>
      <c r="TRF91" s="57"/>
      <c r="TRG91" s="57"/>
      <c r="TRH91" s="57"/>
      <c r="TRI91" s="57"/>
      <c r="TRJ91" s="57"/>
      <c r="TRK91" s="57"/>
      <c r="TRL91" s="57"/>
      <c r="TRM91" s="57"/>
      <c r="TRN91" s="57"/>
      <c r="TRO91" s="57"/>
      <c r="TRP91" s="57"/>
      <c r="TRQ91" s="57"/>
      <c r="TRR91" s="57"/>
      <c r="TRS91" s="57"/>
      <c r="TRT91" s="57"/>
      <c r="TRU91" s="57"/>
      <c r="TRV91" s="57"/>
      <c r="TRW91" s="57"/>
      <c r="TRX91" s="57"/>
      <c r="TRY91" s="57"/>
      <c r="TRZ91" s="57"/>
      <c r="TSA91" s="57"/>
      <c r="TSB91" s="57"/>
      <c r="TSC91" s="57"/>
      <c r="TSD91" s="57"/>
      <c r="TSE91" s="57"/>
      <c r="TSF91" s="57"/>
      <c r="TSG91" s="57"/>
      <c r="TSH91" s="57"/>
      <c r="TSI91" s="57"/>
      <c r="TSJ91" s="57"/>
      <c r="TSK91" s="57"/>
      <c r="TSL91" s="57"/>
      <c r="TSM91" s="57"/>
      <c r="TSN91" s="57"/>
      <c r="TSO91" s="57"/>
      <c r="TSP91" s="57"/>
      <c r="TSQ91" s="57"/>
      <c r="TSR91" s="57"/>
      <c r="TSS91" s="57"/>
      <c r="TST91" s="57"/>
      <c r="TSU91" s="57"/>
      <c r="TSV91" s="57"/>
      <c r="TSW91" s="57"/>
      <c r="TSX91" s="57"/>
      <c r="TSY91" s="57"/>
      <c r="TSZ91" s="57"/>
      <c r="TTA91" s="57"/>
      <c r="TTB91" s="57"/>
      <c r="TTC91" s="57"/>
      <c r="TTD91" s="57"/>
      <c r="TTE91" s="57"/>
      <c r="TTF91" s="57"/>
      <c r="TTG91" s="57"/>
      <c r="TTH91" s="57"/>
      <c r="TTI91" s="57"/>
      <c r="TTJ91" s="57"/>
      <c r="TTK91" s="57"/>
      <c r="TTL91" s="57"/>
      <c r="TTM91" s="57"/>
      <c r="TTN91" s="57"/>
      <c r="TTO91" s="57"/>
      <c r="TTP91" s="57"/>
      <c r="TTQ91" s="57"/>
      <c r="TTR91" s="57"/>
      <c r="TTS91" s="57"/>
      <c r="TTT91" s="57"/>
      <c r="TTU91" s="57"/>
      <c r="TTV91" s="57"/>
      <c r="TTW91" s="57"/>
      <c r="TTX91" s="57"/>
      <c r="TTY91" s="57"/>
      <c r="TTZ91" s="57"/>
      <c r="TUA91" s="57"/>
      <c r="TUB91" s="57"/>
      <c r="TUC91" s="57"/>
      <c r="TUD91" s="57"/>
      <c r="TUE91" s="57"/>
      <c r="TUF91" s="57"/>
      <c r="TUG91" s="57"/>
      <c r="TUH91" s="57"/>
      <c r="TUI91" s="57"/>
      <c r="TUJ91" s="57"/>
      <c r="TUK91" s="57"/>
      <c r="TUL91" s="57"/>
      <c r="TUM91" s="57"/>
      <c r="TUN91" s="57"/>
      <c r="TUO91" s="57"/>
      <c r="TUP91" s="57"/>
      <c r="TUQ91" s="57"/>
      <c r="TUR91" s="57"/>
      <c r="TUS91" s="57"/>
      <c r="TUT91" s="57"/>
      <c r="TUU91" s="57"/>
      <c r="TUV91" s="57"/>
      <c r="TUW91" s="57"/>
      <c r="TUX91" s="57"/>
      <c r="TUY91" s="57"/>
      <c r="TUZ91" s="57"/>
      <c r="TVA91" s="57"/>
      <c r="TVB91" s="57"/>
      <c r="TVC91" s="57"/>
      <c r="TVD91" s="57"/>
      <c r="TVE91" s="57"/>
      <c r="TVF91" s="57"/>
      <c r="TVG91" s="57"/>
      <c r="TVH91" s="57"/>
      <c r="TVI91" s="57"/>
      <c r="TVJ91" s="57"/>
      <c r="TVK91" s="57"/>
      <c r="TVL91" s="57"/>
      <c r="TVM91" s="57"/>
      <c r="TVN91" s="57"/>
      <c r="TVO91" s="57"/>
      <c r="TVP91" s="57"/>
      <c r="TVQ91" s="57"/>
      <c r="TVR91" s="57"/>
      <c r="TVS91" s="57"/>
      <c r="TVT91" s="57"/>
      <c r="TVU91" s="57"/>
      <c r="TVV91" s="57"/>
      <c r="TVW91" s="57"/>
      <c r="TVX91" s="57"/>
      <c r="TVY91" s="57"/>
      <c r="TVZ91" s="57"/>
      <c r="TWA91" s="57"/>
      <c r="TWB91" s="57"/>
      <c r="TWC91" s="57"/>
      <c r="TWD91" s="57"/>
      <c r="TWE91" s="57"/>
      <c r="TWF91" s="57"/>
      <c r="TWG91" s="57"/>
      <c r="TWH91" s="57"/>
      <c r="TWI91" s="57"/>
      <c r="TWJ91" s="57"/>
      <c r="TWK91" s="57"/>
      <c r="TWL91" s="57"/>
      <c r="TWM91" s="57"/>
      <c r="TWN91" s="57"/>
      <c r="TWO91" s="57"/>
      <c r="TWP91" s="57"/>
      <c r="TWQ91" s="57"/>
      <c r="TWR91" s="57"/>
      <c r="TWS91" s="57"/>
      <c r="TWT91" s="57"/>
      <c r="TWU91" s="57"/>
      <c r="TWV91" s="57"/>
      <c r="TWW91" s="57"/>
      <c r="TWX91" s="57"/>
      <c r="TWY91" s="57"/>
      <c r="TWZ91" s="57"/>
      <c r="TXA91" s="57"/>
      <c r="TXB91" s="57"/>
      <c r="TXC91" s="57"/>
      <c r="TXD91" s="57"/>
      <c r="TXE91" s="57"/>
      <c r="TXF91" s="57"/>
      <c r="TXG91" s="57"/>
      <c r="TXH91" s="57"/>
      <c r="TXI91" s="57"/>
      <c r="TXJ91" s="57"/>
      <c r="TXK91" s="57"/>
      <c r="TXL91" s="57"/>
      <c r="TXM91" s="57"/>
      <c r="TXN91" s="57"/>
      <c r="TXO91" s="57"/>
      <c r="TXP91" s="57"/>
      <c r="TXQ91" s="57"/>
      <c r="TXR91" s="57"/>
      <c r="TXS91" s="57"/>
      <c r="TXT91" s="57"/>
      <c r="TXU91" s="57"/>
      <c r="TXV91" s="57"/>
      <c r="TXW91" s="57"/>
      <c r="TXX91" s="57"/>
      <c r="TXY91" s="57"/>
      <c r="TXZ91" s="57"/>
      <c r="TYA91" s="57"/>
      <c r="TYB91" s="57"/>
      <c r="TYC91" s="57"/>
      <c r="TYD91" s="57"/>
      <c r="TYE91" s="57"/>
      <c r="TYF91" s="57"/>
      <c r="TYG91" s="57"/>
      <c r="TYH91" s="57"/>
      <c r="TYI91" s="57"/>
      <c r="TYJ91" s="57"/>
      <c r="TYK91" s="57"/>
      <c r="TYL91" s="57"/>
      <c r="TYM91" s="57"/>
      <c r="TYN91" s="57"/>
      <c r="TYO91" s="57"/>
      <c r="TYP91" s="57"/>
      <c r="TYQ91" s="57"/>
      <c r="TYR91" s="57"/>
      <c r="TYS91" s="57"/>
      <c r="TYT91" s="57"/>
      <c r="TYU91" s="57"/>
      <c r="TYV91" s="57"/>
      <c r="TYW91" s="57"/>
      <c r="TYX91" s="57"/>
      <c r="TYY91" s="57"/>
      <c r="TYZ91" s="57"/>
      <c r="TZA91" s="57"/>
      <c r="TZB91" s="57"/>
      <c r="TZC91" s="57"/>
      <c r="TZD91" s="57"/>
      <c r="TZE91" s="57"/>
      <c r="TZF91" s="57"/>
      <c r="TZG91" s="57"/>
      <c r="TZH91" s="57"/>
      <c r="TZI91" s="57"/>
      <c r="TZJ91" s="57"/>
      <c r="TZK91" s="57"/>
      <c r="TZL91" s="57"/>
      <c r="TZM91" s="57"/>
      <c r="TZN91" s="57"/>
      <c r="TZO91" s="57"/>
      <c r="TZP91" s="57"/>
      <c r="TZQ91" s="57"/>
      <c r="TZR91" s="57"/>
      <c r="TZS91" s="57"/>
      <c r="TZT91" s="57"/>
      <c r="TZU91" s="57"/>
      <c r="TZV91" s="57"/>
      <c r="TZW91" s="57"/>
      <c r="TZX91" s="57"/>
      <c r="TZY91" s="57"/>
      <c r="TZZ91" s="57"/>
      <c r="UAA91" s="57"/>
      <c r="UAB91" s="57"/>
      <c r="UAC91" s="57"/>
      <c r="UAD91" s="57"/>
      <c r="UAE91" s="57"/>
      <c r="UAF91" s="57"/>
      <c r="UAG91" s="57"/>
      <c r="UAH91" s="57"/>
      <c r="UAI91" s="57"/>
      <c r="UAJ91" s="57"/>
      <c r="UAK91" s="57"/>
      <c r="UAL91" s="57"/>
      <c r="UAM91" s="57"/>
      <c r="UAN91" s="57"/>
      <c r="UAO91" s="57"/>
      <c r="UAP91" s="57"/>
      <c r="UAQ91" s="57"/>
      <c r="UAR91" s="57"/>
      <c r="UAS91" s="57"/>
      <c r="UAT91" s="57"/>
      <c r="UAU91" s="57"/>
      <c r="UAV91" s="57"/>
      <c r="UAW91" s="57"/>
      <c r="UAX91" s="57"/>
      <c r="UAY91" s="57"/>
      <c r="UAZ91" s="57"/>
      <c r="UBA91" s="57"/>
      <c r="UBB91" s="57"/>
      <c r="UBC91" s="57"/>
      <c r="UBD91" s="57"/>
      <c r="UBE91" s="57"/>
      <c r="UBF91" s="57"/>
      <c r="UBG91" s="57"/>
      <c r="UBH91" s="57"/>
      <c r="UBI91" s="57"/>
      <c r="UBJ91" s="57"/>
      <c r="UBK91" s="57"/>
      <c r="UBL91" s="57"/>
      <c r="UBM91" s="57"/>
      <c r="UBN91" s="57"/>
      <c r="UBO91" s="57"/>
      <c r="UBP91" s="57"/>
      <c r="UBQ91" s="57"/>
      <c r="UBR91" s="57"/>
      <c r="UBS91" s="57"/>
      <c r="UBT91" s="57"/>
      <c r="UBU91" s="57"/>
      <c r="UBV91" s="57"/>
      <c r="UBW91" s="57"/>
      <c r="UBX91" s="57"/>
      <c r="UBY91" s="57"/>
      <c r="UBZ91" s="57"/>
      <c r="UCA91" s="57"/>
      <c r="UCB91" s="57"/>
      <c r="UCC91" s="57"/>
      <c r="UCD91" s="57"/>
      <c r="UCE91" s="57"/>
      <c r="UCF91" s="57"/>
      <c r="UCG91" s="57"/>
      <c r="UCH91" s="57"/>
      <c r="UCI91" s="57"/>
      <c r="UCJ91" s="57"/>
      <c r="UCK91" s="57"/>
      <c r="UCL91" s="57"/>
      <c r="UCM91" s="57"/>
      <c r="UCN91" s="57"/>
      <c r="UCO91" s="57"/>
      <c r="UCP91" s="57"/>
      <c r="UCQ91" s="57"/>
      <c r="UCR91" s="57"/>
      <c r="UCS91" s="57"/>
      <c r="UCT91" s="57"/>
      <c r="UCU91" s="57"/>
      <c r="UCV91" s="57"/>
      <c r="UCW91" s="57"/>
      <c r="UCX91" s="57"/>
      <c r="UCY91" s="57"/>
      <c r="UCZ91" s="57"/>
      <c r="UDA91" s="57"/>
      <c r="UDB91" s="57"/>
      <c r="UDC91" s="57"/>
      <c r="UDD91" s="57"/>
      <c r="UDE91" s="57"/>
      <c r="UDF91" s="57"/>
      <c r="UDG91" s="57"/>
      <c r="UDH91" s="57"/>
      <c r="UDI91" s="57"/>
      <c r="UDJ91" s="57"/>
      <c r="UDK91" s="57"/>
      <c r="UDL91" s="57"/>
      <c r="UDM91" s="57"/>
      <c r="UDN91" s="57"/>
      <c r="UDO91" s="57"/>
      <c r="UDP91" s="57"/>
      <c r="UDQ91" s="57"/>
      <c r="UDR91" s="57"/>
      <c r="UDS91" s="57"/>
      <c r="UDT91" s="57"/>
      <c r="UDU91" s="57"/>
      <c r="UDV91" s="57"/>
      <c r="UDW91" s="57"/>
      <c r="UDX91" s="57"/>
      <c r="UDY91" s="57"/>
      <c r="UDZ91" s="57"/>
      <c r="UEA91" s="57"/>
      <c r="UEB91" s="57"/>
      <c r="UEC91" s="57"/>
      <c r="UED91" s="57"/>
      <c r="UEE91" s="57"/>
      <c r="UEF91" s="57"/>
      <c r="UEG91" s="57"/>
      <c r="UEH91" s="57"/>
      <c r="UEI91" s="57"/>
      <c r="UEJ91" s="57"/>
      <c r="UEK91" s="57"/>
      <c r="UEL91" s="57"/>
      <c r="UEM91" s="57"/>
      <c r="UEN91" s="57"/>
      <c r="UEO91" s="57"/>
      <c r="UEP91" s="57"/>
      <c r="UEQ91" s="57"/>
      <c r="UER91" s="57"/>
      <c r="UES91" s="57"/>
      <c r="UET91" s="57"/>
      <c r="UEU91" s="57"/>
      <c r="UEV91" s="57"/>
      <c r="UEW91" s="57"/>
      <c r="UEX91" s="57"/>
      <c r="UEY91" s="57"/>
      <c r="UEZ91" s="57"/>
      <c r="UFA91" s="57"/>
      <c r="UFB91" s="57"/>
      <c r="UFC91" s="57"/>
      <c r="UFD91" s="57"/>
      <c r="UFE91" s="57"/>
      <c r="UFF91" s="57"/>
      <c r="UFG91" s="57"/>
      <c r="UFH91" s="57"/>
      <c r="UFI91" s="57"/>
      <c r="UFJ91" s="57"/>
      <c r="UFK91" s="57"/>
      <c r="UFL91" s="57"/>
      <c r="UFM91" s="57"/>
      <c r="UFN91" s="57"/>
      <c r="UFO91" s="57"/>
      <c r="UFP91" s="57"/>
      <c r="UFQ91" s="57"/>
      <c r="UFR91" s="57"/>
      <c r="UFS91" s="57"/>
      <c r="UFT91" s="57"/>
      <c r="UFU91" s="57"/>
      <c r="UFV91" s="57"/>
      <c r="UFW91" s="57"/>
      <c r="UFX91" s="57"/>
      <c r="UFY91" s="57"/>
      <c r="UFZ91" s="57"/>
      <c r="UGA91" s="57"/>
      <c r="UGB91" s="57"/>
      <c r="UGC91" s="57"/>
      <c r="UGD91" s="57"/>
      <c r="UGE91" s="57"/>
      <c r="UGF91" s="57"/>
      <c r="UGG91" s="57"/>
      <c r="UGH91" s="57"/>
      <c r="UGI91" s="57"/>
      <c r="UGJ91" s="57"/>
      <c r="UGK91" s="57"/>
      <c r="UGL91" s="57"/>
      <c r="UGM91" s="57"/>
      <c r="UGN91" s="57"/>
      <c r="UGO91" s="57"/>
      <c r="UGP91" s="57"/>
      <c r="UGQ91" s="57"/>
      <c r="UGR91" s="57"/>
      <c r="UGS91" s="57"/>
      <c r="UGT91" s="57"/>
      <c r="UGU91" s="57"/>
      <c r="UGV91" s="57"/>
      <c r="UGW91" s="57"/>
      <c r="UGX91" s="57"/>
      <c r="UGY91" s="57"/>
      <c r="UGZ91" s="57"/>
      <c r="UHA91" s="57"/>
      <c r="UHB91" s="57"/>
      <c r="UHC91" s="57"/>
      <c r="UHD91" s="57"/>
      <c r="UHE91" s="57"/>
      <c r="UHF91" s="57"/>
      <c r="UHG91" s="57"/>
      <c r="UHH91" s="57"/>
      <c r="UHI91" s="57"/>
      <c r="UHJ91" s="57"/>
      <c r="UHK91" s="57"/>
      <c r="UHL91" s="57"/>
      <c r="UHM91" s="57"/>
      <c r="UHN91" s="57"/>
      <c r="UHO91" s="57"/>
      <c r="UHP91" s="57"/>
      <c r="UHQ91" s="57"/>
      <c r="UHR91" s="57"/>
      <c r="UHS91" s="57"/>
      <c r="UHT91" s="57"/>
      <c r="UHU91" s="57"/>
      <c r="UHV91" s="57"/>
      <c r="UHW91" s="57"/>
      <c r="UHX91" s="57"/>
      <c r="UHY91" s="57"/>
      <c r="UHZ91" s="57"/>
      <c r="UIA91" s="57"/>
      <c r="UIB91" s="57"/>
      <c r="UIC91" s="57"/>
      <c r="UID91" s="57"/>
      <c r="UIE91" s="57"/>
      <c r="UIF91" s="57"/>
      <c r="UIG91" s="57"/>
      <c r="UIH91" s="57"/>
      <c r="UII91" s="57"/>
      <c r="UIJ91" s="57"/>
      <c r="UIK91" s="57"/>
      <c r="UIL91" s="57"/>
      <c r="UIM91" s="57"/>
      <c r="UIN91" s="57"/>
      <c r="UIO91" s="57"/>
      <c r="UIP91" s="57"/>
      <c r="UIQ91" s="57"/>
      <c r="UIR91" s="57"/>
      <c r="UIS91" s="57"/>
      <c r="UIT91" s="57"/>
      <c r="UIU91" s="57"/>
      <c r="UIV91" s="57"/>
      <c r="UIW91" s="57"/>
      <c r="UIX91" s="57"/>
      <c r="UIY91" s="57"/>
      <c r="UIZ91" s="57"/>
      <c r="UJA91" s="57"/>
      <c r="UJB91" s="57"/>
      <c r="UJC91" s="57"/>
      <c r="UJD91" s="57"/>
      <c r="UJE91" s="57"/>
      <c r="UJF91" s="57"/>
      <c r="UJG91" s="57"/>
      <c r="UJH91" s="57"/>
      <c r="UJI91" s="57"/>
      <c r="UJJ91" s="57"/>
      <c r="UJK91" s="57"/>
      <c r="UJL91" s="57"/>
      <c r="UJM91" s="57"/>
      <c r="UJN91" s="57"/>
      <c r="UJO91" s="57"/>
      <c r="UJP91" s="57"/>
      <c r="UJQ91" s="57"/>
      <c r="UJR91" s="57"/>
      <c r="UJS91" s="57"/>
      <c r="UJT91" s="57"/>
      <c r="UJU91" s="57"/>
      <c r="UJV91" s="57"/>
      <c r="UJW91" s="57"/>
      <c r="UJX91" s="57"/>
      <c r="UJY91" s="57"/>
      <c r="UJZ91" s="57"/>
      <c r="UKA91" s="57"/>
      <c r="UKB91" s="57"/>
      <c r="UKC91" s="57"/>
      <c r="UKD91" s="57"/>
      <c r="UKE91" s="57"/>
      <c r="UKF91" s="57"/>
      <c r="UKG91" s="57"/>
      <c r="UKH91" s="57"/>
      <c r="UKI91" s="57"/>
      <c r="UKJ91" s="57"/>
      <c r="UKK91" s="57"/>
      <c r="UKL91" s="57"/>
      <c r="UKM91" s="57"/>
      <c r="UKN91" s="57"/>
      <c r="UKO91" s="57"/>
      <c r="UKP91" s="57"/>
      <c r="UKQ91" s="57"/>
      <c r="UKR91" s="57"/>
      <c r="UKS91" s="57"/>
      <c r="UKT91" s="57"/>
      <c r="UKU91" s="57"/>
      <c r="UKV91" s="57"/>
      <c r="UKW91" s="57"/>
      <c r="UKX91" s="57"/>
      <c r="UKY91" s="57"/>
      <c r="UKZ91" s="57"/>
      <c r="ULA91" s="57"/>
      <c r="ULB91" s="57"/>
      <c r="ULC91" s="57"/>
      <c r="ULD91" s="57"/>
      <c r="ULE91" s="57"/>
      <c r="ULF91" s="57"/>
      <c r="ULG91" s="57"/>
      <c r="ULH91" s="57"/>
      <c r="ULI91" s="57"/>
      <c r="ULJ91" s="57"/>
      <c r="ULK91" s="57"/>
      <c r="ULL91" s="57"/>
      <c r="ULM91" s="57"/>
      <c r="ULN91" s="57"/>
      <c r="ULO91" s="57"/>
      <c r="ULP91" s="57"/>
      <c r="ULQ91" s="57"/>
      <c r="ULR91" s="57"/>
      <c r="ULS91" s="57"/>
      <c r="ULT91" s="57"/>
      <c r="ULU91" s="57"/>
      <c r="ULV91" s="57"/>
      <c r="ULW91" s="57"/>
      <c r="ULX91" s="57"/>
      <c r="ULY91" s="57"/>
      <c r="ULZ91" s="57"/>
      <c r="UMA91" s="57"/>
      <c r="UMB91" s="57"/>
      <c r="UMC91" s="57"/>
      <c r="UMD91" s="57"/>
      <c r="UME91" s="57"/>
      <c r="UMF91" s="57"/>
      <c r="UMG91" s="57"/>
      <c r="UMH91" s="57"/>
      <c r="UMI91" s="57"/>
      <c r="UMJ91" s="57"/>
      <c r="UMK91" s="57"/>
      <c r="UML91" s="57"/>
      <c r="UMM91" s="57"/>
      <c r="UMN91" s="57"/>
      <c r="UMO91" s="57"/>
      <c r="UMP91" s="57"/>
      <c r="UMQ91" s="57"/>
      <c r="UMR91" s="57"/>
      <c r="UMS91" s="57"/>
      <c r="UMT91" s="57"/>
      <c r="UMU91" s="57"/>
      <c r="UMV91" s="57"/>
      <c r="UMW91" s="57"/>
      <c r="UMX91" s="57"/>
      <c r="UMY91" s="57"/>
      <c r="UMZ91" s="57"/>
      <c r="UNA91" s="57"/>
      <c r="UNB91" s="57"/>
      <c r="UNC91" s="57"/>
      <c r="UND91" s="57"/>
      <c r="UNE91" s="57"/>
      <c r="UNF91" s="57"/>
      <c r="UNG91" s="57"/>
      <c r="UNH91" s="57"/>
      <c r="UNI91" s="57"/>
      <c r="UNJ91" s="57"/>
      <c r="UNK91" s="57"/>
      <c r="UNL91" s="57"/>
      <c r="UNM91" s="57"/>
      <c r="UNN91" s="57"/>
      <c r="UNO91" s="57"/>
      <c r="UNP91" s="57"/>
      <c r="UNQ91" s="57"/>
      <c r="UNR91" s="57"/>
      <c r="UNS91" s="57"/>
      <c r="UNT91" s="57"/>
      <c r="UNU91" s="57"/>
      <c r="UNV91" s="57"/>
      <c r="UNW91" s="57"/>
      <c r="UNX91" s="57"/>
      <c r="UNY91" s="57"/>
      <c r="UNZ91" s="57"/>
      <c r="UOA91" s="57"/>
      <c r="UOB91" s="57"/>
      <c r="UOC91" s="57"/>
      <c r="UOD91" s="57"/>
      <c r="UOE91" s="57"/>
      <c r="UOF91" s="57"/>
      <c r="UOG91" s="57"/>
      <c r="UOH91" s="57"/>
      <c r="UOI91" s="57"/>
      <c r="UOJ91" s="57"/>
      <c r="UOK91" s="57"/>
      <c r="UOL91" s="57"/>
      <c r="UOM91" s="57"/>
      <c r="UON91" s="57"/>
      <c r="UOO91" s="57"/>
      <c r="UOP91" s="57"/>
      <c r="UOQ91" s="57"/>
      <c r="UOR91" s="57"/>
      <c r="UOS91" s="57"/>
      <c r="UOT91" s="57"/>
      <c r="UOU91" s="57"/>
      <c r="UOV91" s="57"/>
      <c r="UOW91" s="57"/>
      <c r="UOX91" s="57"/>
      <c r="UOY91" s="57"/>
      <c r="UOZ91" s="57"/>
      <c r="UPA91" s="57"/>
      <c r="UPB91" s="57"/>
      <c r="UPC91" s="57"/>
      <c r="UPD91" s="57"/>
      <c r="UPE91" s="57"/>
      <c r="UPF91" s="57"/>
      <c r="UPG91" s="57"/>
      <c r="UPH91" s="57"/>
      <c r="UPI91" s="57"/>
      <c r="UPJ91" s="57"/>
      <c r="UPK91" s="57"/>
      <c r="UPL91" s="57"/>
      <c r="UPM91" s="57"/>
      <c r="UPN91" s="57"/>
      <c r="UPO91" s="57"/>
      <c r="UPP91" s="57"/>
      <c r="UPQ91" s="57"/>
      <c r="UPR91" s="57"/>
      <c r="UPS91" s="57"/>
      <c r="UPT91" s="57"/>
      <c r="UPU91" s="57"/>
      <c r="UPV91" s="57"/>
      <c r="UPW91" s="57"/>
      <c r="UPX91" s="57"/>
      <c r="UPY91" s="57"/>
      <c r="UPZ91" s="57"/>
      <c r="UQA91" s="57"/>
      <c r="UQB91" s="57"/>
      <c r="UQC91" s="57"/>
      <c r="UQD91" s="57"/>
      <c r="UQE91" s="57"/>
      <c r="UQF91" s="57"/>
      <c r="UQG91" s="57"/>
      <c r="UQH91" s="57"/>
      <c r="UQI91" s="57"/>
      <c r="UQJ91" s="57"/>
      <c r="UQK91" s="57"/>
      <c r="UQL91" s="57"/>
      <c r="UQM91" s="57"/>
      <c r="UQN91" s="57"/>
      <c r="UQO91" s="57"/>
      <c r="UQP91" s="57"/>
      <c r="UQQ91" s="57"/>
      <c r="UQR91" s="57"/>
      <c r="UQS91" s="57"/>
      <c r="UQT91" s="57"/>
      <c r="UQU91" s="57"/>
      <c r="UQV91" s="57"/>
      <c r="UQW91" s="57"/>
      <c r="UQX91" s="57"/>
      <c r="UQY91" s="57"/>
      <c r="UQZ91" s="57"/>
      <c r="URA91" s="57"/>
      <c r="URB91" s="57"/>
      <c r="URC91" s="57"/>
      <c r="URD91" s="57"/>
      <c r="URE91" s="57"/>
      <c r="URF91" s="57"/>
      <c r="URG91" s="57"/>
      <c r="URH91" s="57"/>
      <c r="URI91" s="57"/>
      <c r="URJ91" s="57"/>
      <c r="URK91" s="57"/>
      <c r="URL91" s="57"/>
      <c r="URM91" s="57"/>
      <c r="URN91" s="57"/>
      <c r="URO91" s="57"/>
      <c r="URP91" s="57"/>
      <c r="URQ91" s="57"/>
      <c r="URR91" s="57"/>
      <c r="URS91" s="57"/>
      <c r="URT91" s="57"/>
      <c r="URU91" s="57"/>
      <c r="URV91" s="57"/>
      <c r="URW91" s="57"/>
      <c r="URX91" s="57"/>
      <c r="URY91" s="57"/>
      <c r="URZ91" s="57"/>
      <c r="USA91" s="57"/>
      <c r="USB91" s="57"/>
      <c r="USC91" s="57"/>
      <c r="USD91" s="57"/>
      <c r="USE91" s="57"/>
      <c r="USF91" s="57"/>
      <c r="USG91" s="57"/>
      <c r="USH91" s="57"/>
      <c r="USI91" s="57"/>
      <c r="USJ91" s="57"/>
      <c r="USK91" s="57"/>
      <c r="USL91" s="57"/>
      <c r="USM91" s="57"/>
      <c r="USN91" s="57"/>
      <c r="USO91" s="57"/>
      <c r="USP91" s="57"/>
      <c r="USQ91" s="57"/>
      <c r="USR91" s="57"/>
      <c r="USS91" s="57"/>
      <c r="UST91" s="57"/>
      <c r="USU91" s="57"/>
      <c r="USV91" s="57"/>
      <c r="USW91" s="57"/>
      <c r="USX91" s="57"/>
      <c r="USY91" s="57"/>
      <c r="USZ91" s="57"/>
      <c r="UTA91" s="57"/>
      <c r="UTB91" s="57"/>
      <c r="UTC91" s="57"/>
      <c r="UTD91" s="57"/>
      <c r="UTE91" s="57"/>
      <c r="UTF91" s="57"/>
      <c r="UTG91" s="57"/>
      <c r="UTH91" s="57"/>
      <c r="UTI91" s="57"/>
      <c r="UTJ91" s="57"/>
      <c r="UTK91" s="57"/>
      <c r="UTL91" s="57"/>
      <c r="UTM91" s="57"/>
      <c r="UTN91" s="57"/>
      <c r="UTO91" s="57"/>
      <c r="UTP91" s="57"/>
      <c r="UTQ91" s="57"/>
      <c r="UTR91" s="57"/>
      <c r="UTS91" s="57"/>
      <c r="UTT91" s="57"/>
      <c r="UTU91" s="57"/>
      <c r="UTV91" s="57"/>
      <c r="UTW91" s="57"/>
      <c r="UTX91" s="57"/>
      <c r="UTY91" s="57"/>
      <c r="UTZ91" s="57"/>
      <c r="UUA91" s="57"/>
      <c r="UUB91" s="57"/>
      <c r="UUC91" s="57"/>
      <c r="UUD91" s="57"/>
      <c r="UUE91" s="57"/>
      <c r="UUF91" s="57"/>
      <c r="UUG91" s="57"/>
      <c r="UUH91" s="57"/>
      <c r="UUI91" s="57"/>
      <c r="UUJ91" s="57"/>
      <c r="UUK91" s="57"/>
      <c r="UUL91" s="57"/>
      <c r="UUM91" s="57"/>
      <c r="UUN91" s="57"/>
      <c r="UUO91" s="57"/>
      <c r="UUP91" s="57"/>
      <c r="UUQ91" s="57"/>
      <c r="UUR91" s="57"/>
      <c r="UUS91" s="57"/>
      <c r="UUT91" s="57"/>
      <c r="UUU91" s="57"/>
      <c r="UUV91" s="57"/>
      <c r="UUW91" s="57"/>
      <c r="UUX91" s="57"/>
      <c r="UUY91" s="57"/>
      <c r="UUZ91" s="57"/>
      <c r="UVA91" s="57"/>
      <c r="UVB91" s="57"/>
      <c r="UVC91" s="57"/>
      <c r="UVD91" s="57"/>
      <c r="UVE91" s="57"/>
      <c r="UVF91" s="57"/>
      <c r="UVG91" s="57"/>
      <c r="UVH91" s="57"/>
      <c r="UVI91" s="57"/>
      <c r="UVJ91" s="57"/>
      <c r="UVK91" s="57"/>
      <c r="UVL91" s="57"/>
      <c r="UVM91" s="57"/>
      <c r="UVN91" s="57"/>
      <c r="UVO91" s="57"/>
      <c r="UVP91" s="57"/>
      <c r="UVQ91" s="57"/>
      <c r="UVR91" s="57"/>
      <c r="UVS91" s="57"/>
      <c r="UVT91" s="57"/>
      <c r="UVU91" s="57"/>
      <c r="UVV91" s="57"/>
      <c r="UVW91" s="57"/>
      <c r="UVX91" s="57"/>
      <c r="UVY91" s="57"/>
      <c r="UVZ91" s="57"/>
      <c r="UWA91" s="57"/>
      <c r="UWB91" s="57"/>
      <c r="UWC91" s="57"/>
      <c r="UWD91" s="57"/>
      <c r="UWE91" s="57"/>
      <c r="UWF91" s="57"/>
      <c r="UWG91" s="57"/>
      <c r="UWH91" s="57"/>
      <c r="UWI91" s="57"/>
      <c r="UWJ91" s="57"/>
      <c r="UWK91" s="57"/>
      <c r="UWL91" s="57"/>
      <c r="UWM91" s="57"/>
      <c r="UWN91" s="57"/>
      <c r="UWO91" s="57"/>
      <c r="UWP91" s="57"/>
      <c r="UWQ91" s="57"/>
      <c r="UWR91" s="57"/>
      <c r="UWS91" s="57"/>
      <c r="UWT91" s="57"/>
      <c r="UWU91" s="57"/>
      <c r="UWV91" s="57"/>
      <c r="UWW91" s="57"/>
      <c r="UWX91" s="57"/>
      <c r="UWY91" s="57"/>
      <c r="UWZ91" s="57"/>
      <c r="UXA91" s="57"/>
      <c r="UXB91" s="57"/>
      <c r="UXC91" s="57"/>
      <c r="UXD91" s="57"/>
      <c r="UXE91" s="57"/>
      <c r="UXF91" s="57"/>
      <c r="UXG91" s="57"/>
      <c r="UXH91" s="57"/>
      <c r="UXI91" s="57"/>
      <c r="UXJ91" s="57"/>
      <c r="UXK91" s="57"/>
      <c r="UXL91" s="57"/>
      <c r="UXM91" s="57"/>
      <c r="UXN91" s="57"/>
      <c r="UXO91" s="57"/>
      <c r="UXP91" s="57"/>
      <c r="UXQ91" s="57"/>
      <c r="UXR91" s="57"/>
      <c r="UXS91" s="57"/>
      <c r="UXT91" s="57"/>
      <c r="UXU91" s="57"/>
      <c r="UXV91" s="57"/>
      <c r="UXW91" s="57"/>
      <c r="UXX91" s="57"/>
      <c r="UXY91" s="57"/>
      <c r="UXZ91" s="57"/>
      <c r="UYA91" s="57"/>
      <c r="UYB91" s="57"/>
      <c r="UYC91" s="57"/>
      <c r="UYD91" s="57"/>
      <c r="UYE91" s="57"/>
      <c r="UYF91" s="57"/>
      <c r="UYG91" s="57"/>
      <c r="UYH91" s="57"/>
      <c r="UYI91" s="57"/>
      <c r="UYJ91" s="57"/>
      <c r="UYK91" s="57"/>
      <c r="UYL91" s="57"/>
      <c r="UYM91" s="57"/>
      <c r="UYN91" s="57"/>
      <c r="UYO91" s="57"/>
      <c r="UYP91" s="57"/>
      <c r="UYQ91" s="57"/>
      <c r="UYR91" s="57"/>
      <c r="UYS91" s="57"/>
      <c r="UYT91" s="57"/>
      <c r="UYU91" s="57"/>
      <c r="UYV91" s="57"/>
      <c r="UYW91" s="57"/>
      <c r="UYX91" s="57"/>
      <c r="UYY91" s="57"/>
      <c r="UYZ91" s="57"/>
      <c r="UZA91" s="57"/>
      <c r="UZB91" s="57"/>
      <c r="UZC91" s="57"/>
      <c r="UZD91" s="57"/>
      <c r="UZE91" s="57"/>
      <c r="UZF91" s="57"/>
      <c r="UZG91" s="57"/>
      <c r="UZH91" s="57"/>
      <c r="UZI91" s="57"/>
      <c r="UZJ91" s="57"/>
      <c r="UZK91" s="57"/>
      <c r="UZL91" s="57"/>
      <c r="UZM91" s="57"/>
      <c r="UZN91" s="57"/>
      <c r="UZO91" s="57"/>
      <c r="UZP91" s="57"/>
      <c r="UZQ91" s="57"/>
      <c r="UZR91" s="57"/>
      <c r="UZS91" s="57"/>
      <c r="UZT91" s="57"/>
      <c r="UZU91" s="57"/>
      <c r="UZV91" s="57"/>
      <c r="UZW91" s="57"/>
      <c r="UZX91" s="57"/>
      <c r="UZY91" s="57"/>
      <c r="UZZ91" s="57"/>
      <c r="VAA91" s="57"/>
      <c r="VAB91" s="57"/>
      <c r="VAC91" s="57"/>
      <c r="VAD91" s="57"/>
      <c r="VAE91" s="57"/>
      <c r="VAF91" s="57"/>
      <c r="VAG91" s="57"/>
      <c r="VAH91" s="57"/>
      <c r="VAI91" s="57"/>
      <c r="VAJ91" s="57"/>
      <c r="VAK91" s="57"/>
      <c r="VAL91" s="57"/>
      <c r="VAM91" s="57"/>
      <c r="VAN91" s="57"/>
      <c r="VAO91" s="57"/>
      <c r="VAP91" s="57"/>
      <c r="VAQ91" s="57"/>
      <c r="VAR91" s="57"/>
      <c r="VAS91" s="57"/>
      <c r="VAT91" s="57"/>
      <c r="VAU91" s="57"/>
      <c r="VAV91" s="57"/>
      <c r="VAW91" s="57"/>
      <c r="VAX91" s="57"/>
      <c r="VAY91" s="57"/>
      <c r="VAZ91" s="57"/>
      <c r="VBA91" s="57"/>
      <c r="VBB91" s="57"/>
      <c r="VBC91" s="57"/>
      <c r="VBD91" s="57"/>
      <c r="VBE91" s="57"/>
      <c r="VBF91" s="57"/>
      <c r="VBG91" s="57"/>
      <c r="VBH91" s="57"/>
      <c r="VBI91" s="57"/>
      <c r="VBJ91" s="57"/>
      <c r="VBK91" s="57"/>
      <c r="VBL91" s="57"/>
      <c r="VBM91" s="57"/>
      <c r="VBN91" s="57"/>
      <c r="VBO91" s="57"/>
      <c r="VBP91" s="57"/>
      <c r="VBQ91" s="57"/>
      <c r="VBR91" s="57"/>
      <c r="VBS91" s="57"/>
      <c r="VBT91" s="57"/>
      <c r="VBU91" s="57"/>
      <c r="VBV91" s="57"/>
      <c r="VBW91" s="57"/>
      <c r="VBX91" s="57"/>
      <c r="VBY91" s="57"/>
      <c r="VBZ91" s="57"/>
      <c r="VCA91" s="57"/>
      <c r="VCB91" s="57"/>
      <c r="VCC91" s="57"/>
      <c r="VCD91" s="57"/>
      <c r="VCE91" s="57"/>
      <c r="VCF91" s="57"/>
      <c r="VCG91" s="57"/>
      <c r="VCH91" s="57"/>
      <c r="VCI91" s="57"/>
      <c r="VCJ91" s="57"/>
      <c r="VCK91" s="57"/>
      <c r="VCL91" s="57"/>
      <c r="VCM91" s="57"/>
      <c r="VCN91" s="57"/>
      <c r="VCO91" s="57"/>
      <c r="VCP91" s="57"/>
      <c r="VCQ91" s="57"/>
      <c r="VCR91" s="57"/>
      <c r="VCS91" s="57"/>
      <c r="VCT91" s="57"/>
      <c r="VCU91" s="57"/>
      <c r="VCV91" s="57"/>
      <c r="VCW91" s="57"/>
      <c r="VCX91" s="57"/>
      <c r="VCY91" s="57"/>
      <c r="VCZ91" s="57"/>
      <c r="VDA91" s="57"/>
      <c r="VDB91" s="57"/>
      <c r="VDC91" s="57"/>
      <c r="VDD91" s="57"/>
      <c r="VDE91" s="57"/>
      <c r="VDF91" s="57"/>
      <c r="VDG91" s="57"/>
      <c r="VDH91" s="57"/>
      <c r="VDI91" s="57"/>
      <c r="VDJ91" s="57"/>
      <c r="VDK91" s="57"/>
      <c r="VDL91" s="57"/>
      <c r="VDM91" s="57"/>
      <c r="VDN91" s="57"/>
      <c r="VDO91" s="57"/>
      <c r="VDP91" s="57"/>
      <c r="VDQ91" s="57"/>
      <c r="VDR91" s="57"/>
      <c r="VDS91" s="57"/>
      <c r="VDT91" s="57"/>
      <c r="VDU91" s="57"/>
      <c r="VDV91" s="57"/>
      <c r="VDW91" s="57"/>
      <c r="VDX91" s="57"/>
      <c r="VDY91" s="57"/>
      <c r="VDZ91" s="57"/>
      <c r="VEA91" s="57"/>
      <c r="VEB91" s="57"/>
      <c r="VEC91" s="57"/>
      <c r="VED91" s="57"/>
      <c r="VEE91" s="57"/>
      <c r="VEF91" s="57"/>
      <c r="VEG91" s="57"/>
      <c r="VEH91" s="57"/>
      <c r="VEI91" s="57"/>
      <c r="VEJ91" s="57"/>
      <c r="VEK91" s="57"/>
      <c r="VEL91" s="57"/>
      <c r="VEM91" s="57"/>
      <c r="VEN91" s="57"/>
      <c r="VEO91" s="57"/>
      <c r="VEP91" s="57"/>
      <c r="VEQ91" s="57"/>
      <c r="VER91" s="57"/>
      <c r="VES91" s="57"/>
      <c r="VET91" s="57"/>
      <c r="VEU91" s="57"/>
      <c r="VEV91" s="57"/>
      <c r="VEW91" s="57"/>
      <c r="VEX91" s="57"/>
      <c r="VEY91" s="57"/>
      <c r="VEZ91" s="57"/>
      <c r="VFA91" s="57"/>
      <c r="VFB91" s="57"/>
      <c r="VFC91" s="57"/>
      <c r="VFD91" s="57"/>
      <c r="VFE91" s="57"/>
      <c r="VFF91" s="57"/>
      <c r="VFG91" s="57"/>
      <c r="VFH91" s="57"/>
      <c r="VFI91" s="57"/>
      <c r="VFJ91" s="57"/>
      <c r="VFK91" s="57"/>
      <c r="VFL91" s="57"/>
      <c r="VFM91" s="57"/>
      <c r="VFN91" s="57"/>
      <c r="VFO91" s="57"/>
      <c r="VFP91" s="57"/>
      <c r="VFQ91" s="57"/>
      <c r="VFR91" s="57"/>
      <c r="VFS91" s="57"/>
      <c r="VFT91" s="57"/>
      <c r="VFU91" s="57"/>
      <c r="VFV91" s="57"/>
      <c r="VFW91" s="57"/>
      <c r="VFX91" s="57"/>
      <c r="VFY91" s="57"/>
      <c r="VFZ91" s="57"/>
      <c r="VGA91" s="57"/>
      <c r="VGB91" s="57"/>
      <c r="VGC91" s="57"/>
      <c r="VGD91" s="57"/>
      <c r="VGE91" s="57"/>
      <c r="VGF91" s="57"/>
      <c r="VGG91" s="57"/>
      <c r="VGH91" s="57"/>
      <c r="VGI91" s="57"/>
      <c r="VGJ91" s="57"/>
      <c r="VGK91" s="57"/>
      <c r="VGL91" s="57"/>
      <c r="VGM91" s="57"/>
      <c r="VGN91" s="57"/>
      <c r="VGO91" s="57"/>
      <c r="VGP91" s="57"/>
      <c r="VGQ91" s="57"/>
      <c r="VGR91" s="57"/>
      <c r="VGS91" s="57"/>
      <c r="VGT91" s="57"/>
      <c r="VGU91" s="57"/>
      <c r="VGV91" s="57"/>
      <c r="VGW91" s="57"/>
      <c r="VGX91" s="57"/>
      <c r="VGY91" s="57"/>
      <c r="VGZ91" s="57"/>
      <c r="VHA91" s="57"/>
      <c r="VHB91" s="57"/>
      <c r="VHC91" s="57"/>
      <c r="VHD91" s="57"/>
      <c r="VHE91" s="57"/>
      <c r="VHF91" s="57"/>
      <c r="VHG91" s="57"/>
      <c r="VHH91" s="57"/>
      <c r="VHI91" s="57"/>
      <c r="VHJ91" s="57"/>
      <c r="VHK91" s="57"/>
      <c r="VHL91" s="57"/>
      <c r="VHM91" s="57"/>
      <c r="VHN91" s="57"/>
      <c r="VHO91" s="57"/>
      <c r="VHP91" s="57"/>
      <c r="VHQ91" s="57"/>
      <c r="VHR91" s="57"/>
      <c r="VHS91" s="57"/>
      <c r="VHT91" s="57"/>
      <c r="VHU91" s="57"/>
      <c r="VHV91" s="57"/>
      <c r="VHW91" s="57"/>
      <c r="VHX91" s="57"/>
      <c r="VHY91" s="57"/>
      <c r="VHZ91" s="57"/>
      <c r="VIA91" s="57"/>
      <c r="VIB91" s="57"/>
      <c r="VIC91" s="57"/>
      <c r="VID91" s="57"/>
      <c r="VIE91" s="57"/>
      <c r="VIF91" s="57"/>
      <c r="VIG91" s="57"/>
      <c r="VIH91" s="57"/>
      <c r="VII91" s="57"/>
      <c r="VIJ91" s="57"/>
      <c r="VIK91" s="57"/>
      <c r="VIL91" s="57"/>
      <c r="VIM91" s="57"/>
      <c r="VIN91" s="57"/>
      <c r="VIO91" s="57"/>
      <c r="VIP91" s="57"/>
      <c r="VIQ91" s="57"/>
      <c r="VIR91" s="57"/>
      <c r="VIS91" s="57"/>
      <c r="VIT91" s="57"/>
      <c r="VIU91" s="57"/>
      <c r="VIV91" s="57"/>
      <c r="VIW91" s="57"/>
      <c r="VIX91" s="57"/>
      <c r="VIY91" s="57"/>
      <c r="VIZ91" s="57"/>
      <c r="VJA91" s="57"/>
      <c r="VJB91" s="57"/>
      <c r="VJC91" s="57"/>
      <c r="VJD91" s="57"/>
      <c r="VJE91" s="57"/>
      <c r="VJF91" s="57"/>
      <c r="VJG91" s="57"/>
      <c r="VJH91" s="57"/>
      <c r="VJI91" s="57"/>
      <c r="VJJ91" s="57"/>
      <c r="VJK91" s="57"/>
      <c r="VJL91" s="57"/>
      <c r="VJM91" s="57"/>
      <c r="VJN91" s="57"/>
      <c r="VJO91" s="57"/>
      <c r="VJP91" s="57"/>
      <c r="VJQ91" s="57"/>
      <c r="VJR91" s="57"/>
      <c r="VJS91" s="57"/>
      <c r="VJT91" s="57"/>
      <c r="VJU91" s="57"/>
      <c r="VJV91" s="57"/>
      <c r="VJW91" s="57"/>
      <c r="VJX91" s="57"/>
      <c r="VJY91" s="57"/>
      <c r="VJZ91" s="57"/>
      <c r="VKA91" s="57"/>
      <c r="VKB91" s="57"/>
      <c r="VKC91" s="57"/>
      <c r="VKD91" s="57"/>
      <c r="VKE91" s="57"/>
      <c r="VKF91" s="57"/>
      <c r="VKG91" s="57"/>
      <c r="VKH91" s="57"/>
      <c r="VKI91" s="57"/>
      <c r="VKJ91" s="57"/>
      <c r="VKK91" s="57"/>
      <c r="VKL91" s="57"/>
      <c r="VKM91" s="57"/>
      <c r="VKN91" s="57"/>
      <c r="VKO91" s="57"/>
      <c r="VKP91" s="57"/>
      <c r="VKQ91" s="57"/>
      <c r="VKR91" s="57"/>
      <c r="VKS91" s="57"/>
      <c r="VKT91" s="57"/>
      <c r="VKU91" s="57"/>
      <c r="VKV91" s="57"/>
      <c r="VKW91" s="57"/>
      <c r="VKX91" s="57"/>
      <c r="VKY91" s="57"/>
      <c r="VKZ91" s="57"/>
      <c r="VLA91" s="57"/>
      <c r="VLB91" s="57"/>
      <c r="VLC91" s="57"/>
      <c r="VLD91" s="57"/>
      <c r="VLE91" s="57"/>
      <c r="VLF91" s="57"/>
      <c r="VLG91" s="57"/>
      <c r="VLH91" s="57"/>
      <c r="VLI91" s="57"/>
      <c r="VLJ91" s="57"/>
      <c r="VLK91" s="57"/>
      <c r="VLL91" s="57"/>
      <c r="VLM91" s="57"/>
      <c r="VLN91" s="57"/>
      <c r="VLO91" s="57"/>
      <c r="VLP91" s="57"/>
      <c r="VLQ91" s="57"/>
      <c r="VLR91" s="57"/>
      <c r="VLS91" s="57"/>
      <c r="VLT91" s="57"/>
      <c r="VLU91" s="57"/>
      <c r="VLV91" s="57"/>
      <c r="VLW91" s="57"/>
      <c r="VLX91" s="57"/>
      <c r="VLY91" s="57"/>
      <c r="VLZ91" s="57"/>
      <c r="VMA91" s="57"/>
      <c r="VMB91" s="57"/>
      <c r="VMC91" s="57"/>
      <c r="VMD91" s="57"/>
      <c r="VME91" s="57"/>
      <c r="VMF91" s="57"/>
      <c r="VMG91" s="57"/>
      <c r="VMH91" s="57"/>
      <c r="VMI91" s="57"/>
      <c r="VMJ91" s="57"/>
      <c r="VMK91" s="57"/>
      <c r="VML91" s="57"/>
      <c r="VMM91" s="57"/>
      <c r="VMN91" s="57"/>
      <c r="VMO91" s="57"/>
      <c r="VMP91" s="57"/>
      <c r="VMQ91" s="57"/>
      <c r="VMR91" s="57"/>
      <c r="VMS91" s="57"/>
      <c r="VMT91" s="57"/>
      <c r="VMU91" s="57"/>
      <c r="VMV91" s="57"/>
      <c r="VMW91" s="57"/>
      <c r="VMX91" s="57"/>
      <c r="VMY91" s="57"/>
      <c r="VMZ91" s="57"/>
      <c r="VNA91" s="57"/>
      <c r="VNB91" s="57"/>
      <c r="VNC91" s="57"/>
      <c r="VND91" s="57"/>
      <c r="VNE91" s="57"/>
      <c r="VNF91" s="57"/>
      <c r="VNG91" s="57"/>
      <c r="VNH91" s="57"/>
      <c r="VNI91" s="57"/>
      <c r="VNJ91" s="57"/>
      <c r="VNK91" s="57"/>
      <c r="VNL91" s="57"/>
      <c r="VNM91" s="57"/>
      <c r="VNN91" s="57"/>
      <c r="VNO91" s="57"/>
      <c r="VNP91" s="57"/>
      <c r="VNQ91" s="57"/>
      <c r="VNR91" s="57"/>
      <c r="VNS91" s="57"/>
      <c r="VNT91" s="57"/>
      <c r="VNU91" s="57"/>
      <c r="VNV91" s="57"/>
      <c r="VNW91" s="57"/>
      <c r="VNX91" s="57"/>
      <c r="VNY91" s="57"/>
      <c r="VNZ91" s="57"/>
      <c r="VOA91" s="57"/>
      <c r="VOB91" s="57"/>
      <c r="VOC91" s="57"/>
      <c r="VOD91" s="57"/>
      <c r="VOE91" s="57"/>
      <c r="VOF91" s="57"/>
      <c r="VOG91" s="57"/>
      <c r="VOH91" s="57"/>
      <c r="VOI91" s="57"/>
      <c r="VOJ91" s="57"/>
      <c r="VOK91" s="57"/>
      <c r="VOL91" s="57"/>
      <c r="VOM91" s="57"/>
      <c r="VON91" s="57"/>
      <c r="VOO91" s="57"/>
      <c r="VOP91" s="57"/>
      <c r="VOQ91" s="57"/>
      <c r="VOR91" s="57"/>
      <c r="VOS91" s="57"/>
      <c r="VOT91" s="57"/>
      <c r="VOU91" s="57"/>
      <c r="VOV91" s="57"/>
      <c r="VOW91" s="57"/>
      <c r="VOX91" s="57"/>
      <c r="VOY91" s="57"/>
      <c r="VOZ91" s="57"/>
      <c r="VPA91" s="57"/>
      <c r="VPB91" s="57"/>
      <c r="VPC91" s="57"/>
      <c r="VPD91" s="57"/>
      <c r="VPE91" s="57"/>
      <c r="VPF91" s="57"/>
      <c r="VPG91" s="57"/>
      <c r="VPH91" s="57"/>
      <c r="VPI91" s="57"/>
      <c r="VPJ91" s="57"/>
      <c r="VPK91" s="57"/>
      <c r="VPL91" s="57"/>
      <c r="VPM91" s="57"/>
      <c r="VPN91" s="57"/>
      <c r="VPO91" s="57"/>
      <c r="VPP91" s="57"/>
      <c r="VPQ91" s="57"/>
      <c r="VPR91" s="57"/>
      <c r="VPS91" s="57"/>
      <c r="VPT91" s="57"/>
      <c r="VPU91" s="57"/>
      <c r="VPV91" s="57"/>
      <c r="VPW91" s="57"/>
      <c r="VPX91" s="57"/>
      <c r="VPY91" s="57"/>
      <c r="VPZ91" s="57"/>
      <c r="VQA91" s="57"/>
      <c r="VQB91" s="57"/>
      <c r="VQC91" s="57"/>
      <c r="VQD91" s="57"/>
      <c r="VQE91" s="57"/>
      <c r="VQF91" s="57"/>
      <c r="VQG91" s="57"/>
      <c r="VQH91" s="57"/>
      <c r="VQI91" s="57"/>
      <c r="VQJ91" s="57"/>
      <c r="VQK91" s="57"/>
      <c r="VQL91" s="57"/>
      <c r="VQM91" s="57"/>
      <c r="VQN91" s="57"/>
      <c r="VQO91" s="57"/>
      <c r="VQP91" s="57"/>
      <c r="VQQ91" s="57"/>
      <c r="VQR91" s="57"/>
      <c r="VQS91" s="57"/>
      <c r="VQT91" s="57"/>
      <c r="VQU91" s="57"/>
      <c r="VQV91" s="57"/>
      <c r="VQW91" s="57"/>
      <c r="VQX91" s="57"/>
      <c r="VQY91" s="57"/>
      <c r="VQZ91" s="57"/>
      <c r="VRA91" s="57"/>
      <c r="VRB91" s="57"/>
      <c r="VRC91" s="57"/>
      <c r="VRD91" s="57"/>
      <c r="VRE91" s="57"/>
      <c r="VRF91" s="57"/>
      <c r="VRG91" s="57"/>
      <c r="VRH91" s="57"/>
      <c r="VRI91" s="57"/>
      <c r="VRJ91" s="57"/>
      <c r="VRK91" s="57"/>
      <c r="VRL91" s="57"/>
      <c r="VRM91" s="57"/>
      <c r="VRN91" s="57"/>
      <c r="VRO91" s="57"/>
      <c r="VRP91" s="57"/>
      <c r="VRQ91" s="57"/>
      <c r="VRR91" s="57"/>
      <c r="VRS91" s="57"/>
      <c r="VRT91" s="57"/>
      <c r="VRU91" s="57"/>
      <c r="VRV91" s="57"/>
      <c r="VRW91" s="57"/>
      <c r="VRX91" s="57"/>
      <c r="VRY91" s="57"/>
      <c r="VRZ91" s="57"/>
      <c r="VSA91" s="57"/>
      <c r="VSB91" s="57"/>
      <c r="VSC91" s="57"/>
      <c r="VSD91" s="57"/>
      <c r="VSE91" s="57"/>
      <c r="VSF91" s="57"/>
      <c r="VSG91" s="57"/>
      <c r="VSH91" s="57"/>
      <c r="VSI91" s="57"/>
      <c r="VSJ91" s="57"/>
      <c r="VSK91" s="57"/>
      <c r="VSL91" s="57"/>
      <c r="VSM91" s="57"/>
      <c r="VSN91" s="57"/>
      <c r="VSO91" s="57"/>
      <c r="VSP91" s="57"/>
      <c r="VSQ91" s="57"/>
      <c r="VSR91" s="57"/>
      <c r="VSS91" s="57"/>
      <c r="VST91" s="57"/>
      <c r="VSU91" s="57"/>
      <c r="VSV91" s="57"/>
      <c r="VSW91" s="57"/>
      <c r="VSX91" s="57"/>
      <c r="VSY91" s="57"/>
      <c r="VSZ91" s="57"/>
      <c r="VTA91" s="57"/>
      <c r="VTB91" s="57"/>
      <c r="VTC91" s="57"/>
      <c r="VTD91" s="57"/>
      <c r="VTE91" s="57"/>
      <c r="VTF91" s="57"/>
      <c r="VTG91" s="57"/>
      <c r="VTH91" s="57"/>
      <c r="VTI91" s="57"/>
      <c r="VTJ91" s="57"/>
      <c r="VTK91" s="57"/>
      <c r="VTL91" s="57"/>
      <c r="VTM91" s="57"/>
      <c r="VTN91" s="57"/>
      <c r="VTO91" s="57"/>
      <c r="VTP91" s="57"/>
      <c r="VTQ91" s="57"/>
      <c r="VTR91" s="57"/>
      <c r="VTS91" s="57"/>
      <c r="VTT91" s="57"/>
      <c r="VTU91" s="57"/>
      <c r="VTV91" s="57"/>
      <c r="VTW91" s="57"/>
      <c r="VTX91" s="57"/>
      <c r="VTY91" s="57"/>
      <c r="VTZ91" s="57"/>
      <c r="VUA91" s="57"/>
      <c r="VUB91" s="57"/>
      <c r="VUC91" s="57"/>
      <c r="VUD91" s="57"/>
      <c r="VUE91" s="57"/>
      <c r="VUF91" s="57"/>
      <c r="VUG91" s="57"/>
      <c r="VUH91" s="57"/>
      <c r="VUI91" s="57"/>
      <c r="VUJ91" s="57"/>
      <c r="VUK91" s="57"/>
      <c r="VUL91" s="57"/>
      <c r="VUM91" s="57"/>
      <c r="VUN91" s="57"/>
      <c r="VUO91" s="57"/>
      <c r="VUP91" s="57"/>
      <c r="VUQ91" s="57"/>
      <c r="VUR91" s="57"/>
      <c r="VUS91" s="57"/>
      <c r="VUT91" s="57"/>
      <c r="VUU91" s="57"/>
      <c r="VUV91" s="57"/>
      <c r="VUW91" s="57"/>
      <c r="VUX91" s="57"/>
      <c r="VUY91" s="57"/>
      <c r="VUZ91" s="57"/>
      <c r="VVA91" s="57"/>
      <c r="VVB91" s="57"/>
      <c r="VVC91" s="57"/>
      <c r="VVD91" s="57"/>
      <c r="VVE91" s="57"/>
      <c r="VVF91" s="57"/>
      <c r="VVG91" s="57"/>
      <c r="VVH91" s="57"/>
      <c r="VVI91" s="57"/>
      <c r="VVJ91" s="57"/>
      <c r="VVK91" s="57"/>
      <c r="VVL91" s="57"/>
      <c r="VVM91" s="57"/>
      <c r="VVN91" s="57"/>
      <c r="VVO91" s="57"/>
      <c r="VVP91" s="57"/>
      <c r="VVQ91" s="57"/>
      <c r="VVR91" s="57"/>
      <c r="VVS91" s="57"/>
      <c r="VVT91" s="57"/>
      <c r="VVU91" s="57"/>
      <c r="VVV91" s="57"/>
      <c r="VVW91" s="57"/>
      <c r="VVX91" s="57"/>
      <c r="VVY91" s="57"/>
      <c r="VVZ91" s="57"/>
      <c r="VWA91" s="57"/>
      <c r="VWB91" s="57"/>
      <c r="VWC91" s="57"/>
      <c r="VWD91" s="57"/>
      <c r="VWE91" s="57"/>
      <c r="VWF91" s="57"/>
      <c r="VWG91" s="57"/>
      <c r="VWH91" s="57"/>
      <c r="VWI91" s="57"/>
      <c r="VWJ91" s="57"/>
      <c r="VWK91" s="57"/>
      <c r="VWL91" s="57"/>
      <c r="VWM91" s="57"/>
      <c r="VWN91" s="57"/>
      <c r="VWO91" s="57"/>
      <c r="VWP91" s="57"/>
      <c r="VWQ91" s="57"/>
      <c r="VWR91" s="57"/>
      <c r="VWS91" s="57"/>
      <c r="VWT91" s="57"/>
      <c r="VWU91" s="57"/>
      <c r="VWV91" s="57"/>
      <c r="VWW91" s="57"/>
      <c r="VWX91" s="57"/>
      <c r="VWY91" s="57"/>
      <c r="VWZ91" s="57"/>
      <c r="VXA91" s="57"/>
      <c r="VXB91" s="57"/>
      <c r="VXC91" s="57"/>
      <c r="VXD91" s="57"/>
      <c r="VXE91" s="57"/>
      <c r="VXF91" s="57"/>
      <c r="VXG91" s="57"/>
      <c r="VXH91" s="57"/>
      <c r="VXI91" s="57"/>
      <c r="VXJ91" s="57"/>
      <c r="VXK91" s="57"/>
      <c r="VXL91" s="57"/>
      <c r="VXM91" s="57"/>
      <c r="VXN91" s="57"/>
      <c r="VXO91" s="57"/>
      <c r="VXP91" s="57"/>
      <c r="VXQ91" s="57"/>
      <c r="VXR91" s="57"/>
      <c r="VXS91" s="57"/>
      <c r="VXT91" s="57"/>
      <c r="VXU91" s="57"/>
      <c r="VXV91" s="57"/>
      <c r="VXW91" s="57"/>
      <c r="VXX91" s="57"/>
      <c r="VXY91" s="57"/>
      <c r="VXZ91" s="57"/>
      <c r="VYA91" s="57"/>
      <c r="VYB91" s="57"/>
      <c r="VYC91" s="57"/>
      <c r="VYD91" s="57"/>
      <c r="VYE91" s="57"/>
      <c r="VYF91" s="57"/>
      <c r="VYG91" s="57"/>
      <c r="VYH91" s="57"/>
      <c r="VYI91" s="57"/>
      <c r="VYJ91" s="57"/>
      <c r="VYK91" s="57"/>
      <c r="VYL91" s="57"/>
      <c r="VYM91" s="57"/>
      <c r="VYN91" s="57"/>
      <c r="VYO91" s="57"/>
      <c r="VYP91" s="57"/>
      <c r="VYQ91" s="57"/>
      <c r="VYR91" s="57"/>
      <c r="VYS91" s="57"/>
      <c r="VYT91" s="57"/>
      <c r="VYU91" s="57"/>
      <c r="VYV91" s="57"/>
      <c r="VYW91" s="57"/>
      <c r="VYX91" s="57"/>
      <c r="VYY91" s="57"/>
      <c r="VYZ91" s="57"/>
      <c r="VZA91" s="57"/>
      <c r="VZB91" s="57"/>
      <c r="VZC91" s="57"/>
      <c r="VZD91" s="57"/>
      <c r="VZE91" s="57"/>
      <c r="VZF91" s="57"/>
      <c r="VZG91" s="57"/>
      <c r="VZH91" s="57"/>
      <c r="VZI91" s="57"/>
      <c r="VZJ91" s="57"/>
      <c r="VZK91" s="57"/>
      <c r="VZL91" s="57"/>
      <c r="VZM91" s="57"/>
      <c r="VZN91" s="57"/>
      <c r="VZO91" s="57"/>
      <c r="VZP91" s="57"/>
      <c r="VZQ91" s="57"/>
      <c r="VZR91" s="57"/>
      <c r="VZS91" s="57"/>
      <c r="VZT91" s="57"/>
      <c r="VZU91" s="57"/>
      <c r="VZV91" s="57"/>
      <c r="VZW91" s="57"/>
      <c r="VZX91" s="57"/>
      <c r="VZY91" s="57"/>
      <c r="VZZ91" s="57"/>
      <c r="WAA91" s="57"/>
      <c r="WAB91" s="57"/>
      <c r="WAC91" s="57"/>
      <c r="WAD91" s="57"/>
      <c r="WAE91" s="57"/>
      <c r="WAF91" s="57"/>
      <c r="WAG91" s="57"/>
      <c r="WAH91" s="57"/>
      <c r="WAI91" s="57"/>
      <c r="WAJ91" s="57"/>
      <c r="WAK91" s="57"/>
      <c r="WAL91" s="57"/>
      <c r="WAM91" s="57"/>
      <c r="WAN91" s="57"/>
      <c r="WAO91" s="57"/>
      <c r="WAP91" s="57"/>
      <c r="WAQ91" s="57"/>
      <c r="WAR91" s="57"/>
      <c r="WAS91" s="57"/>
      <c r="WAT91" s="57"/>
      <c r="WAU91" s="57"/>
      <c r="WAV91" s="57"/>
      <c r="WAW91" s="57"/>
      <c r="WAX91" s="57"/>
      <c r="WAY91" s="57"/>
      <c r="WAZ91" s="57"/>
      <c r="WBA91" s="57"/>
      <c r="WBB91" s="57"/>
      <c r="WBC91" s="57"/>
      <c r="WBD91" s="57"/>
      <c r="WBE91" s="57"/>
      <c r="WBF91" s="57"/>
      <c r="WBG91" s="57"/>
      <c r="WBH91" s="57"/>
      <c r="WBI91" s="57"/>
      <c r="WBJ91" s="57"/>
      <c r="WBK91" s="57"/>
      <c r="WBL91" s="57"/>
      <c r="WBM91" s="57"/>
      <c r="WBN91" s="57"/>
      <c r="WBO91" s="57"/>
      <c r="WBP91" s="57"/>
      <c r="WBQ91" s="57"/>
      <c r="WBR91" s="57"/>
      <c r="WBS91" s="57"/>
      <c r="WBT91" s="57"/>
      <c r="WBU91" s="57"/>
      <c r="WBV91" s="57"/>
      <c r="WBW91" s="57"/>
      <c r="WBX91" s="57"/>
      <c r="WBY91" s="57"/>
      <c r="WBZ91" s="57"/>
      <c r="WCA91" s="57"/>
      <c r="WCB91" s="57"/>
      <c r="WCC91" s="57"/>
      <c r="WCD91" s="57"/>
      <c r="WCE91" s="57"/>
      <c r="WCF91" s="57"/>
      <c r="WCG91" s="57"/>
      <c r="WCH91" s="57"/>
      <c r="WCI91" s="57"/>
      <c r="WCJ91" s="57"/>
      <c r="WCK91" s="57"/>
      <c r="WCL91" s="57"/>
      <c r="WCM91" s="57"/>
      <c r="WCN91" s="57"/>
      <c r="WCO91" s="57"/>
      <c r="WCP91" s="57"/>
      <c r="WCQ91" s="57"/>
      <c r="WCR91" s="57"/>
      <c r="WCS91" s="57"/>
      <c r="WCT91" s="57"/>
      <c r="WCU91" s="57"/>
      <c r="WCV91" s="57"/>
      <c r="WCW91" s="57"/>
      <c r="WCX91" s="57"/>
      <c r="WCY91" s="57"/>
      <c r="WCZ91" s="57"/>
      <c r="WDA91" s="57"/>
      <c r="WDB91" s="57"/>
      <c r="WDC91" s="57"/>
      <c r="WDD91" s="57"/>
      <c r="WDE91" s="57"/>
      <c r="WDF91" s="57"/>
      <c r="WDG91" s="57"/>
      <c r="WDH91" s="57"/>
      <c r="WDI91" s="57"/>
      <c r="WDJ91" s="57"/>
      <c r="WDK91" s="57"/>
      <c r="WDL91" s="57"/>
      <c r="WDM91" s="57"/>
      <c r="WDN91" s="57"/>
      <c r="WDO91" s="57"/>
      <c r="WDP91" s="57"/>
      <c r="WDQ91" s="57"/>
      <c r="WDR91" s="57"/>
      <c r="WDS91" s="57"/>
      <c r="WDT91" s="57"/>
      <c r="WDU91" s="57"/>
      <c r="WDV91" s="57"/>
      <c r="WDW91" s="57"/>
      <c r="WDX91" s="57"/>
      <c r="WDY91" s="57"/>
      <c r="WDZ91" s="57"/>
      <c r="WEA91" s="57"/>
      <c r="WEB91" s="57"/>
      <c r="WEC91" s="57"/>
      <c r="WED91" s="57"/>
      <c r="WEE91" s="57"/>
      <c r="WEF91" s="57"/>
      <c r="WEG91" s="57"/>
      <c r="WEH91" s="57"/>
      <c r="WEI91" s="57"/>
      <c r="WEJ91" s="57"/>
      <c r="WEK91" s="57"/>
      <c r="WEL91" s="57"/>
      <c r="WEM91" s="57"/>
      <c r="WEN91" s="57"/>
      <c r="WEO91" s="57"/>
      <c r="WEP91" s="57"/>
      <c r="WEQ91" s="57"/>
      <c r="WER91" s="57"/>
      <c r="WES91" s="57"/>
      <c r="WET91" s="57"/>
      <c r="WEU91" s="57"/>
      <c r="WEV91" s="57"/>
      <c r="WEW91" s="57"/>
      <c r="WEX91" s="57"/>
      <c r="WEY91" s="57"/>
      <c r="WEZ91" s="57"/>
      <c r="WFA91" s="57"/>
      <c r="WFB91" s="57"/>
      <c r="WFC91" s="57"/>
      <c r="WFD91" s="57"/>
      <c r="WFE91" s="57"/>
      <c r="WFF91" s="57"/>
      <c r="WFG91" s="57"/>
      <c r="WFH91" s="57"/>
      <c r="WFI91" s="57"/>
      <c r="WFJ91" s="57"/>
      <c r="WFK91" s="57"/>
      <c r="WFL91" s="57"/>
      <c r="WFM91" s="57"/>
      <c r="WFN91" s="57"/>
      <c r="WFO91" s="57"/>
      <c r="WFP91" s="57"/>
      <c r="WFQ91" s="57"/>
      <c r="WFR91" s="57"/>
      <c r="WFS91" s="57"/>
      <c r="WFT91" s="57"/>
      <c r="WFU91" s="57"/>
      <c r="WFV91" s="57"/>
      <c r="WFW91" s="57"/>
      <c r="WFX91" s="57"/>
      <c r="WFY91" s="57"/>
      <c r="WFZ91" s="57"/>
      <c r="WGA91" s="57"/>
      <c r="WGB91" s="57"/>
      <c r="WGC91" s="57"/>
      <c r="WGD91" s="57"/>
      <c r="WGE91" s="57"/>
      <c r="WGF91" s="57"/>
      <c r="WGG91" s="57"/>
      <c r="WGH91" s="57"/>
      <c r="WGI91" s="57"/>
      <c r="WGJ91" s="57"/>
      <c r="WGK91" s="57"/>
      <c r="WGL91" s="57"/>
      <c r="WGM91" s="57"/>
      <c r="WGN91" s="57"/>
      <c r="WGO91" s="57"/>
      <c r="WGP91" s="57"/>
      <c r="WGQ91" s="57"/>
      <c r="WGR91" s="57"/>
      <c r="WGS91" s="57"/>
      <c r="WGT91" s="57"/>
      <c r="WGU91" s="57"/>
      <c r="WGV91" s="57"/>
      <c r="WGW91" s="57"/>
      <c r="WGX91" s="57"/>
      <c r="WGY91" s="57"/>
      <c r="WGZ91" s="57"/>
      <c r="WHA91" s="57"/>
      <c r="WHB91" s="57"/>
      <c r="WHC91" s="57"/>
      <c r="WHD91" s="57"/>
      <c r="WHE91" s="57"/>
      <c r="WHF91" s="57"/>
      <c r="WHG91" s="57"/>
      <c r="WHH91" s="57"/>
      <c r="WHI91" s="57"/>
      <c r="WHJ91" s="57"/>
      <c r="WHK91" s="57"/>
      <c r="WHL91" s="57"/>
      <c r="WHM91" s="57"/>
      <c r="WHN91" s="57"/>
      <c r="WHO91" s="57"/>
      <c r="WHP91" s="57"/>
      <c r="WHQ91" s="57"/>
      <c r="WHR91" s="57"/>
      <c r="WHS91" s="57"/>
      <c r="WHT91" s="57"/>
      <c r="WHU91" s="57"/>
      <c r="WHV91" s="57"/>
      <c r="WHW91" s="57"/>
      <c r="WHX91" s="57"/>
      <c r="WHY91" s="57"/>
      <c r="WHZ91" s="57"/>
      <c r="WIA91" s="57"/>
      <c r="WIB91" s="57"/>
      <c r="WIC91" s="57"/>
      <c r="WID91" s="57"/>
      <c r="WIE91" s="57"/>
      <c r="WIF91" s="57"/>
      <c r="WIG91" s="57"/>
      <c r="WIH91" s="57"/>
      <c r="WII91" s="57"/>
      <c r="WIJ91" s="57"/>
      <c r="WIK91" s="57"/>
      <c r="WIL91" s="57"/>
      <c r="WIM91" s="57"/>
      <c r="WIN91" s="57"/>
      <c r="WIO91" s="57"/>
      <c r="WIP91" s="57"/>
      <c r="WIQ91" s="57"/>
      <c r="WIR91" s="57"/>
      <c r="WIS91" s="57"/>
      <c r="WIT91" s="57"/>
      <c r="WIU91" s="57"/>
      <c r="WIV91" s="57"/>
      <c r="WIW91" s="57"/>
      <c r="WIX91" s="57"/>
      <c r="WIY91" s="57"/>
      <c r="WIZ91" s="57"/>
      <c r="WJA91" s="57"/>
      <c r="WJB91" s="57"/>
      <c r="WJC91" s="57"/>
      <c r="WJD91" s="57"/>
      <c r="WJE91" s="57"/>
      <c r="WJF91" s="57"/>
      <c r="WJG91" s="57"/>
      <c r="WJH91" s="57"/>
      <c r="WJI91" s="57"/>
      <c r="WJJ91" s="57"/>
      <c r="WJK91" s="57"/>
      <c r="WJL91" s="57"/>
      <c r="WJM91" s="57"/>
      <c r="WJN91" s="57"/>
      <c r="WJO91" s="57"/>
      <c r="WJP91" s="57"/>
      <c r="WJQ91" s="57"/>
      <c r="WJR91" s="57"/>
      <c r="WJS91" s="57"/>
      <c r="WJT91" s="57"/>
      <c r="WJU91" s="57"/>
      <c r="WJV91" s="57"/>
      <c r="WJW91" s="57"/>
      <c r="WJX91" s="57"/>
      <c r="WJY91" s="57"/>
      <c r="WJZ91" s="57"/>
      <c r="WKA91" s="57"/>
      <c r="WKB91" s="57"/>
      <c r="WKC91" s="57"/>
      <c r="WKD91" s="57"/>
      <c r="WKE91" s="57"/>
      <c r="WKF91" s="57"/>
      <c r="WKG91" s="57"/>
      <c r="WKH91" s="57"/>
      <c r="WKI91" s="57"/>
      <c r="WKJ91" s="57"/>
      <c r="WKK91" s="57"/>
      <c r="WKL91" s="57"/>
      <c r="WKM91" s="57"/>
      <c r="WKN91" s="57"/>
      <c r="WKO91" s="57"/>
      <c r="WKP91" s="57"/>
      <c r="WKQ91" s="57"/>
      <c r="WKR91" s="57"/>
      <c r="WKS91" s="57"/>
      <c r="WKT91" s="57"/>
      <c r="WKU91" s="57"/>
      <c r="WKV91" s="57"/>
      <c r="WKW91" s="57"/>
      <c r="WKX91" s="57"/>
      <c r="WKY91" s="57"/>
      <c r="WKZ91" s="57"/>
      <c r="WLA91" s="57"/>
      <c r="WLB91" s="57"/>
      <c r="WLC91" s="57"/>
      <c r="WLD91" s="57"/>
      <c r="WLE91" s="57"/>
      <c r="WLF91" s="57"/>
      <c r="WLG91" s="57"/>
      <c r="WLH91" s="57"/>
      <c r="WLI91" s="57"/>
      <c r="WLJ91" s="57"/>
      <c r="WLK91" s="57"/>
      <c r="WLL91" s="57"/>
      <c r="WLM91" s="57"/>
      <c r="WLN91" s="57"/>
      <c r="WLO91" s="57"/>
      <c r="WLP91" s="57"/>
      <c r="WLQ91" s="57"/>
      <c r="WLR91" s="57"/>
      <c r="WLS91" s="57"/>
      <c r="WLT91" s="57"/>
      <c r="WLU91" s="57"/>
      <c r="WLV91" s="57"/>
      <c r="WLW91" s="57"/>
      <c r="WLX91" s="57"/>
      <c r="WLY91" s="57"/>
      <c r="WLZ91" s="57"/>
      <c r="WMA91" s="57"/>
      <c r="WMB91" s="57"/>
      <c r="WMC91" s="57"/>
      <c r="WMD91" s="57"/>
      <c r="WME91" s="57"/>
      <c r="WMF91" s="57"/>
      <c r="WMG91" s="57"/>
      <c r="WMH91" s="57"/>
      <c r="WMI91" s="57"/>
      <c r="WMJ91" s="57"/>
      <c r="WMK91" s="57"/>
      <c r="WML91" s="57"/>
      <c r="WMM91" s="57"/>
      <c r="WMN91" s="57"/>
      <c r="WMO91" s="57"/>
      <c r="WMP91" s="57"/>
      <c r="WMQ91" s="57"/>
      <c r="WMR91" s="57"/>
      <c r="WMS91" s="57"/>
      <c r="WMT91" s="57"/>
      <c r="WMU91" s="57"/>
      <c r="WMV91" s="57"/>
      <c r="WMW91" s="57"/>
      <c r="WMX91" s="57"/>
      <c r="WMY91" s="57"/>
      <c r="WMZ91" s="57"/>
      <c r="WNA91" s="57"/>
      <c r="WNB91" s="57"/>
      <c r="WNC91" s="57"/>
      <c r="WND91" s="57"/>
      <c r="WNE91" s="57"/>
      <c r="WNF91" s="57"/>
      <c r="WNG91" s="57"/>
      <c r="WNH91" s="57"/>
      <c r="WNI91" s="57"/>
      <c r="WNJ91" s="57"/>
      <c r="WNK91" s="57"/>
      <c r="WNL91" s="57"/>
      <c r="WNM91" s="57"/>
      <c r="WNN91" s="57"/>
      <c r="WNO91" s="57"/>
      <c r="WNP91" s="57"/>
      <c r="WNQ91" s="57"/>
      <c r="WNR91" s="57"/>
      <c r="WNS91" s="57"/>
      <c r="WNT91" s="57"/>
      <c r="WNU91" s="57"/>
      <c r="WNV91" s="57"/>
      <c r="WNW91" s="57"/>
      <c r="WNX91" s="57"/>
      <c r="WNY91" s="57"/>
      <c r="WNZ91" s="57"/>
      <c r="WOA91" s="57"/>
      <c r="WOB91" s="57"/>
      <c r="WOC91" s="57"/>
      <c r="WOD91" s="57"/>
      <c r="WOE91" s="57"/>
      <c r="WOF91" s="57"/>
      <c r="WOG91" s="57"/>
      <c r="WOH91" s="57"/>
      <c r="WOI91" s="57"/>
      <c r="WOJ91" s="57"/>
      <c r="WOK91" s="57"/>
      <c r="WOL91" s="57"/>
      <c r="WOM91" s="57"/>
      <c r="WON91" s="57"/>
      <c r="WOO91" s="57"/>
      <c r="WOP91" s="57"/>
      <c r="WOQ91" s="57"/>
      <c r="WOR91" s="57"/>
      <c r="WOS91" s="57"/>
      <c r="WOT91" s="57"/>
      <c r="WOU91" s="57"/>
      <c r="WOV91" s="57"/>
      <c r="WOW91" s="57"/>
      <c r="WOX91" s="57"/>
      <c r="WOY91" s="57"/>
      <c r="WOZ91" s="57"/>
      <c r="WPA91" s="57"/>
      <c r="WPB91" s="57"/>
      <c r="WPC91" s="57"/>
      <c r="WPD91" s="57"/>
      <c r="WPE91" s="57"/>
      <c r="WPF91" s="57"/>
      <c r="WPG91" s="57"/>
      <c r="WPH91" s="57"/>
      <c r="WPI91" s="57"/>
      <c r="WPJ91" s="57"/>
      <c r="WPK91" s="57"/>
      <c r="WPL91" s="57"/>
      <c r="WPM91" s="57"/>
      <c r="WPN91" s="57"/>
      <c r="WPO91" s="57"/>
      <c r="WPP91" s="57"/>
      <c r="WPQ91" s="57"/>
      <c r="WPR91" s="57"/>
      <c r="WPS91" s="57"/>
      <c r="WPT91" s="57"/>
      <c r="WPU91" s="57"/>
      <c r="WPV91" s="57"/>
      <c r="WPW91" s="57"/>
      <c r="WPX91" s="57"/>
      <c r="WPY91" s="57"/>
      <c r="WPZ91" s="57"/>
      <c r="WQA91" s="57"/>
      <c r="WQB91" s="57"/>
      <c r="WQC91" s="57"/>
      <c r="WQD91" s="57"/>
      <c r="WQE91" s="57"/>
      <c r="WQF91" s="57"/>
      <c r="WQG91" s="57"/>
      <c r="WQH91" s="57"/>
      <c r="WQI91" s="57"/>
      <c r="WQJ91" s="57"/>
      <c r="WQK91" s="57"/>
      <c r="WQL91" s="57"/>
      <c r="WQM91" s="57"/>
      <c r="WQN91" s="57"/>
      <c r="WQO91" s="57"/>
      <c r="WQP91" s="57"/>
      <c r="WQQ91" s="57"/>
      <c r="WQR91" s="57"/>
      <c r="WQS91" s="57"/>
      <c r="WQT91" s="57"/>
      <c r="WQU91" s="57"/>
      <c r="WQV91" s="57"/>
      <c r="WQW91" s="57"/>
      <c r="WQX91" s="57"/>
      <c r="WQY91" s="57"/>
      <c r="WQZ91" s="57"/>
      <c r="WRA91" s="57"/>
      <c r="WRB91" s="57"/>
      <c r="WRC91" s="57"/>
      <c r="WRD91" s="57"/>
      <c r="WRE91" s="57"/>
      <c r="WRF91" s="57"/>
      <c r="WRG91" s="57"/>
      <c r="WRH91" s="57"/>
      <c r="WRI91" s="57"/>
      <c r="WRJ91" s="57"/>
      <c r="WRK91" s="57"/>
      <c r="WRL91" s="57"/>
      <c r="WRM91" s="57"/>
      <c r="WRN91" s="57"/>
      <c r="WRO91" s="57"/>
      <c r="WRP91" s="57"/>
      <c r="WRQ91" s="57"/>
      <c r="WRR91" s="57"/>
      <c r="WRS91" s="57"/>
      <c r="WRT91" s="57"/>
      <c r="WRU91" s="57"/>
      <c r="WRV91" s="57"/>
      <c r="WRW91" s="57"/>
      <c r="WRX91" s="57"/>
      <c r="WRY91" s="57"/>
      <c r="WRZ91" s="57"/>
      <c r="WSA91" s="57"/>
      <c r="WSB91" s="57"/>
      <c r="WSC91" s="57"/>
      <c r="WSD91" s="57"/>
      <c r="WSE91" s="57"/>
      <c r="WSF91" s="57"/>
      <c r="WSG91" s="57"/>
      <c r="WSH91" s="57"/>
      <c r="WSI91" s="57"/>
      <c r="WSJ91" s="57"/>
      <c r="WSK91" s="57"/>
      <c r="WSL91" s="57"/>
      <c r="WSM91" s="57"/>
      <c r="WSN91" s="57"/>
      <c r="WSO91" s="57"/>
      <c r="WSP91" s="57"/>
      <c r="WSQ91" s="57"/>
      <c r="WSR91" s="57"/>
      <c r="WSS91" s="57"/>
      <c r="WST91" s="57"/>
      <c r="WSU91" s="57"/>
      <c r="WSV91" s="57"/>
      <c r="WSW91" s="57"/>
      <c r="WSX91" s="57"/>
      <c r="WSY91" s="57"/>
      <c r="WSZ91" s="57"/>
      <c r="WTA91" s="57"/>
      <c r="WTB91" s="57"/>
      <c r="WTC91" s="57"/>
      <c r="WTD91" s="57"/>
      <c r="WTE91" s="57"/>
      <c r="WTF91" s="57"/>
      <c r="WTG91" s="57"/>
      <c r="WTH91" s="57"/>
      <c r="WTI91" s="57"/>
      <c r="WTJ91" s="57"/>
      <c r="WTK91" s="57"/>
      <c r="WTL91" s="57"/>
      <c r="WTM91" s="57"/>
      <c r="WTN91" s="57"/>
      <c r="WTO91" s="57"/>
      <c r="WTP91" s="57"/>
      <c r="WTQ91" s="57"/>
      <c r="WTR91" s="57"/>
      <c r="WTS91" s="57"/>
      <c r="WTT91" s="57"/>
      <c r="WTU91" s="57"/>
      <c r="WTV91" s="57"/>
      <c r="WTW91" s="57"/>
      <c r="WTX91" s="57"/>
      <c r="WTY91" s="57"/>
      <c r="WTZ91" s="57"/>
      <c r="WUA91" s="57"/>
      <c r="WUB91" s="57"/>
      <c r="WUC91" s="57"/>
      <c r="WUD91" s="57"/>
      <c r="WUE91" s="57"/>
      <c r="WUF91" s="57"/>
      <c r="WUG91" s="57"/>
      <c r="WUH91" s="57"/>
      <c r="WUI91" s="57"/>
      <c r="WUJ91" s="57"/>
      <c r="WUK91" s="57"/>
      <c r="WUL91" s="57"/>
      <c r="WUM91" s="57"/>
      <c r="WUN91" s="57"/>
      <c r="WUO91" s="57"/>
      <c r="WUP91" s="57"/>
      <c r="WUQ91" s="57"/>
      <c r="WUR91" s="57"/>
      <c r="WUS91" s="57"/>
      <c r="WUT91" s="57"/>
      <c r="WUU91" s="57"/>
      <c r="WUV91" s="57"/>
      <c r="WUW91" s="57"/>
      <c r="WUX91" s="57"/>
      <c r="WUY91" s="57"/>
      <c r="WUZ91" s="57"/>
      <c r="WVA91" s="57"/>
      <c r="WVB91" s="57"/>
      <c r="WVC91" s="57"/>
      <c r="WVD91" s="57"/>
      <c r="WVE91" s="57"/>
      <c r="WVF91" s="57"/>
      <c r="WVG91" s="57"/>
      <c r="WVH91" s="57"/>
      <c r="WVI91" s="57"/>
      <c r="WVJ91" s="57"/>
      <c r="WVK91" s="57"/>
      <c r="WVL91" s="57"/>
      <c r="WVM91" s="57"/>
      <c r="WVN91" s="57"/>
    </row>
    <row r="92" spans="1:16134" s="56" customFormat="1" ht="26.25" customHeight="1">
      <c r="A92" s="208"/>
      <c r="B92" s="421" t="s">
        <v>221</v>
      </c>
      <c r="C92" s="137">
        <v>36376.278707699435</v>
      </c>
      <c r="D92" s="137">
        <v>38178.154005942575</v>
      </c>
      <c r="E92" s="137">
        <v>40315.7540767147</v>
      </c>
      <c r="F92" s="137">
        <v>41804.290545874785</v>
      </c>
      <c r="G92" s="386"/>
      <c r="H92" s="386"/>
      <c r="I92" s="386"/>
      <c r="J92" s="386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  <c r="ASU92" s="57"/>
      <c r="ASV92" s="57"/>
      <c r="ASW92" s="57"/>
      <c r="ASX92" s="57"/>
      <c r="ASY92" s="57"/>
      <c r="ASZ92" s="57"/>
      <c r="ATA92" s="57"/>
      <c r="ATB92" s="57"/>
      <c r="ATC92" s="57"/>
      <c r="ATD92" s="57"/>
      <c r="ATE92" s="57"/>
      <c r="ATF92" s="57"/>
      <c r="ATG92" s="57"/>
      <c r="ATH92" s="57"/>
      <c r="ATI92" s="57"/>
      <c r="ATJ92" s="57"/>
      <c r="ATK92" s="57"/>
      <c r="ATL92" s="57"/>
      <c r="ATM92" s="57"/>
      <c r="ATN92" s="57"/>
      <c r="ATO92" s="57"/>
      <c r="ATP92" s="57"/>
      <c r="ATQ92" s="57"/>
      <c r="ATR92" s="57"/>
      <c r="ATS92" s="57"/>
      <c r="ATT92" s="57"/>
      <c r="ATU92" s="57"/>
      <c r="ATV92" s="57"/>
      <c r="ATW92" s="57"/>
      <c r="ATX92" s="57"/>
      <c r="ATY92" s="57"/>
      <c r="ATZ92" s="57"/>
      <c r="AUA92" s="57"/>
      <c r="AUB92" s="57"/>
      <c r="AUC92" s="57"/>
      <c r="AUD92" s="57"/>
      <c r="AUE92" s="57"/>
      <c r="AUF92" s="57"/>
      <c r="AUG92" s="57"/>
      <c r="AUH92" s="57"/>
      <c r="AUI92" s="57"/>
      <c r="AUJ92" s="57"/>
      <c r="AUK92" s="57"/>
      <c r="AUL92" s="57"/>
      <c r="AUM92" s="57"/>
      <c r="AUN92" s="57"/>
      <c r="AUO92" s="57"/>
      <c r="AUP92" s="57"/>
      <c r="AUQ92" s="57"/>
      <c r="AUR92" s="57"/>
      <c r="AUS92" s="57"/>
      <c r="AUT92" s="57"/>
      <c r="AUU92" s="57"/>
      <c r="AUV92" s="57"/>
      <c r="AUW92" s="57"/>
      <c r="AUX92" s="57"/>
      <c r="AUY92" s="57"/>
      <c r="AUZ92" s="57"/>
      <c r="AVA92" s="57"/>
      <c r="AVB92" s="57"/>
      <c r="AVC92" s="57"/>
      <c r="AVD92" s="57"/>
      <c r="AVE92" s="57"/>
      <c r="AVF92" s="57"/>
      <c r="AVG92" s="57"/>
      <c r="AVH92" s="57"/>
      <c r="AVI92" s="57"/>
      <c r="AVJ92" s="57"/>
      <c r="AVK92" s="57"/>
      <c r="AVL92" s="57"/>
      <c r="AVM92" s="57"/>
      <c r="AVN92" s="57"/>
      <c r="AVO92" s="57"/>
      <c r="AVP92" s="57"/>
      <c r="AVQ92" s="57"/>
      <c r="AVR92" s="57"/>
      <c r="AVS92" s="57"/>
      <c r="AVT92" s="57"/>
      <c r="AVU92" s="57"/>
      <c r="AVV92" s="57"/>
      <c r="AVW92" s="57"/>
      <c r="AVX92" s="57"/>
      <c r="AVY92" s="57"/>
      <c r="AVZ92" s="57"/>
      <c r="AWA92" s="57"/>
      <c r="AWB92" s="57"/>
      <c r="AWC92" s="57"/>
      <c r="AWD92" s="57"/>
      <c r="AWE92" s="57"/>
      <c r="AWF92" s="57"/>
      <c r="AWG92" s="57"/>
      <c r="AWH92" s="57"/>
      <c r="AWI92" s="57"/>
      <c r="AWJ92" s="57"/>
      <c r="AWK92" s="57"/>
      <c r="AWL92" s="57"/>
      <c r="AWM92" s="57"/>
      <c r="AWN92" s="57"/>
      <c r="AWO92" s="57"/>
      <c r="AWP92" s="57"/>
      <c r="AWQ92" s="57"/>
      <c r="AWR92" s="57"/>
      <c r="AWS92" s="57"/>
      <c r="AWT92" s="57"/>
      <c r="AWU92" s="57"/>
      <c r="AWV92" s="57"/>
      <c r="AWW92" s="57"/>
      <c r="AWX92" s="57"/>
      <c r="AWY92" s="57"/>
      <c r="AWZ92" s="57"/>
      <c r="AXA92" s="57"/>
      <c r="AXB92" s="57"/>
      <c r="AXC92" s="57"/>
      <c r="AXD92" s="57"/>
      <c r="AXE92" s="57"/>
      <c r="AXF92" s="57"/>
      <c r="AXG92" s="57"/>
      <c r="AXH92" s="57"/>
      <c r="AXI92" s="57"/>
      <c r="AXJ92" s="57"/>
      <c r="AXK92" s="57"/>
      <c r="AXL92" s="57"/>
      <c r="AXM92" s="57"/>
      <c r="AXN92" s="57"/>
      <c r="AXO92" s="57"/>
      <c r="AXP92" s="57"/>
      <c r="AXQ92" s="57"/>
      <c r="AXR92" s="57"/>
      <c r="AXS92" s="57"/>
      <c r="AXT92" s="57"/>
      <c r="AXU92" s="57"/>
      <c r="AXV92" s="57"/>
      <c r="AXW92" s="57"/>
      <c r="AXX92" s="57"/>
      <c r="AXY92" s="57"/>
      <c r="AXZ92" s="57"/>
      <c r="AYA92" s="57"/>
      <c r="AYB92" s="57"/>
      <c r="AYC92" s="57"/>
      <c r="AYD92" s="57"/>
      <c r="AYE92" s="57"/>
      <c r="AYF92" s="57"/>
      <c r="AYG92" s="57"/>
      <c r="AYH92" s="57"/>
      <c r="AYI92" s="57"/>
      <c r="AYJ92" s="57"/>
      <c r="AYK92" s="57"/>
      <c r="AYL92" s="57"/>
      <c r="AYM92" s="57"/>
      <c r="AYN92" s="57"/>
      <c r="AYO92" s="57"/>
      <c r="AYP92" s="57"/>
      <c r="AYQ92" s="57"/>
      <c r="AYR92" s="57"/>
      <c r="AYS92" s="57"/>
      <c r="AYT92" s="57"/>
      <c r="AYU92" s="57"/>
      <c r="AYV92" s="57"/>
      <c r="AYW92" s="57"/>
      <c r="AYX92" s="57"/>
      <c r="AYY92" s="57"/>
      <c r="AYZ92" s="57"/>
      <c r="AZA92" s="57"/>
      <c r="AZB92" s="57"/>
      <c r="AZC92" s="57"/>
      <c r="AZD92" s="57"/>
      <c r="AZE92" s="57"/>
      <c r="AZF92" s="57"/>
      <c r="AZG92" s="57"/>
      <c r="AZH92" s="57"/>
      <c r="AZI92" s="57"/>
      <c r="AZJ92" s="57"/>
      <c r="AZK92" s="57"/>
      <c r="AZL92" s="57"/>
      <c r="AZM92" s="57"/>
      <c r="AZN92" s="57"/>
      <c r="AZO92" s="57"/>
      <c r="AZP92" s="57"/>
      <c r="AZQ92" s="57"/>
      <c r="AZR92" s="57"/>
      <c r="AZS92" s="57"/>
      <c r="AZT92" s="57"/>
      <c r="AZU92" s="57"/>
      <c r="AZV92" s="57"/>
      <c r="AZW92" s="57"/>
      <c r="AZX92" s="57"/>
      <c r="AZY92" s="57"/>
      <c r="AZZ92" s="57"/>
      <c r="BAA92" s="57"/>
      <c r="BAB92" s="57"/>
      <c r="BAC92" s="57"/>
      <c r="BAD92" s="57"/>
      <c r="BAE92" s="57"/>
      <c r="BAF92" s="57"/>
      <c r="BAG92" s="57"/>
      <c r="BAH92" s="57"/>
      <c r="BAI92" s="57"/>
      <c r="BAJ92" s="57"/>
      <c r="BAK92" s="57"/>
      <c r="BAL92" s="57"/>
      <c r="BAM92" s="57"/>
      <c r="BAN92" s="57"/>
      <c r="BAO92" s="57"/>
      <c r="BAP92" s="57"/>
      <c r="BAQ92" s="57"/>
      <c r="BAR92" s="57"/>
      <c r="BAS92" s="57"/>
      <c r="BAT92" s="57"/>
      <c r="BAU92" s="57"/>
      <c r="BAV92" s="57"/>
      <c r="BAW92" s="57"/>
      <c r="BAX92" s="57"/>
      <c r="BAY92" s="57"/>
      <c r="BAZ92" s="57"/>
      <c r="BBA92" s="57"/>
      <c r="BBB92" s="57"/>
      <c r="BBC92" s="57"/>
      <c r="BBD92" s="57"/>
      <c r="BBE92" s="57"/>
      <c r="BBF92" s="57"/>
      <c r="BBG92" s="57"/>
      <c r="BBH92" s="57"/>
      <c r="BBI92" s="57"/>
      <c r="BBJ92" s="57"/>
      <c r="BBK92" s="57"/>
      <c r="BBL92" s="57"/>
      <c r="BBM92" s="57"/>
      <c r="BBN92" s="57"/>
      <c r="BBO92" s="57"/>
      <c r="BBP92" s="57"/>
      <c r="BBQ92" s="57"/>
      <c r="BBR92" s="57"/>
      <c r="BBS92" s="57"/>
      <c r="BBT92" s="57"/>
      <c r="BBU92" s="57"/>
      <c r="BBV92" s="57"/>
      <c r="BBW92" s="57"/>
      <c r="BBX92" s="57"/>
      <c r="BBY92" s="57"/>
      <c r="BBZ92" s="57"/>
      <c r="BCA92" s="57"/>
      <c r="BCB92" s="57"/>
      <c r="BCC92" s="57"/>
      <c r="BCD92" s="57"/>
      <c r="BCE92" s="57"/>
      <c r="BCF92" s="57"/>
      <c r="BCG92" s="57"/>
      <c r="BCH92" s="57"/>
      <c r="BCI92" s="57"/>
      <c r="BCJ92" s="57"/>
      <c r="BCK92" s="57"/>
      <c r="BCL92" s="57"/>
      <c r="BCM92" s="57"/>
      <c r="BCN92" s="57"/>
      <c r="BCO92" s="57"/>
      <c r="BCP92" s="57"/>
      <c r="BCQ92" s="57"/>
      <c r="BCR92" s="57"/>
      <c r="BCS92" s="57"/>
      <c r="BCT92" s="57"/>
      <c r="BCU92" s="57"/>
      <c r="BCV92" s="57"/>
      <c r="BCW92" s="57"/>
      <c r="BCX92" s="57"/>
      <c r="BCY92" s="57"/>
      <c r="BCZ92" s="57"/>
      <c r="BDA92" s="57"/>
      <c r="BDB92" s="57"/>
      <c r="BDC92" s="57"/>
      <c r="BDD92" s="57"/>
      <c r="BDE92" s="57"/>
      <c r="BDF92" s="57"/>
      <c r="BDG92" s="57"/>
      <c r="BDH92" s="57"/>
      <c r="BDI92" s="57"/>
      <c r="BDJ92" s="57"/>
      <c r="BDK92" s="57"/>
      <c r="BDL92" s="57"/>
      <c r="BDM92" s="57"/>
      <c r="BDN92" s="57"/>
      <c r="BDO92" s="57"/>
      <c r="BDP92" s="57"/>
      <c r="BDQ92" s="57"/>
      <c r="BDR92" s="57"/>
      <c r="BDS92" s="57"/>
      <c r="BDT92" s="57"/>
      <c r="BDU92" s="57"/>
      <c r="BDV92" s="57"/>
      <c r="BDW92" s="57"/>
      <c r="BDX92" s="57"/>
      <c r="BDY92" s="57"/>
      <c r="BDZ92" s="57"/>
      <c r="BEA92" s="57"/>
      <c r="BEB92" s="57"/>
      <c r="BEC92" s="57"/>
      <c r="BED92" s="57"/>
      <c r="BEE92" s="57"/>
      <c r="BEF92" s="57"/>
      <c r="BEG92" s="57"/>
      <c r="BEH92" s="57"/>
      <c r="BEI92" s="57"/>
      <c r="BEJ92" s="57"/>
      <c r="BEK92" s="57"/>
      <c r="BEL92" s="57"/>
      <c r="BEM92" s="57"/>
      <c r="BEN92" s="57"/>
      <c r="BEO92" s="57"/>
      <c r="BEP92" s="57"/>
      <c r="BEQ92" s="57"/>
      <c r="BER92" s="57"/>
      <c r="BES92" s="57"/>
      <c r="BET92" s="57"/>
      <c r="BEU92" s="57"/>
      <c r="BEV92" s="57"/>
      <c r="BEW92" s="57"/>
      <c r="BEX92" s="57"/>
      <c r="BEY92" s="57"/>
      <c r="BEZ92" s="57"/>
      <c r="BFA92" s="57"/>
      <c r="BFB92" s="57"/>
      <c r="BFC92" s="57"/>
      <c r="BFD92" s="57"/>
      <c r="BFE92" s="57"/>
      <c r="BFF92" s="57"/>
      <c r="BFG92" s="57"/>
      <c r="BFH92" s="57"/>
      <c r="BFI92" s="57"/>
      <c r="BFJ92" s="57"/>
      <c r="BFK92" s="57"/>
      <c r="BFL92" s="57"/>
      <c r="BFM92" s="57"/>
      <c r="BFN92" s="57"/>
      <c r="BFO92" s="57"/>
      <c r="BFP92" s="57"/>
      <c r="BFQ92" s="57"/>
      <c r="BFR92" s="57"/>
      <c r="BFS92" s="57"/>
      <c r="BFT92" s="57"/>
      <c r="BFU92" s="57"/>
      <c r="BFV92" s="57"/>
      <c r="BFW92" s="57"/>
      <c r="BFX92" s="57"/>
      <c r="BFY92" s="57"/>
      <c r="BFZ92" s="57"/>
      <c r="BGA92" s="57"/>
      <c r="BGB92" s="57"/>
      <c r="BGC92" s="57"/>
      <c r="BGD92" s="57"/>
      <c r="BGE92" s="57"/>
      <c r="BGF92" s="57"/>
      <c r="BGG92" s="57"/>
      <c r="BGH92" s="57"/>
      <c r="BGI92" s="57"/>
      <c r="BGJ92" s="57"/>
      <c r="BGK92" s="57"/>
      <c r="BGL92" s="57"/>
      <c r="BGM92" s="57"/>
      <c r="BGN92" s="57"/>
      <c r="BGO92" s="57"/>
      <c r="BGP92" s="57"/>
      <c r="BGQ92" s="57"/>
      <c r="BGR92" s="57"/>
      <c r="BGS92" s="57"/>
      <c r="BGT92" s="57"/>
      <c r="BGU92" s="57"/>
      <c r="BGV92" s="57"/>
      <c r="BGW92" s="57"/>
      <c r="BGX92" s="57"/>
      <c r="BGY92" s="57"/>
      <c r="BGZ92" s="57"/>
      <c r="BHA92" s="57"/>
      <c r="BHB92" s="57"/>
      <c r="BHC92" s="57"/>
      <c r="BHD92" s="57"/>
      <c r="BHE92" s="57"/>
      <c r="BHF92" s="57"/>
      <c r="BHG92" s="57"/>
      <c r="BHH92" s="57"/>
      <c r="BHI92" s="57"/>
      <c r="BHJ92" s="57"/>
      <c r="BHK92" s="57"/>
      <c r="BHL92" s="57"/>
      <c r="BHM92" s="57"/>
      <c r="BHN92" s="57"/>
      <c r="BHO92" s="57"/>
      <c r="BHP92" s="57"/>
      <c r="BHQ92" s="57"/>
      <c r="BHR92" s="57"/>
      <c r="BHS92" s="57"/>
      <c r="BHT92" s="57"/>
      <c r="BHU92" s="57"/>
      <c r="BHV92" s="57"/>
      <c r="BHW92" s="57"/>
      <c r="BHX92" s="57"/>
      <c r="BHY92" s="57"/>
      <c r="BHZ92" s="57"/>
      <c r="BIA92" s="57"/>
      <c r="BIB92" s="57"/>
      <c r="BIC92" s="57"/>
      <c r="BID92" s="57"/>
      <c r="BIE92" s="57"/>
      <c r="BIF92" s="57"/>
      <c r="BIG92" s="57"/>
      <c r="BIH92" s="57"/>
      <c r="BII92" s="57"/>
      <c r="BIJ92" s="57"/>
      <c r="BIK92" s="57"/>
      <c r="BIL92" s="57"/>
      <c r="BIM92" s="57"/>
      <c r="BIN92" s="57"/>
      <c r="BIO92" s="57"/>
      <c r="BIP92" s="57"/>
      <c r="BIQ92" s="57"/>
      <c r="BIR92" s="57"/>
      <c r="BIS92" s="57"/>
      <c r="BIT92" s="57"/>
      <c r="BIU92" s="57"/>
      <c r="BIV92" s="57"/>
      <c r="BIW92" s="57"/>
      <c r="BIX92" s="57"/>
      <c r="BIY92" s="57"/>
      <c r="BIZ92" s="57"/>
      <c r="BJA92" s="57"/>
      <c r="BJB92" s="57"/>
      <c r="BJC92" s="57"/>
      <c r="BJD92" s="57"/>
      <c r="BJE92" s="57"/>
      <c r="BJF92" s="57"/>
      <c r="BJG92" s="57"/>
      <c r="BJH92" s="57"/>
      <c r="BJI92" s="57"/>
      <c r="BJJ92" s="57"/>
      <c r="BJK92" s="57"/>
      <c r="BJL92" s="57"/>
      <c r="BJM92" s="57"/>
      <c r="BJN92" s="57"/>
      <c r="BJO92" s="57"/>
      <c r="BJP92" s="57"/>
      <c r="BJQ92" s="57"/>
      <c r="BJR92" s="57"/>
      <c r="BJS92" s="57"/>
      <c r="BJT92" s="57"/>
      <c r="BJU92" s="57"/>
      <c r="BJV92" s="57"/>
      <c r="BJW92" s="57"/>
      <c r="BJX92" s="57"/>
      <c r="BJY92" s="57"/>
      <c r="BJZ92" s="57"/>
      <c r="BKA92" s="57"/>
      <c r="BKB92" s="57"/>
      <c r="BKC92" s="57"/>
      <c r="BKD92" s="57"/>
      <c r="BKE92" s="57"/>
      <c r="BKF92" s="57"/>
      <c r="BKG92" s="57"/>
      <c r="BKH92" s="57"/>
      <c r="BKI92" s="57"/>
      <c r="BKJ92" s="57"/>
      <c r="BKK92" s="57"/>
      <c r="BKL92" s="57"/>
      <c r="BKM92" s="57"/>
      <c r="BKN92" s="57"/>
      <c r="BKO92" s="57"/>
      <c r="BKP92" s="57"/>
      <c r="BKQ92" s="57"/>
      <c r="BKR92" s="57"/>
      <c r="BKS92" s="57"/>
      <c r="BKT92" s="57"/>
      <c r="BKU92" s="57"/>
      <c r="BKV92" s="57"/>
      <c r="BKW92" s="57"/>
      <c r="BKX92" s="57"/>
      <c r="BKY92" s="57"/>
      <c r="BKZ92" s="57"/>
      <c r="BLA92" s="57"/>
      <c r="BLB92" s="57"/>
      <c r="BLC92" s="57"/>
      <c r="BLD92" s="57"/>
      <c r="BLE92" s="57"/>
      <c r="BLF92" s="57"/>
      <c r="BLG92" s="57"/>
      <c r="BLH92" s="57"/>
      <c r="BLI92" s="57"/>
      <c r="BLJ92" s="57"/>
      <c r="BLK92" s="57"/>
      <c r="BLL92" s="57"/>
      <c r="BLM92" s="57"/>
      <c r="BLN92" s="57"/>
      <c r="BLO92" s="57"/>
      <c r="BLP92" s="57"/>
      <c r="BLQ92" s="57"/>
      <c r="BLR92" s="57"/>
      <c r="BLS92" s="57"/>
      <c r="BLT92" s="57"/>
      <c r="BLU92" s="57"/>
      <c r="BLV92" s="57"/>
      <c r="BLW92" s="57"/>
      <c r="BLX92" s="57"/>
      <c r="BLY92" s="57"/>
      <c r="BLZ92" s="57"/>
      <c r="BMA92" s="57"/>
      <c r="BMB92" s="57"/>
      <c r="BMC92" s="57"/>
      <c r="BMD92" s="57"/>
      <c r="BME92" s="57"/>
      <c r="BMF92" s="57"/>
      <c r="BMG92" s="57"/>
      <c r="BMH92" s="57"/>
      <c r="BMI92" s="57"/>
      <c r="BMJ92" s="57"/>
      <c r="BMK92" s="57"/>
      <c r="BML92" s="57"/>
      <c r="BMM92" s="57"/>
      <c r="BMN92" s="57"/>
      <c r="BMO92" s="57"/>
      <c r="BMP92" s="57"/>
      <c r="BMQ92" s="57"/>
      <c r="BMR92" s="57"/>
      <c r="BMS92" s="57"/>
      <c r="BMT92" s="57"/>
      <c r="BMU92" s="57"/>
      <c r="BMV92" s="57"/>
      <c r="BMW92" s="57"/>
      <c r="BMX92" s="57"/>
      <c r="BMY92" s="57"/>
      <c r="BMZ92" s="57"/>
      <c r="BNA92" s="57"/>
      <c r="BNB92" s="57"/>
      <c r="BNC92" s="57"/>
      <c r="BND92" s="57"/>
      <c r="BNE92" s="57"/>
      <c r="BNF92" s="57"/>
      <c r="BNG92" s="57"/>
      <c r="BNH92" s="57"/>
      <c r="BNI92" s="57"/>
      <c r="BNJ92" s="57"/>
      <c r="BNK92" s="57"/>
      <c r="BNL92" s="57"/>
      <c r="BNM92" s="57"/>
      <c r="BNN92" s="57"/>
      <c r="BNO92" s="57"/>
      <c r="BNP92" s="57"/>
      <c r="BNQ92" s="57"/>
      <c r="BNR92" s="57"/>
      <c r="BNS92" s="57"/>
      <c r="BNT92" s="57"/>
      <c r="BNU92" s="57"/>
      <c r="BNV92" s="57"/>
      <c r="BNW92" s="57"/>
      <c r="BNX92" s="57"/>
      <c r="BNY92" s="57"/>
      <c r="BNZ92" s="57"/>
      <c r="BOA92" s="57"/>
      <c r="BOB92" s="57"/>
      <c r="BOC92" s="57"/>
      <c r="BOD92" s="57"/>
      <c r="BOE92" s="57"/>
      <c r="BOF92" s="57"/>
      <c r="BOG92" s="57"/>
      <c r="BOH92" s="57"/>
      <c r="BOI92" s="57"/>
      <c r="BOJ92" s="57"/>
      <c r="BOK92" s="57"/>
      <c r="BOL92" s="57"/>
      <c r="BOM92" s="57"/>
      <c r="BON92" s="57"/>
      <c r="BOO92" s="57"/>
      <c r="BOP92" s="57"/>
      <c r="BOQ92" s="57"/>
      <c r="BOR92" s="57"/>
      <c r="BOS92" s="57"/>
      <c r="BOT92" s="57"/>
      <c r="BOU92" s="57"/>
      <c r="BOV92" s="57"/>
      <c r="BOW92" s="57"/>
      <c r="BOX92" s="57"/>
      <c r="BOY92" s="57"/>
      <c r="BOZ92" s="57"/>
      <c r="BPA92" s="57"/>
      <c r="BPB92" s="57"/>
      <c r="BPC92" s="57"/>
      <c r="BPD92" s="57"/>
      <c r="BPE92" s="57"/>
      <c r="BPF92" s="57"/>
      <c r="BPG92" s="57"/>
      <c r="BPH92" s="57"/>
      <c r="BPI92" s="57"/>
      <c r="BPJ92" s="57"/>
      <c r="BPK92" s="57"/>
      <c r="BPL92" s="57"/>
      <c r="BPM92" s="57"/>
      <c r="BPN92" s="57"/>
      <c r="BPO92" s="57"/>
      <c r="BPP92" s="57"/>
      <c r="BPQ92" s="57"/>
      <c r="BPR92" s="57"/>
      <c r="BPS92" s="57"/>
      <c r="BPT92" s="57"/>
      <c r="BPU92" s="57"/>
      <c r="BPV92" s="57"/>
      <c r="BPW92" s="57"/>
      <c r="BPX92" s="57"/>
      <c r="BPY92" s="57"/>
      <c r="BPZ92" s="57"/>
      <c r="BQA92" s="57"/>
      <c r="BQB92" s="57"/>
      <c r="BQC92" s="57"/>
      <c r="BQD92" s="57"/>
      <c r="BQE92" s="57"/>
      <c r="BQF92" s="57"/>
      <c r="BQG92" s="57"/>
      <c r="BQH92" s="57"/>
      <c r="BQI92" s="57"/>
      <c r="BQJ92" s="57"/>
      <c r="BQK92" s="57"/>
      <c r="BQL92" s="57"/>
      <c r="BQM92" s="57"/>
      <c r="BQN92" s="57"/>
      <c r="BQO92" s="57"/>
      <c r="BQP92" s="57"/>
      <c r="BQQ92" s="57"/>
      <c r="BQR92" s="57"/>
      <c r="BQS92" s="57"/>
      <c r="BQT92" s="57"/>
      <c r="BQU92" s="57"/>
      <c r="BQV92" s="57"/>
      <c r="BQW92" s="57"/>
      <c r="BQX92" s="57"/>
      <c r="BQY92" s="57"/>
      <c r="BQZ92" s="57"/>
      <c r="BRA92" s="57"/>
      <c r="BRB92" s="57"/>
      <c r="BRC92" s="57"/>
      <c r="BRD92" s="57"/>
      <c r="BRE92" s="57"/>
      <c r="BRF92" s="57"/>
      <c r="BRG92" s="57"/>
      <c r="BRH92" s="57"/>
      <c r="BRI92" s="57"/>
      <c r="BRJ92" s="57"/>
      <c r="BRK92" s="57"/>
      <c r="BRL92" s="57"/>
      <c r="BRM92" s="57"/>
      <c r="BRN92" s="57"/>
      <c r="BRO92" s="57"/>
      <c r="BRP92" s="57"/>
      <c r="BRQ92" s="57"/>
      <c r="BRR92" s="57"/>
      <c r="BRS92" s="57"/>
      <c r="BRT92" s="57"/>
      <c r="BRU92" s="57"/>
      <c r="BRV92" s="57"/>
      <c r="BRW92" s="57"/>
      <c r="BRX92" s="57"/>
      <c r="BRY92" s="57"/>
      <c r="BRZ92" s="57"/>
      <c r="BSA92" s="57"/>
      <c r="BSB92" s="57"/>
      <c r="BSC92" s="57"/>
      <c r="BSD92" s="57"/>
      <c r="BSE92" s="57"/>
      <c r="BSF92" s="57"/>
      <c r="BSG92" s="57"/>
      <c r="BSH92" s="57"/>
      <c r="BSI92" s="57"/>
      <c r="BSJ92" s="57"/>
      <c r="BSK92" s="57"/>
      <c r="BSL92" s="57"/>
      <c r="BSM92" s="57"/>
      <c r="BSN92" s="57"/>
      <c r="BSO92" s="57"/>
      <c r="BSP92" s="57"/>
      <c r="BSQ92" s="57"/>
      <c r="BSR92" s="57"/>
      <c r="BSS92" s="57"/>
      <c r="BST92" s="57"/>
      <c r="BSU92" s="57"/>
      <c r="BSV92" s="57"/>
      <c r="BSW92" s="57"/>
      <c r="BSX92" s="57"/>
      <c r="BSY92" s="57"/>
      <c r="BSZ92" s="57"/>
      <c r="BTA92" s="57"/>
      <c r="BTB92" s="57"/>
      <c r="BTC92" s="57"/>
      <c r="BTD92" s="57"/>
      <c r="BTE92" s="57"/>
      <c r="BTF92" s="57"/>
      <c r="BTG92" s="57"/>
      <c r="BTH92" s="57"/>
      <c r="BTI92" s="57"/>
      <c r="BTJ92" s="57"/>
      <c r="BTK92" s="57"/>
      <c r="BTL92" s="57"/>
      <c r="BTM92" s="57"/>
      <c r="BTN92" s="57"/>
      <c r="BTO92" s="57"/>
      <c r="BTP92" s="57"/>
      <c r="BTQ92" s="57"/>
      <c r="BTR92" s="57"/>
      <c r="BTS92" s="57"/>
      <c r="BTT92" s="57"/>
      <c r="BTU92" s="57"/>
      <c r="BTV92" s="57"/>
      <c r="BTW92" s="57"/>
      <c r="BTX92" s="57"/>
      <c r="BTY92" s="57"/>
      <c r="BTZ92" s="57"/>
      <c r="BUA92" s="57"/>
      <c r="BUB92" s="57"/>
      <c r="BUC92" s="57"/>
      <c r="BUD92" s="57"/>
      <c r="BUE92" s="57"/>
      <c r="BUF92" s="57"/>
      <c r="BUG92" s="57"/>
      <c r="BUH92" s="57"/>
      <c r="BUI92" s="57"/>
      <c r="BUJ92" s="57"/>
      <c r="BUK92" s="57"/>
      <c r="BUL92" s="57"/>
      <c r="BUM92" s="57"/>
      <c r="BUN92" s="57"/>
      <c r="BUO92" s="57"/>
      <c r="BUP92" s="57"/>
      <c r="BUQ92" s="57"/>
      <c r="BUR92" s="57"/>
      <c r="BUS92" s="57"/>
      <c r="BUT92" s="57"/>
      <c r="BUU92" s="57"/>
      <c r="BUV92" s="57"/>
      <c r="BUW92" s="57"/>
      <c r="BUX92" s="57"/>
      <c r="BUY92" s="57"/>
      <c r="BUZ92" s="57"/>
      <c r="BVA92" s="57"/>
      <c r="BVB92" s="57"/>
      <c r="BVC92" s="57"/>
      <c r="BVD92" s="57"/>
      <c r="BVE92" s="57"/>
      <c r="BVF92" s="57"/>
      <c r="BVG92" s="57"/>
      <c r="BVH92" s="57"/>
      <c r="BVI92" s="57"/>
      <c r="BVJ92" s="57"/>
      <c r="BVK92" s="57"/>
      <c r="BVL92" s="57"/>
      <c r="BVM92" s="57"/>
      <c r="BVN92" s="57"/>
      <c r="BVO92" s="57"/>
      <c r="BVP92" s="57"/>
      <c r="BVQ92" s="57"/>
      <c r="BVR92" s="57"/>
      <c r="BVS92" s="57"/>
      <c r="BVT92" s="57"/>
      <c r="BVU92" s="57"/>
      <c r="BVV92" s="57"/>
      <c r="BVW92" s="57"/>
      <c r="BVX92" s="57"/>
      <c r="BVY92" s="57"/>
      <c r="BVZ92" s="57"/>
      <c r="BWA92" s="57"/>
      <c r="BWB92" s="57"/>
      <c r="BWC92" s="57"/>
      <c r="BWD92" s="57"/>
      <c r="BWE92" s="57"/>
      <c r="BWF92" s="57"/>
      <c r="BWG92" s="57"/>
      <c r="BWH92" s="57"/>
      <c r="BWI92" s="57"/>
      <c r="BWJ92" s="57"/>
      <c r="BWK92" s="57"/>
      <c r="BWL92" s="57"/>
      <c r="BWM92" s="57"/>
      <c r="BWN92" s="57"/>
      <c r="BWO92" s="57"/>
      <c r="BWP92" s="57"/>
      <c r="BWQ92" s="57"/>
      <c r="BWR92" s="57"/>
      <c r="BWS92" s="57"/>
      <c r="BWT92" s="57"/>
      <c r="BWU92" s="57"/>
      <c r="BWV92" s="57"/>
      <c r="BWW92" s="57"/>
      <c r="BWX92" s="57"/>
      <c r="BWY92" s="57"/>
      <c r="BWZ92" s="57"/>
      <c r="BXA92" s="57"/>
      <c r="BXB92" s="57"/>
      <c r="BXC92" s="57"/>
      <c r="BXD92" s="57"/>
      <c r="BXE92" s="57"/>
      <c r="BXF92" s="57"/>
      <c r="BXG92" s="57"/>
      <c r="BXH92" s="57"/>
      <c r="BXI92" s="57"/>
      <c r="BXJ92" s="57"/>
      <c r="BXK92" s="57"/>
      <c r="BXL92" s="57"/>
      <c r="BXM92" s="57"/>
      <c r="BXN92" s="57"/>
      <c r="BXO92" s="57"/>
      <c r="BXP92" s="57"/>
      <c r="BXQ92" s="57"/>
      <c r="BXR92" s="57"/>
      <c r="BXS92" s="57"/>
      <c r="BXT92" s="57"/>
      <c r="BXU92" s="57"/>
      <c r="BXV92" s="57"/>
      <c r="BXW92" s="57"/>
      <c r="BXX92" s="57"/>
      <c r="BXY92" s="57"/>
      <c r="BXZ92" s="57"/>
      <c r="BYA92" s="57"/>
      <c r="BYB92" s="57"/>
      <c r="BYC92" s="57"/>
      <c r="BYD92" s="57"/>
      <c r="BYE92" s="57"/>
      <c r="BYF92" s="57"/>
      <c r="BYG92" s="57"/>
      <c r="BYH92" s="57"/>
      <c r="BYI92" s="57"/>
      <c r="BYJ92" s="57"/>
      <c r="BYK92" s="57"/>
      <c r="BYL92" s="57"/>
      <c r="BYM92" s="57"/>
      <c r="BYN92" s="57"/>
      <c r="BYO92" s="57"/>
      <c r="BYP92" s="57"/>
      <c r="BYQ92" s="57"/>
      <c r="BYR92" s="57"/>
      <c r="BYS92" s="57"/>
      <c r="BYT92" s="57"/>
      <c r="BYU92" s="57"/>
      <c r="BYV92" s="57"/>
      <c r="BYW92" s="57"/>
      <c r="BYX92" s="57"/>
      <c r="BYY92" s="57"/>
      <c r="BYZ92" s="57"/>
      <c r="BZA92" s="57"/>
      <c r="BZB92" s="57"/>
      <c r="BZC92" s="57"/>
      <c r="BZD92" s="57"/>
      <c r="BZE92" s="57"/>
      <c r="BZF92" s="57"/>
      <c r="BZG92" s="57"/>
      <c r="BZH92" s="57"/>
      <c r="BZI92" s="57"/>
      <c r="BZJ92" s="57"/>
      <c r="BZK92" s="57"/>
      <c r="BZL92" s="57"/>
      <c r="BZM92" s="57"/>
      <c r="BZN92" s="57"/>
      <c r="BZO92" s="57"/>
      <c r="BZP92" s="57"/>
      <c r="BZQ92" s="57"/>
      <c r="BZR92" s="57"/>
      <c r="BZS92" s="57"/>
      <c r="BZT92" s="57"/>
      <c r="BZU92" s="57"/>
      <c r="BZV92" s="57"/>
      <c r="BZW92" s="57"/>
      <c r="BZX92" s="57"/>
      <c r="BZY92" s="57"/>
      <c r="BZZ92" s="57"/>
      <c r="CAA92" s="57"/>
      <c r="CAB92" s="57"/>
      <c r="CAC92" s="57"/>
      <c r="CAD92" s="57"/>
      <c r="CAE92" s="57"/>
      <c r="CAF92" s="57"/>
      <c r="CAG92" s="57"/>
      <c r="CAH92" s="57"/>
      <c r="CAI92" s="57"/>
      <c r="CAJ92" s="57"/>
      <c r="CAK92" s="57"/>
      <c r="CAL92" s="57"/>
      <c r="CAM92" s="57"/>
      <c r="CAN92" s="57"/>
      <c r="CAO92" s="57"/>
      <c r="CAP92" s="57"/>
      <c r="CAQ92" s="57"/>
      <c r="CAR92" s="57"/>
      <c r="CAS92" s="57"/>
      <c r="CAT92" s="57"/>
      <c r="CAU92" s="57"/>
      <c r="CAV92" s="57"/>
      <c r="CAW92" s="57"/>
      <c r="CAX92" s="57"/>
      <c r="CAY92" s="57"/>
      <c r="CAZ92" s="57"/>
      <c r="CBA92" s="57"/>
      <c r="CBB92" s="57"/>
      <c r="CBC92" s="57"/>
      <c r="CBD92" s="57"/>
      <c r="CBE92" s="57"/>
      <c r="CBF92" s="57"/>
      <c r="CBG92" s="57"/>
      <c r="CBH92" s="57"/>
      <c r="CBI92" s="57"/>
      <c r="CBJ92" s="57"/>
      <c r="CBK92" s="57"/>
      <c r="CBL92" s="57"/>
      <c r="CBM92" s="57"/>
      <c r="CBN92" s="57"/>
      <c r="CBO92" s="57"/>
      <c r="CBP92" s="57"/>
      <c r="CBQ92" s="57"/>
      <c r="CBR92" s="57"/>
      <c r="CBS92" s="57"/>
      <c r="CBT92" s="57"/>
      <c r="CBU92" s="57"/>
      <c r="CBV92" s="57"/>
      <c r="CBW92" s="57"/>
      <c r="CBX92" s="57"/>
      <c r="CBY92" s="57"/>
      <c r="CBZ92" s="57"/>
      <c r="CCA92" s="57"/>
      <c r="CCB92" s="57"/>
      <c r="CCC92" s="57"/>
      <c r="CCD92" s="57"/>
      <c r="CCE92" s="57"/>
      <c r="CCF92" s="57"/>
      <c r="CCG92" s="57"/>
      <c r="CCH92" s="57"/>
      <c r="CCI92" s="57"/>
      <c r="CCJ92" s="57"/>
      <c r="CCK92" s="57"/>
      <c r="CCL92" s="57"/>
      <c r="CCM92" s="57"/>
      <c r="CCN92" s="57"/>
      <c r="CCO92" s="57"/>
      <c r="CCP92" s="57"/>
      <c r="CCQ92" s="57"/>
      <c r="CCR92" s="57"/>
      <c r="CCS92" s="57"/>
      <c r="CCT92" s="57"/>
      <c r="CCU92" s="57"/>
      <c r="CCV92" s="57"/>
      <c r="CCW92" s="57"/>
      <c r="CCX92" s="57"/>
      <c r="CCY92" s="57"/>
      <c r="CCZ92" s="57"/>
      <c r="CDA92" s="57"/>
      <c r="CDB92" s="57"/>
      <c r="CDC92" s="57"/>
      <c r="CDD92" s="57"/>
      <c r="CDE92" s="57"/>
      <c r="CDF92" s="57"/>
      <c r="CDG92" s="57"/>
      <c r="CDH92" s="57"/>
      <c r="CDI92" s="57"/>
      <c r="CDJ92" s="57"/>
      <c r="CDK92" s="57"/>
      <c r="CDL92" s="57"/>
      <c r="CDM92" s="57"/>
      <c r="CDN92" s="57"/>
      <c r="CDO92" s="57"/>
      <c r="CDP92" s="57"/>
      <c r="CDQ92" s="57"/>
      <c r="CDR92" s="57"/>
      <c r="CDS92" s="57"/>
      <c r="CDT92" s="57"/>
      <c r="CDU92" s="57"/>
      <c r="CDV92" s="57"/>
      <c r="CDW92" s="57"/>
      <c r="CDX92" s="57"/>
      <c r="CDY92" s="57"/>
      <c r="CDZ92" s="57"/>
      <c r="CEA92" s="57"/>
      <c r="CEB92" s="57"/>
      <c r="CEC92" s="57"/>
      <c r="CED92" s="57"/>
      <c r="CEE92" s="57"/>
      <c r="CEF92" s="57"/>
      <c r="CEG92" s="57"/>
      <c r="CEH92" s="57"/>
      <c r="CEI92" s="57"/>
      <c r="CEJ92" s="57"/>
      <c r="CEK92" s="57"/>
      <c r="CEL92" s="57"/>
      <c r="CEM92" s="57"/>
      <c r="CEN92" s="57"/>
      <c r="CEO92" s="57"/>
      <c r="CEP92" s="57"/>
      <c r="CEQ92" s="57"/>
      <c r="CER92" s="57"/>
      <c r="CES92" s="57"/>
      <c r="CET92" s="57"/>
      <c r="CEU92" s="57"/>
      <c r="CEV92" s="57"/>
      <c r="CEW92" s="57"/>
      <c r="CEX92" s="57"/>
      <c r="CEY92" s="57"/>
      <c r="CEZ92" s="57"/>
      <c r="CFA92" s="57"/>
      <c r="CFB92" s="57"/>
      <c r="CFC92" s="57"/>
      <c r="CFD92" s="57"/>
      <c r="CFE92" s="57"/>
      <c r="CFF92" s="57"/>
      <c r="CFG92" s="57"/>
      <c r="CFH92" s="57"/>
      <c r="CFI92" s="57"/>
      <c r="CFJ92" s="57"/>
      <c r="CFK92" s="57"/>
      <c r="CFL92" s="57"/>
      <c r="CFM92" s="57"/>
      <c r="CFN92" s="57"/>
      <c r="CFO92" s="57"/>
      <c r="CFP92" s="57"/>
      <c r="CFQ92" s="57"/>
      <c r="CFR92" s="57"/>
      <c r="CFS92" s="57"/>
      <c r="CFT92" s="57"/>
      <c r="CFU92" s="57"/>
      <c r="CFV92" s="57"/>
      <c r="CFW92" s="57"/>
      <c r="CFX92" s="57"/>
      <c r="CFY92" s="57"/>
      <c r="CFZ92" s="57"/>
      <c r="CGA92" s="57"/>
      <c r="CGB92" s="57"/>
      <c r="CGC92" s="57"/>
      <c r="CGD92" s="57"/>
      <c r="CGE92" s="57"/>
      <c r="CGF92" s="57"/>
      <c r="CGG92" s="57"/>
      <c r="CGH92" s="57"/>
      <c r="CGI92" s="57"/>
      <c r="CGJ92" s="57"/>
      <c r="CGK92" s="57"/>
      <c r="CGL92" s="57"/>
      <c r="CGM92" s="57"/>
      <c r="CGN92" s="57"/>
      <c r="CGO92" s="57"/>
      <c r="CGP92" s="57"/>
      <c r="CGQ92" s="57"/>
      <c r="CGR92" s="57"/>
      <c r="CGS92" s="57"/>
      <c r="CGT92" s="57"/>
      <c r="CGU92" s="57"/>
      <c r="CGV92" s="57"/>
      <c r="CGW92" s="57"/>
      <c r="CGX92" s="57"/>
      <c r="CGY92" s="57"/>
      <c r="CGZ92" s="57"/>
      <c r="CHA92" s="57"/>
      <c r="CHB92" s="57"/>
      <c r="CHC92" s="57"/>
      <c r="CHD92" s="57"/>
      <c r="CHE92" s="57"/>
      <c r="CHF92" s="57"/>
      <c r="CHG92" s="57"/>
      <c r="CHH92" s="57"/>
      <c r="CHI92" s="57"/>
      <c r="CHJ92" s="57"/>
      <c r="CHK92" s="57"/>
      <c r="CHL92" s="57"/>
      <c r="CHM92" s="57"/>
      <c r="CHN92" s="57"/>
      <c r="CHO92" s="57"/>
      <c r="CHP92" s="57"/>
      <c r="CHQ92" s="57"/>
      <c r="CHR92" s="57"/>
      <c r="CHS92" s="57"/>
      <c r="CHT92" s="57"/>
      <c r="CHU92" s="57"/>
      <c r="CHV92" s="57"/>
      <c r="CHW92" s="57"/>
      <c r="CHX92" s="57"/>
      <c r="CHY92" s="57"/>
      <c r="CHZ92" s="57"/>
      <c r="CIA92" s="57"/>
      <c r="CIB92" s="57"/>
      <c r="CIC92" s="57"/>
      <c r="CID92" s="57"/>
      <c r="CIE92" s="57"/>
      <c r="CIF92" s="57"/>
      <c r="CIG92" s="57"/>
      <c r="CIH92" s="57"/>
      <c r="CII92" s="57"/>
      <c r="CIJ92" s="57"/>
      <c r="CIK92" s="57"/>
      <c r="CIL92" s="57"/>
      <c r="CIM92" s="57"/>
      <c r="CIN92" s="57"/>
      <c r="CIO92" s="57"/>
      <c r="CIP92" s="57"/>
      <c r="CIQ92" s="57"/>
      <c r="CIR92" s="57"/>
      <c r="CIS92" s="57"/>
      <c r="CIT92" s="57"/>
      <c r="CIU92" s="57"/>
      <c r="CIV92" s="57"/>
      <c r="CIW92" s="57"/>
      <c r="CIX92" s="57"/>
      <c r="CIY92" s="57"/>
      <c r="CIZ92" s="57"/>
      <c r="CJA92" s="57"/>
      <c r="CJB92" s="57"/>
      <c r="CJC92" s="57"/>
      <c r="CJD92" s="57"/>
      <c r="CJE92" s="57"/>
      <c r="CJF92" s="57"/>
      <c r="CJG92" s="57"/>
      <c r="CJH92" s="57"/>
      <c r="CJI92" s="57"/>
      <c r="CJJ92" s="57"/>
      <c r="CJK92" s="57"/>
      <c r="CJL92" s="57"/>
      <c r="CJM92" s="57"/>
      <c r="CJN92" s="57"/>
      <c r="CJO92" s="57"/>
      <c r="CJP92" s="57"/>
      <c r="CJQ92" s="57"/>
      <c r="CJR92" s="57"/>
      <c r="CJS92" s="57"/>
      <c r="CJT92" s="57"/>
      <c r="CJU92" s="57"/>
      <c r="CJV92" s="57"/>
      <c r="CJW92" s="57"/>
      <c r="CJX92" s="57"/>
      <c r="CJY92" s="57"/>
      <c r="CJZ92" s="57"/>
      <c r="CKA92" s="57"/>
      <c r="CKB92" s="57"/>
      <c r="CKC92" s="57"/>
      <c r="CKD92" s="57"/>
      <c r="CKE92" s="57"/>
      <c r="CKF92" s="57"/>
      <c r="CKG92" s="57"/>
      <c r="CKH92" s="57"/>
      <c r="CKI92" s="57"/>
      <c r="CKJ92" s="57"/>
      <c r="CKK92" s="57"/>
      <c r="CKL92" s="57"/>
      <c r="CKM92" s="57"/>
      <c r="CKN92" s="57"/>
      <c r="CKO92" s="57"/>
      <c r="CKP92" s="57"/>
      <c r="CKQ92" s="57"/>
      <c r="CKR92" s="57"/>
      <c r="CKS92" s="57"/>
      <c r="CKT92" s="57"/>
      <c r="CKU92" s="57"/>
      <c r="CKV92" s="57"/>
      <c r="CKW92" s="57"/>
      <c r="CKX92" s="57"/>
      <c r="CKY92" s="57"/>
      <c r="CKZ92" s="57"/>
      <c r="CLA92" s="57"/>
      <c r="CLB92" s="57"/>
      <c r="CLC92" s="57"/>
      <c r="CLD92" s="57"/>
      <c r="CLE92" s="57"/>
      <c r="CLF92" s="57"/>
      <c r="CLG92" s="57"/>
      <c r="CLH92" s="57"/>
      <c r="CLI92" s="57"/>
      <c r="CLJ92" s="57"/>
      <c r="CLK92" s="57"/>
      <c r="CLL92" s="57"/>
      <c r="CLM92" s="57"/>
      <c r="CLN92" s="57"/>
      <c r="CLO92" s="57"/>
      <c r="CLP92" s="57"/>
      <c r="CLQ92" s="57"/>
      <c r="CLR92" s="57"/>
      <c r="CLS92" s="57"/>
      <c r="CLT92" s="57"/>
      <c r="CLU92" s="57"/>
      <c r="CLV92" s="57"/>
      <c r="CLW92" s="57"/>
      <c r="CLX92" s="57"/>
      <c r="CLY92" s="57"/>
      <c r="CLZ92" s="57"/>
      <c r="CMA92" s="57"/>
      <c r="CMB92" s="57"/>
      <c r="CMC92" s="57"/>
      <c r="CMD92" s="57"/>
      <c r="CME92" s="57"/>
      <c r="CMF92" s="57"/>
      <c r="CMG92" s="57"/>
      <c r="CMH92" s="57"/>
      <c r="CMI92" s="57"/>
      <c r="CMJ92" s="57"/>
      <c r="CMK92" s="57"/>
      <c r="CML92" s="57"/>
      <c r="CMM92" s="57"/>
      <c r="CMN92" s="57"/>
      <c r="CMO92" s="57"/>
      <c r="CMP92" s="57"/>
      <c r="CMQ92" s="57"/>
      <c r="CMR92" s="57"/>
      <c r="CMS92" s="57"/>
      <c r="CMT92" s="57"/>
      <c r="CMU92" s="57"/>
      <c r="CMV92" s="57"/>
      <c r="CMW92" s="57"/>
      <c r="CMX92" s="57"/>
      <c r="CMY92" s="57"/>
      <c r="CMZ92" s="57"/>
      <c r="CNA92" s="57"/>
      <c r="CNB92" s="57"/>
      <c r="CNC92" s="57"/>
      <c r="CND92" s="57"/>
      <c r="CNE92" s="57"/>
      <c r="CNF92" s="57"/>
      <c r="CNG92" s="57"/>
      <c r="CNH92" s="57"/>
      <c r="CNI92" s="57"/>
      <c r="CNJ92" s="57"/>
      <c r="CNK92" s="57"/>
      <c r="CNL92" s="57"/>
      <c r="CNM92" s="57"/>
      <c r="CNN92" s="57"/>
      <c r="CNO92" s="57"/>
      <c r="CNP92" s="57"/>
      <c r="CNQ92" s="57"/>
      <c r="CNR92" s="57"/>
      <c r="CNS92" s="57"/>
      <c r="CNT92" s="57"/>
      <c r="CNU92" s="57"/>
      <c r="CNV92" s="57"/>
      <c r="CNW92" s="57"/>
      <c r="CNX92" s="57"/>
      <c r="CNY92" s="57"/>
      <c r="CNZ92" s="57"/>
      <c r="COA92" s="57"/>
      <c r="COB92" s="57"/>
      <c r="COC92" s="57"/>
      <c r="COD92" s="57"/>
      <c r="COE92" s="57"/>
      <c r="COF92" s="57"/>
      <c r="COG92" s="57"/>
      <c r="COH92" s="57"/>
      <c r="COI92" s="57"/>
      <c r="COJ92" s="57"/>
      <c r="COK92" s="57"/>
      <c r="COL92" s="57"/>
      <c r="COM92" s="57"/>
      <c r="CON92" s="57"/>
      <c r="COO92" s="57"/>
      <c r="COP92" s="57"/>
      <c r="COQ92" s="57"/>
      <c r="COR92" s="57"/>
      <c r="COS92" s="57"/>
      <c r="COT92" s="57"/>
      <c r="COU92" s="57"/>
      <c r="COV92" s="57"/>
      <c r="COW92" s="57"/>
      <c r="COX92" s="57"/>
      <c r="COY92" s="57"/>
      <c r="COZ92" s="57"/>
      <c r="CPA92" s="57"/>
      <c r="CPB92" s="57"/>
      <c r="CPC92" s="57"/>
      <c r="CPD92" s="57"/>
      <c r="CPE92" s="57"/>
      <c r="CPF92" s="57"/>
      <c r="CPG92" s="57"/>
      <c r="CPH92" s="57"/>
      <c r="CPI92" s="57"/>
      <c r="CPJ92" s="57"/>
      <c r="CPK92" s="57"/>
      <c r="CPL92" s="57"/>
      <c r="CPM92" s="57"/>
      <c r="CPN92" s="57"/>
      <c r="CPO92" s="57"/>
      <c r="CPP92" s="57"/>
      <c r="CPQ92" s="57"/>
      <c r="CPR92" s="57"/>
      <c r="CPS92" s="57"/>
      <c r="CPT92" s="57"/>
      <c r="CPU92" s="57"/>
      <c r="CPV92" s="57"/>
      <c r="CPW92" s="57"/>
      <c r="CPX92" s="57"/>
      <c r="CPY92" s="57"/>
      <c r="CPZ92" s="57"/>
      <c r="CQA92" s="57"/>
      <c r="CQB92" s="57"/>
      <c r="CQC92" s="57"/>
      <c r="CQD92" s="57"/>
      <c r="CQE92" s="57"/>
      <c r="CQF92" s="57"/>
      <c r="CQG92" s="57"/>
      <c r="CQH92" s="57"/>
      <c r="CQI92" s="57"/>
      <c r="CQJ92" s="57"/>
      <c r="CQK92" s="57"/>
      <c r="CQL92" s="57"/>
      <c r="CQM92" s="57"/>
      <c r="CQN92" s="57"/>
      <c r="CQO92" s="57"/>
      <c r="CQP92" s="57"/>
      <c r="CQQ92" s="57"/>
      <c r="CQR92" s="57"/>
      <c r="CQS92" s="57"/>
      <c r="CQT92" s="57"/>
      <c r="CQU92" s="57"/>
      <c r="CQV92" s="57"/>
      <c r="CQW92" s="57"/>
      <c r="CQX92" s="57"/>
      <c r="CQY92" s="57"/>
      <c r="CQZ92" s="57"/>
      <c r="CRA92" s="57"/>
      <c r="CRB92" s="57"/>
      <c r="CRC92" s="57"/>
      <c r="CRD92" s="57"/>
      <c r="CRE92" s="57"/>
      <c r="CRF92" s="57"/>
      <c r="CRG92" s="57"/>
      <c r="CRH92" s="57"/>
      <c r="CRI92" s="57"/>
      <c r="CRJ92" s="57"/>
      <c r="CRK92" s="57"/>
      <c r="CRL92" s="57"/>
      <c r="CRM92" s="57"/>
      <c r="CRN92" s="57"/>
      <c r="CRO92" s="57"/>
      <c r="CRP92" s="57"/>
      <c r="CRQ92" s="57"/>
      <c r="CRR92" s="57"/>
      <c r="CRS92" s="57"/>
      <c r="CRT92" s="57"/>
      <c r="CRU92" s="57"/>
      <c r="CRV92" s="57"/>
      <c r="CRW92" s="57"/>
      <c r="CRX92" s="57"/>
      <c r="CRY92" s="57"/>
      <c r="CRZ92" s="57"/>
      <c r="CSA92" s="57"/>
      <c r="CSB92" s="57"/>
      <c r="CSC92" s="57"/>
      <c r="CSD92" s="57"/>
      <c r="CSE92" s="57"/>
      <c r="CSF92" s="57"/>
      <c r="CSG92" s="57"/>
      <c r="CSH92" s="57"/>
      <c r="CSI92" s="57"/>
      <c r="CSJ92" s="57"/>
      <c r="CSK92" s="57"/>
      <c r="CSL92" s="57"/>
      <c r="CSM92" s="57"/>
      <c r="CSN92" s="57"/>
      <c r="CSO92" s="57"/>
      <c r="CSP92" s="57"/>
      <c r="CSQ92" s="57"/>
      <c r="CSR92" s="57"/>
      <c r="CSS92" s="57"/>
      <c r="CST92" s="57"/>
      <c r="CSU92" s="57"/>
      <c r="CSV92" s="57"/>
      <c r="CSW92" s="57"/>
      <c r="CSX92" s="57"/>
      <c r="CSY92" s="57"/>
      <c r="CSZ92" s="57"/>
      <c r="CTA92" s="57"/>
      <c r="CTB92" s="57"/>
      <c r="CTC92" s="57"/>
      <c r="CTD92" s="57"/>
      <c r="CTE92" s="57"/>
      <c r="CTF92" s="57"/>
      <c r="CTG92" s="57"/>
      <c r="CTH92" s="57"/>
      <c r="CTI92" s="57"/>
      <c r="CTJ92" s="57"/>
      <c r="CTK92" s="57"/>
      <c r="CTL92" s="57"/>
      <c r="CTM92" s="57"/>
      <c r="CTN92" s="57"/>
      <c r="CTO92" s="57"/>
      <c r="CTP92" s="57"/>
      <c r="CTQ92" s="57"/>
      <c r="CTR92" s="57"/>
      <c r="CTS92" s="57"/>
      <c r="CTT92" s="57"/>
      <c r="CTU92" s="57"/>
      <c r="CTV92" s="57"/>
      <c r="CTW92" s="57"/>
      <c r="CTX92" s="57"/>
      <c r="CTY92" s="57"/>
      <c r="CTZ92" s="57"/>
      <c r="CUA92" s="57"/>
      <c r="CUB92" s="57"/>
      <c r="CUC92" s="57"/>
      <c r="CUD92" s="57"/>
      <c r="CUE92" s="57"/>
      <c r="CUF92" s="57"/>
      <c r="CUG92" s="57"/>
      <c r="CUH92" s="57"/>
      <c r="CUI92" s="57"/>
      <c r="CUJ92" s="57"/>
      <c r="CUK92" s="57"/>
      <c r="CUL92" s="57"/>
      <c r="CUM92" s="57"/>
      <c r="CUN92" s="57"/>
      <c r="CUO92" s="57"/>
      <c r="CUP92" s="57"/>
      <c r="CUQ92" s="57"/>
      <c r="CUR92" s="57"/>
      <c r="CUS92" s="57"/>
      <c r="CUT92" s="57"/>
      <c r="CUU92" s="57"/>
      <c r="CUV92" s="57"/>
      <c r="CUW92" s="57"/>
      <c r="CUX92" s="57"/>
      <c r="CUY92" s="57"/>
      <c r="CUZ92" s="57"/>
      <c r="CVA92" s="57"/>
      <c r="CVB92" s="57"/>
      <c r="CVC92" s="57"/>
      <c r="CVD92" s="57"/>
      <c r="CVE92" s="57"/>
      <c r="CVF92" s="57"/>
      <c r="CVG92" s="57"/>
      <c r="CVH92" s="57"/>
      <c r="CVI92" s="57"/>
      <c r="CVJ92" s="57"/>
      <c r="CVK92" s="57"/>
      <c r="CVL92" s="57"/>
      <c r="CVM92" s="57"/>
      <c r="CVN92" s="57"/>
      <c r="CVO92" s="57"/>
      <c r="CVP92" s="57"/>
      <c r="CVQ92" s="57"/>
      <c r="CVR92" s="57"/>
      <c r="CVS92" s="57"/>
      <c r="CVT92" s="57"/>
      <c r="CVU92" s="57"/>
      <c r="CVV92" s="57"/>
      <c r="CVW92" s="57"/>
      <c r="CVX92" s="57"/>
      <c r="CVY92" s="57"/>
      <c r="CVZ92" s="57"/>
      <c r="CWA92" s="57"/>
      <c r="CWB92" s="57"/>
      <c r="CWC92" s="57"/>
      <c r="CWD92" s="57"/>
      <c r="CWE92" s="57"/>
      <c r="CWF92" s="57"/>
      <c r="CWG92" s="57"/>
      <c r="CWH92" s="57"/>
      <c r="CWI92" s="57"/>
      <c r="CWJ92" s="57"/>
      <c r="CWK92" s="57"/>
      <c r="CWL92" s="57"/>
      <c r="CWM92" s="57"/>
      <c r="CWN92" s="57"/>
      <c r="CWO92" s="57"/>
      <c r="CWP92" s="57"/>
      <c r="CWQ92" s="57"/>
      <c r="CWR92" s="57"/>
      <c r="CWS92" s="57"/>
      <c r="CWT92" s="57"/>
      <c r="CWU92" s="57"/>
      <c r="CWV92" s="57"/>
      <c r="CWW92" s="57"/>
      <c r="CWX92" s="57"/>
      <c r="CWY92" s="57"/>
      <c r="CWZ92" s="57"/>
      <c r="CXA92" s="57"/>
      <c r="CXB92" s="57"/>
      <c r="CXC92" s="57"/>
      <c r="CXD92" s="57"/>
      <c r="CXE92" s="57"/>
      <c r="CXF92" s="57"/>
      <c r="CXG92" s="57"/>
      <c r="CXH92" s="57"/>
      <c r="CXI92" s="57"/>
      <c r="CXJ92" s="57"/>
      <c r="CXK92" s="57"/>
      <c r="CXL92" s="57"/>
      <c r="CXM92" s="57"/>
      <c r="CXN92" s="57"/>
      <c r="CXO92" s="57"/>
      <c r="CXP92" s="57"/>
      <c r="CXQ92" s="57"/>
      <c r="CXR92" s="57"/>
      <c r="CXS92" s="57"/>
      <c r="CXT92" s="57"/>
      <c r="CXU92" s="57"/>
      <c r="CXV92" s="57"/>
      <c r="CXW92" s="57"/>
      <c r="CXX92" s="57"/>
      <c r="CXY92" s="57"/>
      <c r="CXZ92" s="57"/>
      <c r="CYA92" s="57"/>
      <c r="CYB92" s="57"/>
      <c r="CYC92" s="57"/>
      <c r="CYD92" s="57"/>
      <c r="CYE92" s="57"/>
      <c r="CYF92" s="57"/>
      <c r="CYG92" s="57"/>
      <c r="CYH92" s="57"/>
      <c r="CYI92" s="57"/>
      <c r="CYJ92" s="57"/>
      <c r="CYK92" s="57"/>
      <c r="CYL92" s="57"/>
      <c r="CYM92" s="57"/>
      <c r="CYN92" s="57"/>
      <c r="CYO92" s="57"/>
      <c r="CYP92" s="57"/>
      <c r="CYQ92" s="57"/>
      <c r="CYR92" s="57"/>
      <c r="CYS92" s="57"/>
      <c r="CYT92" s="57"/>
      <c r="CYU92" s="57"/>
      <c r="CYV92" s="57"/>
      <c r="CYW92" s="57"/>
      <c r="CYX92" s="57"/>
      <c r="CYY92" s="57"/>
      <c r="CYZ92" s="57"/>
      <c r="CZA92" s="57"/>
      <c r="CZB92" s="57"/>
      <c r="CZC92" s="57"/>
      <c r="CZD92" s="57"/>
      <c r="CZE92" s="57"/>
      <c r="CZF92" s="57"/>
      <c r="CZG92" s="57"/>
      <c r="CZH92" s="57"/>
      <c r="CZI92" s="57"/>
      <c r="CZJ92" s="57"/>
      <c r="CZK92" s="57"/>
      <c r="CZL92" s="57"/>
      <c r="CZM92" s="57"/>
      <c r="CZN92" s="57"/>
      <c r="CZO92" s="57"/>
      <c r="CZP92" s="57"/>
      <c r="CZQ92" s="57"/>
      <c r="CZR92" s="57"/>
      <c r="CZS92" s="57"/>
      <c r="CZT92" s="57"/>
      <c r="CZU92" s="57"/>
      <c r="CZV92" s="57"/>
      <c r="CZW92" s="57"/>
      <c r="CZX92" s="57"/>
      <c r="CZY92" s="57"/>
      <c r="CZZ92" s="57"/>
      <c r="DAA92" s="57"/>
      <c r="DAB92" s="57"/>
      <c r="DAC92" s="57"/>
      <c r="DAD92" s="57"/>
      <c r="DAE92" s="57"/>
      <c r="DAF92" s="57"/>
      <c r="DAG92" s="57"/>
      <c r="DAH92" s="57"/>
      <c r="DAI92" s="57"/>
      <c r="DAJ92" s="57"/>
      <c r="DAK92" s="57"/>
      <c r="DAL92" s="57"/>
      <c r="DAM92" s="57"/>
      <c r="DAN92" s="57"/>
      <c r="DAO92" s="57"/>
      <c r="DAP92" s="57"/>
      <c r="DAQ92" s="57"/>
      <c r="DAR92" s="57"/>
      <c r="DAS92" s="57"/>
      <c r="DAT92" s="57"/>
      <c r="DAU92" s="57"/>
      <c r="DAV92" s="57"/>
      <c r="DAW92" s="57"/>
      <c r="DAX92" s="57"/>
      <c r="DAY92" s="57"/>
      <c r="DAZ92" s="57"/>
      <c r="DBA92" s="57"/>
      <c r="DBB92" s="57"/>
      <c r="DBC92" s="57"/>
      <c r="DBD92" s="57"/>
      <c r="DBE92" s="57"/>
      <c r="DBF92" s="57"/>
      <c r="DBG92" s="57"/>
      <c r="DBH92" s="57"/>
      <c r="DBI92" s="57"/>
      <c r="DBJ92" s="57"/>
      <c r="DBK92" s="57"/>
      <c r="DBL92" s="57"/>
      <c r="DBM92" s="57"/>
      <c r="DBN92" s="57"/>
      <c r="DBO92" s="57"/>
      <c r="DBP92" s="57"/>
      <c r="DBQ92" s="57"/>
      <c r="DBR92" s="57"/>
      <c r="DBS92" s="57"/>
      <c r="DBT92" s="57"/>
      <c r="DBU92" s="57"/>
      <c r="DBV92" s="57"/>
      <c r="DBW92" s="57"/>
      <c r="DBX92" s="57"/>
      <c r="DBY92" s="57"/>
      <c r="DBZ92" s="57"/>
      <c r="DCA92" s="57"/>
      <c r="DCB92" s="57"/>
      <c r="DCC92" s="57"/>
      <c r="DCD92" s="57"/>
      <c r="DCE92" s="57"/>
      <c r="DCF92" s="57"/>
      <c r="DCG92" s="57"/>
      <c r="DCH92" s="57"/>
      <c r="DCI92" s="57"/>
      <c r="DCJ92" s="57"/>
      <c r="DCK92" s="57"/>
      <c r="DCL92" s="57"/>
      <c r="DCM92" s="57"/>
      <c r="DCN92" s="57"/>
      <c r="DCO92" s="57"/>
      <c r="DCP92" s="57"/>
      <c r="DCQ92" s="57"/>
      <c r="DCR92" s="57"/>
      <c r="DCS92" s="57"/>
      <c r="DCT92" s="57"/>
      <c r="DCU92" s="57"/>
      <c r="DCV92" s="57"/>
      <c r="DCW92" s="57"/>
      <c r="DCX92" s="57"/>
      <c r="DCY92" s="57"/>
      <c r="DCZ92" s="57"/>
      <c r="DDA92" s="57"/>
      <c r="DDB92" s="57"/>
      <c r="DDC92" s="57"/>
      <c r="DDD92" s="57"/>
      <c r="DDE92" s="57"/>
      <c r="DDF92" s="57"/>
      <c r="DDG92" s="57"/>
      <c r="DDH92" s="57"/>
      <c r="DDI92" s="57"/>
      <c r="DDJ92" s="57"/>
      <c r="DDK92" s="57"/>
      <c r="DDL92" s="57"/>
      <c r="DDM92" s="57"/>
      <c r="DDN92" s="57"/>
      <c r="DDO92" s="57"/>
      <c r="DDP92" s="57"/>
      <c r="DDQ92" s="57"/>
      <c r="DDR92" s="57"/>
      <c r="DDS92" s="57"/>
      <c r="DDT92" s="57"/>
      <c r="DDU92" s="57"/>
      <c r="DDV92" s="57"/>
      <c r="DDW92" s="57"/>
      <c r="DDX92" s="57"/>
      <c r="DDY92" s="57"/>
      <c r="DDZ92" s="57"/>
      <c r="DEA92" s="57"/>
      <c r="DEB92" s="57"/>
      <c r="DEC92" s="57"/>
      <c r="DED92" s="57"/>
      <c r="DEE92" s="57"/>
      <c r="DEF92" s="57"/>
      <c r="DEG92" s="57"/>
      <c r="DEH92" s="57"/>
      <c r="DEI92" s="57"/>
      <c r="DEJ92" s="57"/>
      <c r="DEK92" s="57"/>
      <c r="DEL92" s="57"/>
      <c r="DEM92" s="57"/>
      <c r="DEN92" s="57"/>
      <c r="DEO92" s="57"/>
      <c r="DEP92" s="57"/>
      <c r="DEQ92" s="57"/>
      <c r="DER92" s="57"/>
      <c r="DES92" s="57"/>
      <c r="DET92" s="57"/>
      <c r="DEU92" s="57"/>
      <c r="DEV92" s="57"/>
      <c r="DEW92" s="57"/>
      <c r="DEX92" s="57"/>
      <c r="DEY92" s="57"/>
      <c r="DEZ92" s="57"/>
      <c r="DFA92" s="57"/>
      <c r="DFB92" s="57"/>
      <c r="DFC92" s="57"/>
      <c r="DFD92" s="57"/>
      <c r="DFE92" s="57"/>
      <c r="DFF92" s="57"/>
      <c r="DFG92" s="57"/>
      <c r="DFH92" s="57"/>
      <c r="DFI92" s="57"/>
      <c r="DFJ92" s="57"/>
      <c r="DFK92" s="57"/>
      <c r="DFL92" s="57"/>
      <c r="DFM92" s="57"/>
      <c r="DFN92" s="57"/>
      <c r="DFO92" s="57"/>
      <c r="DFP92" s="57"/>
      <c r="DFQ92" s="57"/>
      <c r="DFR92" s="57"/>
      <c r="DFS92" s="57"/>
      <c r="DFT92" s="57"/>
      <c r="DFU92" s="57"/>
      <c r="DFV92" s="57"/>
      <c r="DFW92" s="57"/>
      <c r="DFX92" s="57"/>
      <c r="DFY92" s="57"/>
      <c r="DFZ92" s="57"/>
      <c r="DGA92" s="57"/>
      <c r="DGB92" s="57"/>
      <c r="DGC92" s="57"/>
      <c r="DGD92" s="57"/>
      <c r="DGE92" s="57"/>
      <c r="DGF92" s="57"/>
      <c r="DGG92" s="57"/>
      <c r="DGH92" s="57"/>
      <c r="DGI92" s="57"/>
      <c r="DGJ92" s="57"/>
      <c r="DGK92" s="57"/>
      <c r="DGL92" s="57"/>
      <c r="DGM92" s="57"/>
      <c r="DGN92" s="57"/>
      <c r="DGO92" s="57"/>
      <c r="DGP92" s="57"/>
      <c r="DGQ92" s="57"/>
      <c r="DGR92" s="57"/>
      <c r="DGS92" s="57"/>
      <c r="DGT92" s="57"/>
      <c r="DGU92" s="57"/>
      <c r="DGV92" s="57"/>
      <c r="DGW92" s="57"/>
      <c r="DGX92" s="57"/>
      <c r="DGY92" s="57"/>
      <c r="DGZ92" s="57"/>
      <c r="DHA92" s="57"/>
      <c r="DHB92" s="57"/>
      <c r="DHC92" s="57"/>
      <c r="DHD92" s="57"/>
      <c r="DHE92" s="57"/>
      <c r="DHF92" s="57"/>
      <c r="DHG92" s="57"/>
      <c r="DHH92" s="57"/>
      <c r="DHI92" s="57"/>
      <c r="DHJ92" s="57"/>
      <c r="DHK92" s="57"/>
      <c r="DHL92" s="57"/>
      <c r="DHM92" s="57"/>
      <c r="DHN92" s="57"/>
      <c r="DHO92" s="57"/>
      <c r="DHP92" s="57"/>
      <c r="DHQ92" s="57"/>
      <c r="DHR92" s="57"/>
      <c r="DHS92" s="57"/>
      <c r="DHT92" s="57"/>
      <c r="DHU92" s="57"/>
      <c r="DHV92" s="57"/>
      <c r="DHW92" s="57"/>
      <c r="DHX92" s="57"/>
      <c r="DHY92" s="57"/>
      <c r="DHZ92" s="57"/>
      <c r="DIA92" s="57"/>
      <c r="DIB92" s="57"/>
      <c r="DIC92" s="57"/>
      <c r="DID92" s="57"/>
      <c r="DIE92" s="57"/>
      <c r="DIF92" s="57"/>
      <c r="DIG92" s="57"/>
      <c r="DIH92" s="57"/>
      <c r="DII92" s="57"/>
      <c r="DIJ92" s="57"/>
      <c r="DIK92" s="57"/>
      <c r="DIL92" s="57"/>
      <c r="DIM92" s="57"/>
      <c r="DIN92" s="57"/>
      <c r="DIO92" s="57"/>
      <c r="DIP92" s="57"/>
      <c r="DIQ92" s="57"/>
      <c r="DIR92" s="57"/>
      <c r="DIS92" s="57"/>
      <c r="DIT92" s="57"/>
      <c r="DIU92" s="57"/>
      <c r="DIV92" s="57"/>
      <c r="DIW92" s="57"/>
      <c r="DIX92" s="57"/>
      <c r="DIY92" s="57"/>
      <c r="DIZ92" s="57"/>
      <c r="DJA92" s="57"/>
      <c r="DJB92" s="57"/>
      <c r="DJC92" s="57"/>
      <c r="DJD92" s="57"/>
      <c r="DJE92" s="57"/>
      <c r="DJF92" s="57"/>
      <c r="DJG92" s="57"/>
      <c r="DJH92" s="57"/>
      <c r="DJI92" s="57"/>
      <c r="DJJ92" s="57"/>
      <c r="DJK92" s="57"/>
      <c r="DJL92" s="57"/>
      <c r="DJM92" s="57"/>
      <c r="DJN92" s="57"/>
      <c r="DJO92" s="57"/>
      <c r="DJP92" s="57"/>
      <c r="DJQ92" s="57"/>
      <c r="DJR92" s="57"/>
      <c r="DJS92" s="57"/>
      <c r="DJT92" s="57"/>
      <c r="DJU92" s="57"/>
      <c r="DJV92" s="57"/>
      <c r="DJW92" s="57"/>
      <c r="DJX92" s="57"/>
      <c r="DJY92" s="57"/>
      <c r="DJZ92" s="57"/>
      <c r="DKA92" s="57"/>
      <c r="DKB92" s="57"/>
      <c r="DKC92" s="57"/>
      <c r="DKD92" s="57"/>
      <c r="DKE92" s="57"/>
      <c r="DKF92" s="57"/>
      <c r="DKG92" s="57"/>
      <c r="DKH92" s="57"/>
      <c r="DKI92" s="57"/>
      <c r="DKJ92" s="57"/>
      <c r="DKK92" s="57"/>
      <c r="DKL92" s="57"/>
      <c r="DKM92" s="57"/>
      <c r="DKN92" s="57"/>
      <c r="DKO92" s="57"/>
      <c r="DKP92" s="57"/>
      <c r="DKQ92" s="57"/>
      <c r="DKR92" s="57"/>
      <c r="DKS92" s="57"/>
      <c r="DKT92" s="57"/>
      <c r="DKU92" s="57"/>
      <c r="DKV92" s="57"/>
      <c r="DKW92" s="57"/>
      <c r="DKX92" s="57"/>
      <c r="DKY92" s="57"/>
      <c r="DKZ92" s="57"/>
      <c r="DLA92" s="57"/>
      <c r="DLB92" s="57"/>
      <c r="DLC92" s="57"/>
      <c r="DLD92" s="57"/>
      <c r="DLE92" s="57"/>
      <c r="DLF92" s="57"/>
      <c r="DLG92" s="57"/>
      <c r="DLH92" s="57"/>
      <c r="DLI92" s="57"/>
      <c r="DLJ92" s="57"/>
      <c r="DLK92" s="57"/>
      <c r="DLL92" s="57"/>
      <c r="DLM92" s="57"/>
      <c r="DLN92" s="57"/>
      <c r="DLO92" s="57"/>
      <c r="DLP92" s="57"/>
      <c r="DLQ92" s="57"/>
      <c r="DLR92" s="57"/>
      <c r="DLS92" s="57"/>
      <c r="DLT92" s="57"/>
      <c r="DLU92" s="57"/>
      <c r="DLV92" s="57"/>
      <c r="DLW92" s="57"/>
      <c r="DLX92" s="57"/>
      <c r="DLY92" s="57"/>
      <c r="DLZ92" s="57"/>
      <c r="DMA92" s="57"/>
      <c r="DMB92" s="57"/>
      <c r="DMC92" s="57"/>
      <c r="DMD92" s="57"/>
      <c r="DME92" s="57"/>
      <c r="DMF92" s="57"/>
      <c r="DMG92" s="57"/>
      <c r="DMH92" s="57"/>
      <c r="DMI92" s="57"/>
      <c r="DMJ92" s="57"/>
      <c r="DMK92" s="57"/>
      <c r="DML92" s="57"/>
      <c r="DMM92" s="57"/>
      <c r="DMN92" s="57"/>
      <c r="DMO92" s="57"/>
      <c r="DMP92" s="57"/>
      <c r="DMQ92" s="57"/>
      <c r="DMR92" s="57"/>
      <c r="DMS92" s="57"/>
      <c r="DMT92" s="57"/>
      <c r="DMU92" s="57"/>
      <c r="DMV92" s="57"/>
      <c r="DMW92" s="57"/>
      <c r="DMX92" s="57"/>
      <c r="DMY92" s="57"/>
      <c r="DMZ92" s="57"/>
      <c r="DNA92" s="57"/>
      <c r="DNB92" s="57"/>
      <c r="DNC92" s="57"/>
      <c r="DND92" s="57"/>
      <c r="DNE92" s="57"/>
      <c r="DNF92" s="57"/>
      <c r="DNG92" s="57"/>
      <c r="DNH92" s="57"/>
      <c r="DNI92" s="57"/>
      <c r="DNJ92" s="57"/>
      <c r="DNK92" s="57"/>
      <c r="DNL92" s="57"/>
      <c r="DNM92" s="57"/>
      <c r="DNN92" s="57"/>
      <c r="DNO92" s="57"/>
      <c r="DNP92" s="57"/>
      <c r="DNQ92" s="57"/>
      <c r="DNR92" s="57"/>
      <c r="DNS92" s="57"/>
      <c r="DNT92" s="57"/>
      <c r="DNU92" s="57"/>
      <c r="DNV92" s="57"/>
      <c r="DNW92" s="57"/>
      <c r="DNX92" s="57"/>
      <c r="DNY92" s="57"/>
      <c r="DNZ92" s="57"/>
      <c r="DOA92" s="57"/>
      <c r="DOB92" s="57"/>
      <c r="DOC92" s="57"/>
      <c r="DOD92" s="57"/>
      <c r="DOE92" s="57"/>
      <c r="DOF92" s="57"/>
      <c r="DOG92" s="57"/>
      <c r="DOH92" s="57"/>
      <c r="DOI92" s="57"/>
      <c r="DOJ92" s="57"/>
      <c r="DOK92" s="57"/>
      <c r="DOL92" s="57"/>
      <c r="DOM92" s="57"/>
      <c r="DON92" s="57"/>
      <c r="DOO92" s="57"/>
      <c r="DOP92" s="57"/>
      <c r="DOQ92" s="57"/>
      <c r="DOR92" s="57"/>
      <c r="DOS92" s="57"/>
      <c r="DOT92" s="57"/>
      <c r="DOU92" s="57"/>
      <c r="DOV92" s="57"/>
      <c r="DOW92" s="57"/>
      <c r="DOX92" s="57"/>
      <c r="DOY92" s="57"/>
      <c r="DOZ92" s="57"/>
      <c r="DPA92" s="57"/>
      <c r="DPB92" s="57"/>
      <c r="DPC92" s="57"/>
      <c r="DPD92" s="57"/>
      <c r="DPE92" s="57"/>
      <c r="DPF92" s="57"/>
      <c r="DPG92" s="57"/>
      <c r="DPH92" s="57"/>
      <c r="DPI92" s="57"/>
      <c r="DPJ92" s="57"/>
      <c r="DPK92" s="57"/>
      <c r="DPL92" s="57"/>
      <c r="DPM92" s="57"/>
      <c r="DPN92" s="57"/>
      <c r="DPO92" s="57"/>
      <c r="DPP92" s="57"/>
      <c r="DPQ92" s="57"/>
      <c r="DPR92" s="57"/>
      <c r="DPS92" s="57"/>
      <c r="DPT92" s="57"/>
      <c r="DPU92" s="57"/>
      <c r="DPV92" s="57"/>
      <c r="DPW92" s="57"/>
      <c r="DPX92" s="57"/>
      <c r="DPY92" s="57"/>
      <c r="DPZ92" s="57"/>
      <c r="DQA92" s="57"/>
      <c r="DQB92" s="57"/>
      <c r="DQC92" s="57"/>
      <c r="DQD92" s="57"/>
      <c r="DQE92" s="57"/>
      <c r="DQF92" s="57"/>
      <c r="DQG92" s="57"/>
      <c r="DQH92" s="57"/>
      <c r="DQI92" s="57"/>
      <c r="DQJ92" s="57"/>
      <c r="DQK92" s="57"/>
      <c r="DQL92" s="57"/>
      <c r="DQM92" s="57"/>
      <c r="DQN92" s="57"/>
      <c r="DQO92" s="57"/>
      <c r="DQP92" s="57"/>
      <c r="DQQ92" s="57"/>
      <c r="DQR92" s="57"/>
      <c r="DQS92" s="57"/>
      <c r="DQT92" s="57"/>
      <c r="DQU92" s="57"/>
      <c r="DQV92" s="57"/>
      <c r="DQW92" s="57"/>
      <c r="DQX92" s="57"/>
      <c r="DQY92" s="57"/>
      <c r="DQZ92" s="57"/>
      <c r="DRA92" s="57"/>
      <c r="DRB92" s="57"/>
      <c r="DRC92" s="57"/>
      <c r="DRD92" s="57"/>
      <c r="DRE92" s="57"/>
      <c r="DRF92" s="57"/>
      <c r="DRG92" s="57"/>
      <c r="DRH92" s="57"/>
      <c r="DRI92" s="57"/>
      <c r="DRJ92" s="57"/>
      <c r="DRK92" s="57"/>
      <c r="DRL92" s="57"/>
      <c r="DRM92" s="57"/>
      <c r="DRN92" s="57"/>
      <c r="DRO92" s="57"/>
      <c r="DRP92" s="57"/>
      <c r="DRQ92" s="57"/>
      <c r="DRR92" s="57"/>
      <c r="DRS92" s="57"/>
      <c r="DRT92" s="57"/>
      <c r="DRU92" s="57"/>
      <c r="DRV92" s="57"/>
      <c r="DRW92" s="57"/>
      <c r="DRX92" s="57"/>
      <c r="DRY92" s="57"/>
      <c r="DRZ92" s="57"/>
      <c r="DSA92" s="57"/>
      <c r="DSB92" s="57"/>
      <c r="DSC92" s="57"/>
      <c r="DSD92" s="57"/>
      <c r="DSE92" s="57"/>
      <c r="DSF92" s="57"/>
      <c r="DSG92" s="57"/>
      <c r="DSH92" s="57"/>
      <c r="DSI92" s="57"/>
      <c r="DSJ92" s="57"/>
      <c r="DSK92" s="57"/>
      <c r="DSL92" s="57"/>
      <c r="DSM92" s="57"/>
      <c r="DSN92" s="57"/>
      <c r="DSO92" s="57"/>
      <c r="DSP92" s="57"/>
      <c r="DSQ92" s="57"/>
      <c r="DSR92" s="57"/>
      <c r="DSS92" s="57"/>
      <c r="DST92" s="57"/>
      <c r="DSU92" s="57"/>
      <c r="DSV92" s="57"/>
      <c r="DSW92" s="57"/>
      <c r="DSX92" s="57"/>
      <c r="DSY92" s="57"/>
      <c r="DSZ92" s="57"/>
      <c r="DTA92" s="57"/>
      <c r="DTB92" s="57"/>
      <c r="DTC92" s="57"/>
      <c r="DTD92" s="57"/>
      <c r="DTE92" s="57"/>
      <c r="DTF92" s="57"/>
      <c r="DTG92" s="57"/>
      <c r="DTH92" s="57"/>
      <c r="DTI92" s="57"/>
      <c r="DTJ92" s="57"/>
      <c r="DTK92" s="57"/>
      <c r="DTL92" s="57"/>
      <c r="DTM92" s="57"/>
      <c r="DTN92" s="57"/>
      <c r="DTO92" s="57"/>
      <c r="DTP92" s="57"/>
      <c r="DTQ92" s="57"/>
      <c r="DTR92" s="57"/>
      <c r="DTS92" s="57"/>
      <c r="DTT92" s="57"/>
      <c r="DTU92" s="57"/>
      <c r="DTV92" s="57"/>
      <c r="DTW92" s="57"/>
      <c r="DTX92" s="57"/>
      <c r="DTY92" s="57"/>
      <c r="DTZ92" s="57"/>
      <c r="DUA92" s="57"/>
      <c r="DUB92" s="57"/>
      <c r="DUC92" s="57"/>
      <c r="DUD92" s="57"/>
      <c r="DUE92" s="57"/>
      <c r="DUF92" s="57"/>
      <c r="DUG92" s="57"/>
      <c r="DUH92" s="57"/>
      <c r="DUI92" s="57"/>
      <c r="DUJ92" s="57"/>
      <c r="DUK92" s="57"/>
      <c r="DUL92" s="57"/>
      <c r="DUM92" s="57"/>
      <c r="DUN92" s="57"/>
      <c r="DUO92" s="57"/>
      <c r="DUP92" s="57"/>
      <c r="DUQ92" s="57"/>
      <c r="DUR92" s="57"/>
      <c r="DUS92" s="57"/>
      <c r="DUT92" s="57"/>
      <c r="DUU92" s="57"/>
      <c r="DUV92" s="57"/>
      <c r="DUW92" s="57"/>
      <c r="DUX92" s="57"/>
      <c r="DUY92" s="57"/>
      <c r="DUZ92" s="57"/>
      <c r="DVA92" s="57"/>
      <c r="DVB92" s="57"/>
      <c r="DVC92" s="57"/>
      <c r="DVD92" s="57"/>
      <c r="DVE92" s="57"/>
      <c r="DVF92" s="57"/>
      <c r="DVG92" s="57"/>
      <c r="DVH92" s="57"/>
      <c r="DVI92" s="57"/>
      <c r="DVJ92" s="57"/>
      <c r="DVK92" s="57"/>
      <c r="DVL92" s="57"/>
      <c r="DVM92" s="57"/>
      <c r="DVN92" s="57"/>
      <c r="DVO92" s="57"/>
      <c r="DVP92" s="57"/>
      <c r="DVQ92" s="57"/>
      <c r="DVR92" s="57"/>
      <c r="DVS92" s="57"/>
      <c r="DVT92" s="57"/>
      <c r="DVU92" s="57"/>
      <c r="DVV92" s="57"/>
      <c r="DVW92" s="57"/>
      <c r="DVX92" s="57"/>
      <c r="DVY92" s="57"/>
      <c r="DVZ92" s="57"/>
      <c r="DWA92" s="57"/>
      <c r="DWB92" s="57"/>
      <c r="DWC92" s="57"/>
      <c r="DWD92" s="57"/>
      <c r="DWE92" s="57"/>
      <c r="DWF92" s="57"/>
      <c r="DWG92" s="57"/>
      <c r="DWH92" s="57"/>
      <c r="DWI92" s="57"/>
      <c r="DWJ92" s="57"/>
      <c r="DWK92" s="57"/>
      <c r="DWL92" s="57"/>
      <c r="DWM92" s="57"/>
      <c r="DWN92" s="57"/>
      <c r="DWO92" s="57"/>
      <c r="DWP92" s="57"/>
      <c r="DWQ92" s="57"/>
      <c r="DWR92" s="57"/>
      <c r="DWS92" s="57"/>
      <c r="DWT92" s="57"/>
      <c r="DWU92" s="57"/>
      <c r="DWV92" s="57"/>
      <c r="DWW92" s="57"/>
      <c r="DWX92" s="57"/>
      <c r="DWY92" s="57"/>
      <c r="DWZ92" s="57"/>
      <c r="DXA92" s="57"/>
      <c r="DXB92" s="57"/>
      <c r="DXC92" s="57"/>
      <c r="DXD92" s="57"/>
      <c r="DXE92" s="57"/>
      <c r="DXF92" s="57"/>
      <c r="DXG92" s="57"/>
      <c r="DXH92" s="57"/>
      <c r="DXI92" s="57"/>
      <c r="DXJ92" s="57"/>
      <c r="DXK92" s="57"/>
      <c r="DXL92" s="57"/>
      <c r="DXM92" s="57"/>
      <c r="DXN92" s="57"/>
      <c r="DXO92" s="57"/>
      <c r="DXP92" s="57"/>
      <c r="DXQ92" s="57"/>
      <c r="DXR92" s="57"/>
      <c r="DXS92" s="57"/>
      <c r="DXT92" s="57"/>
      <c r="DXU92" s="57"/>
      <c r="DXV92" s="57"/>
      <c r="DXW92" s="57"/>
      <c r="DXX92" s="57"/>
      <c r="DXY92" s="57"/>
      <c r="DXZ92" s="57"/>
      <c r="DYA92" s="57"/>
      <c r="DYB92" s="57"/>
      <c r="DYC92" s="57"/>
      <c r="DYD92" s="57"/>
      <c r="DYE92" s="57"/>
      <c r="DYF92" s="57"/>
      <c r="DYG92" s="57"/>
      <c r="DYH92" s="57"/>
      <c r="DYI92" s="57"/>
      <c r="DYJ92" s="57"/>
      <c r="DYK92" s="57"/>
      <c r="DYL92" s="57"/>
      <c r="DYM92" s="57"/>
      <c r="DYN92" s="57"/>
      <c r="DYO92" s="57"/>
      <c r="DYP92" s="57"/>
      <c r="DYQ92" s="57"/>
      <c r="DYR92" s="57"/>
      <c r="DYS92" s="57"/>
      <c r="DYT92" s="57"/>
      <c r="DYU92" s="57"/>
      <c r="DYV92" s="57"/>
      <c r="DYW92" s="57"/>
      <c r="DYX92" s="57"/>
      <c r="DYY92" s="57"/>
      <c r="DYZ92" s="57"/>
      <c r="DZA92" s="57"/>
      <c r="DZB92" s="57"/>
      <c r="DZC92" s="57"/>
      <c r="DZD92" s="57"/>
      <c r="DZE92" s="57"/>
      <c r="DZF92" s="57"/>
      <c r="DZG92" s="57"/>
      <c r="DZH92" s="57"/>
      <c r="DZI92" s="57"/>
      <c r="DZJ92" s="57"/>
      <c r="DZK92" s="57"/>
      <c r="DZL92" s="57"/>
      <c r="DZM92" s="57"/>
      <c r="DZN92" s="57"/>
      <c r="DZO92" s="57"/>
      <c r="DZP92" s="57"/>
      <c r="DZQ92" s="57"/>
      <c r="DZR92" s="57"/>
      <c r="DZS92" s="57"/>
      <c r="DZT92" s="57"/>
      <c r="DZU92" s="57"/>
      <c r="DZV92" s="57"/>
      <c r="DZW92" s="57"/>
      <c r="DZX92" s="57"/>
      <c r="DZY92" s="57"/>
      <c r="DZZ92" s="57"/>
      <c r="EAA92" s="57"/>
      <c r="EAB92" s="57"/>
      <c r="EAC92" s="57"/>
      <c r="EAD92" s="57"/>
      <c r="EAE92" s="57"/>
      <c r="EAF92" s="57"/>
      <c r="EAG92" s="57"/>
      <c r="EAH92" s="57"/>
      <c r="EAI92" s="57"/>
      <c r="EAJ92" s="57"/>
      <c r="EAK92" s="57"/>
      <c r="EAL92" s="57"/>
      <c r="EAM92" s="57"/>
      <c r="EAN92" s="57"/>
      <c r="EAO92" s="57"/>
      <c r="EAP92" s="57"/>
      <c r="EAQ92" s="57"/>
      <c r="EAR92" s="57"/>
      <c r="EAS92" s="57"/>
      <c r="EAT92" s="57"/>
      <c r="EAU92" s="57"/>
      <c r="EAV92" s="57"/>
      <c r="EAW92" s="57"/>
      <c r="EAX92" s="57"/>
      <c r="EAY92" s="57"/>
      <c r="EAZ92" s="57"/>
      <c r="EBA92" s="57"/>
      <c r="EBB92" s="57"/>
      <c r="EBC92" s="57"/>
      <c r="EBD92" s="57"/>
      <c r="EBE92" s="57"/>
      <c r="EBF92" s="57"/>
      <c r="EBG92" s="57"/>
      <c r="EBH92" s="57"/>
      <c r="EBI92" s="57"/>
      <c r="EBJ92" s="57"/>
      <c r="EBK92" s="57"/>
      <c r="EBL92" s="57"/>
      <c r="EBM92" s="57"/>
      <c r="EBN92" s="57"/>
      <c r="EBO92" s="57"/>
      <c r="EBP92" s="57"/>
      <c r="EBQ92" s="57"/>
      <c r="EBR92" s="57"/>
      <c r="EBS92" s="57"/>
      <c r="EBT92" s="57"/>
      <c r="EBU92" s="57"/>
      <c r="EBV92" s="57"/>
      <c r="EBW92" s="57"/>
      <c r="EBX92" s="57"/>
      <c r="EBY92" s="57"/>
      <c r="EBZ92" s="57"/>
      <c r="ECA92" s="57"/>
      <c r="ECB92" s="57"/>
      <c r="ECC92" s="57"/>
      <c r="ECD92" s="57"/>
      <c r="ECE92" s="57"/>
      <c r="ECF92" s="57"/>
      <c r="ECG92" s="57"/>
      <c r="ECH92" s="57"/>
      <c r="ECI92" s="57"/>
      <c r="ECJ92" s="57"/>
      <c r="ECK92" s="57"/>
      <c r="ECL92" s="57"/>
      <c r="ECM92" s="57"/>
      <c r="ECN92" s="57"/>
      <c r="ECO92" s="57"/>
      <c r="ECP92" s="57"/>
      <c r="ECQ92" s="57"/>
      <c r="ECR92" s="57"/>
      <c r="ECS92" s="57"/>
      <c r="ECT92" s="57"/>
      <c r="ECU92" s="57"/>
      <c r="ECV92" s="57"/>
      <c r="ECW92" s="57"/>
      <c r="ECX92" s="57"/>
      <c r="ECY92" s="57"/>
      <c r="ECZ92" s="57"/>
      <c r="EDA92" s="57"/>
      <c r="EDB92" s="57"/>
      <c r="EDC92" s="57"/>
      <c r="EDD92" s="57"/>
      <c r="EDE92" s="57"/>
      <c r="EDF92" s="57"/>
      <c r="EDG92" s="57"/>
      <c r="EDH92" s="57"/>
      <c r="EDI92" s="57"/>
      <c r="EDJ92" s="57"/>
      <c r="EDK92" s="57"/>
      <c r="EDL92" s="57"/>
      <c r="EDM92" s="57"/>
      <c r="EDN92" s="57"/>
      <c r="EDO92" s="57"/>
      <c r="EDP92" s="57"/>
      <c r="EDQ92" s="57"/>
      <c r="EDR92" s="57"/>
      <c r="EDS92" s="57"/>
      <c r="EDT92" s="57"/>
      <c r="EDU92" s="57"/>
      <c r="EDV92" s="57"/>
      <c r="EDW92" s="57"/>
      <c r="EDX92" s="57"/>
      <c r="EDY92" s="57"/>
      <c r="EDZ92" s="57"/>
      <c r="EEA92" s="57"/>
      <c r="EEB92" s="57"/>
      <c r="EEC92" s="57"/>
      <c r="EED92" s="57"/>
      <c r="EEE92" s="57"/>
      <c r="EEF92" s="57"/>
      <c r="EEG92" s="57"/>
      <c r="EEH92" s="57"/>
      <c r="EEI92" s="57"/>
      <c r="EEJ92" s="57"/>
      <c r="EEK92" s="57"/>
      <c r="EEL92" s="57"/>
      <c r="EEM92" s="57"/>
      <c r="EEN92" s="57"/>
      <c r="EEO92" s="57"/>
      <c r="EEP92" s="57"/>
      <c r="EEQ92" s="57"/>
      <c r="EER92" s="57"/>
      <c r="EES92" s="57"/>
      <c r="EET92" s="57"/>
      <c r="EEU92" s="57"/>
      <c r="EEV92" s="57"/>
      <c r="EEW92" s="57"/>
      <c r="EEX92" s="57"/>
      <c r="EEY92" s="57"/>
      <c r="EEZ92" s="57"/>
      <c r="EFA92" s="57"/>
      <c r="EFB92" s="57"/>
      <c r="EFC92" s="57"/>
      <c r="EFD92" s="57"/>
      <c r="EFE92" s="57"/>
      <c r="EFF92" s="57"/>
      <c r="EFG92" s="57"/>
      <c r="EFH92" s="57"/>
      <c r="EFI92" s="57"/>
      <c r="EFJ92" s="57"/>
      <c r="EFK92" s="57"/>
      <c r="EFL92" s="57"/>
      <c r="EFM92" s="57"/>
      <c r="EFN92" s="57"/>
      <c r="EFO92" s="57"/>
      <c r="EFP92" s="57"/>
      <c r="EFQ92" s="57"/>
      <c r="EFR92" s="57"/>
      <c r="EFS92" s="57"/>
      <c r="EFT92" s="57"/>
      <c r="EFU92" s="57"/>
      <c r="EFV92" s="57"/>
      <c r="EFW92" s="57"/>
      <c r="EFX92" s="57"/>
      <c r="EFY92" s="57"/>
      <c r="EFZ92" s="57"/>
      <c r="EGA92" s="57"/>
      <c r="EGB92" s="57"/>
      <c r="EGC92" s="57"/>
      <c r="EGD92" s="57"/>
      <c r="EGE92" s="57"/>
      <c r="EGF92" s="57"/>
      <c r="EGG92" s="57"/>
      <c r="EGH92" s="57"/>
      <c r="EGI92" s="57"/>
      <c r="EGJ92" s="57"/>
      <c r="EGK92" s="57"/>
      <c r="EGL92" s="57"/>
      <c r="EGM92" s="57"/>
      <c r="EGN92" s="57"/>
      <c r="EGO92" s="57"/>
      <c r="EGP92" s="57"/>
      <c r="EGQ92" s="57"/>
      <c r="EGR92" s="57"/>
      <c r="EGS92" s="57"/>
      <c r="EGT92" s="57"/>
      <c r="EGU92" s="57"/>
      <c r="EGV92" s="57"/>
      <c r="EGW92" s="57"/>
      <c r="EGX92" s="57"/>
      <c r="EGY92" s="57"/>
      <c r="EGZ92" s="57"/>
      <c r="EHA92" s="57"/>
      <c r="EHB92" s="57"/>
      <c r="EHC92" s="57"/>
      <c r="EHD92" s="57"/>
      <c r="EHE92" s="57"/>
      <c r="EHF92" s="57"/>
      <c r="EHG92" s="57"/>
      <c r="EHH92" s="57"/>
      <c r="EHI92" s="57"/>
      <c r="EHJ92" s="57"/>
      <c r="EHK92" s="57"/>
      <c r="EHL92" s="57"/>
      <c r="EHM92" s="57"/>
      <c r="EHN92" s="57"/>
      <c r="EHO92" s="57"/>
      <c r="EHP92" s="57"/>
      <c r="EHQ92" s="57"/>
      <c r="EHR92" s="57"/>
      <c r="EHS92" s="57"/>
      <c r="EHT92" s="57"/>
      <c r="EHU92" s="57"/>
      <c r="EHV92" s="57"/>
      <c r="EHW92" s="57"/>
      <c r="EHX92" s="57"/>
      <c r="EHY92" s="57"/>
      <c r="EHZ92" s="57"/>
      <c r="EIA92" s="57"/>
      <c r="EIB92" s="57"/>
      <c r="EIC92" s="57"/>
      <c r="EID92" s="57"/>
      <c r="EIE92" s="57"/>
      <c r="EIF92" s="57"/>
      <c r="EIG92" s="57"/>
      <c r="EIH92" s="57"/>
      <c r="EII92" s="57"/>
      <c r="EIJ92" s="57"/>
      <c r="EIK92" s="57"/>
      <c r="EIL92" s="57"/>
      <c r="EIM92" s="57"/>
      <c r="EIN92" s="57"/>
      <c r="EIO92" s="57"/>
      <c r="EIP92" s="57"/>
      <c r="EIQ92" s="57"/>
      <c r="EIR92" s="57"/>
      <c r="EIS92" s="57"/>
      <c r="EIT92" s="57"/>
      <c r="EIU92" s="57"/>
      <c r="EIV92" s="57"/>
      <c r="EIW92" s="57"/>
      <c r="EIX92" s="57"/>
      <c r="EIY92" s="57"/>
      <c r="EIZ92" s="57"/>
      <c r="EJA92" s="57"/>
      <c r="EJB92" s="57"/>
      <c r="EJC92" s="57"/>
      <c r="EJD92" s="57"/>
      <c r="EJE92" s="57"/>
      <c r="EJF92" s="57"/>
      <c r="EJG92" s="57"/>
      <c r="EJH92" s="57"/>
      <c r="EJI92" s="57"/>
      <c r="EJJ92" s="57"/>
      <c r="EJK92" s="57"/>
      <c r="EJL92" s="57"/>
      <c r="EJM92" s="57"/>
      <c r="EJN92" s="57"/>
      <c r="EJO92" s="57"/>
      <c r="EJP92" s="57"/>
      <c r="EJQ92" s="57"/>
      <c r="EJR92" s="57"/>
      <c r="EJS92" s="57"/>
      <c r="EJT92" s="57"/>
      <c r="EJU92" s="57"/>
      <c r="EJV92" s="57"/>
      <c r="EJW92" s="57"/>
      <c r="EJX92" s="57"/>
      <c r="EJY92" s="57"/>
      <c r="EJZ92" s="57"/>
      <c r="EKA92" s="57"/>
      <c r="EKB92" s="57"/>
      <c r="EKC92" s="57"/>
      <c r="EKD92" s="57"/>
      <c r="EKE92" s="57"/>
      <c r="EKF92" s="57"/>
      <c r="EKG92" s="57"/>
      <c r="EKH92" s="57"/>
      <c r="EKI92" s="57"/>
      <c r="EKJ92" s="57"/>
      <c r="EKK92" s="57"/>
      <c r="EKL92" s="57"/>
      <c r="EKM92" s="57"/>
      <c r="EKN92" s="57"/>
      <c r="EKO92" s="57"/>
      <c r="EKP92" s="57"/>
      <c r="EKQ92" s="57"/>
      <c r="EKR92" s="57"/>
      <c r="EKS92" s="57"/>
      <c r="EKT92" s="57"/>
      <c r="EKU92" s="57"/>
      <c r="EKV92" s="57"/>
      <c r="EKW92" s="57"/>
      <c r="EKX92" s="57"/>
      <c r="EKY92" s="57"/>
      <c r="EKZ92" s="57"/>
      <c r="ELA92" s="57"/>
      <c r="ELB92" s="57"/>
      <c r="ELC92" s="57"/>
      <c r="ELD92" s="57"/>
      <c r="ELE92" s="57"/>
      <c r="ELF92" s="57"/>
      <c r="ELG92" s="57"/>
      <c r="ELH92" s="57"/>
      <c r="ELI92" s="57"/>
      <c r="ELJ92" s="57"/>
      <c r="ELK92" s="57"/>
      <c r="ELL92" s="57"/>
      <c r="ELM92" s="57"/>
      <c r="ELN92" s="57"/>
      <c r="ELO92" s="57"/>
      <c r="ELP92" s="57"/>
      <c r="ELQ92" s="57"/>
      <c r="ELR92" s="57"/>
      <c r="ELS92" s="57"/>
      <c r="ELT92" s="57"/>
      <c r="ELU92" s="57"/>
      <c r="ELV92" s="57"/>
      <c r="ELW92" s="57"/>
      <c r="ELX92" s="57"/>
      <c r="ELY92" s="57"/>
      <c r="ELZ92" s="57"/>
      <c r="EMA92" s="57"/>
      <c r="EMB92" s="57"/>
      <c r="EMC92" s="57"/>
      <c r="EMD92" s="57"/>
      <c r="EME92" s="57"/>
      <c r="EMF92" s="57"/>
      <c r="EMG92" s="57"/>
      <c r="EMH92" s="57"/>
      <c r="EMI92" s="57"/>
      <c r="EMJ92" s="57"/>
      <c r="EMK92" s="57"/>
      <c r="EML92" s="57"/>
      <c r="EMM92" s="57"/>
      <c r="EMN92" s="57"/>
      <c r="EMO92" s="57"/>
      <c r="EMP92" s="57"/>
      <c r="EMQ92" s="57"/>
      <c r="EMR92" s="57"/>
      <c r="EMS92" s="57"/>
      <c r="EMT92" s="57"/>
      <c r="EMU92" s="57"/>
      <c r="EMV92" s="57"/>
      <c r="EMW92" s="57"/>
      <c r="EMX92" s="57"/>
      <c r="EMY92" s="57"/>
      <c r="EMZ92" s="57"/>
      <c r="ENA92" s="57"/>
      <c r="ENB92" s="57"/>
      <c r="ENC92" s="57"/>
      <c r="END92" s="57"/>
      <c r="ENE92" s="57"/>
      <c r="ENF92" s="57"/>
      <c r="ENG92" s="57"/>
      <c r="ENH92" s="57"/>
      <c r="ENI92" s="57"/>
      <c r="ENJ92" s="57"/>
      <c r="ENK92" s="57"/>
      <c r="ENL92" s="57"/>
      <c r="ENM92" s="57"/>
      <c r="ENN92" s="57"/>
      <c r="ENO92" s="57"/>
      <c r="ENP92" s="57"/>
      <c r="ENQ92" s="57"/>
      <c r="ENR92" s="57"/>
      <c r="ENS92" s="57"/>
      <c r="ENT92" s="57"/>
      <c r="ENU92" s="57"/>
      <c r="ENV92" s="57"/>
      <c r="ENW92" s="57"/>
      <c r="ENX92" s="57"/>
      <c r="ENY92" s="57"/>
      <c r="ENZ92" s="57"/>
      <c r="EOA92" s="57"/>
      <c r="EOB92" s="57"/>
      <c r="EOC92" s="57"/>
      <c r="EOD92" s="57"/>
      <c r="EOE92" s="57"/>
      <c r="EOF92" s="57"/>
      <c r="EOG92" s="57"/>
      <c r="EOH92" s="57"/>
      <c r="EOI92" s="57"/>
      <c r="EOJ92" s="57"/>
      <c r="EOK92" s="57"/>
      <c r="EOL92" s="57"/>
      <c r="EOM92" s="57"/>
      <c r="EON92" s="57"/>
      <c r="EOO92" s="57"/>
      <c r="EOP92" s="57"/>
      <c r="EOQ92" s="57"/>
      <c r="EOR92" s="57"/>
      <c r="EOS92" s="57"/>
      <c r="EOT92" s="57"/>
      <c r="EOU92" s="57"/>
      <c r="EOV92" s="57"/>
      <c r="EOW92" s="57"/>
      <c r="EOX92" s="57"/>
      <c r="EOY92" s="57"/>
      <c r="EOZ92" s="57"/>
      <c r="EPA92" s="57"/>
      <c r="EPB92" s="57"/>
      <c r="EPC92" s="57"/>
      <c r="EPD92" s="57"/>
      <c r="EPE92" s="57"/>
      <c r="EPF92" s="57"/>
      <c r="EPG92" s="57"/>
      <c r="EPH92" s="57"/>
      <c r="EPI92" s="57"/>
      <c r="EPJ92" s="57"/>
      <c r="EPK92" s="57"/>
      <c r="EPL92" s="57"/>
      <c r="EPM92" s="57"/>
      <c r="EPN92" s="57"/>
      <c r="EPO92" s="57"/>
      <c r="EPP92" s="57"/>
      <c r="EPQ92" s="57"/>
      <c r="EPR92" s="57"/>
      <c r="EPS92" s="57"/>
      <c r="EPT92" s="57"/>
      <c r="EPU92" s="57"/>
      <c r="EPV92" s="57"/>
      <c r="EPW92" s="57"/>
      <c r="EPX92" s="57"/>
      <c r="EPY92" s="57"/>
      <c r="EPZ92" s="57"/>
      <c r="EQA92" s="57"/>
      <c r="EQB92" s="57"/>
      <c r="EQC92" s="57"/>
      <c r="EQD92" s="57"/>
      <c r="EQE92" s="57"/>
      <c r="EQF92" s="57"/>
      <c r="EQG92" s="57"/>
      <c r="EQH92" s="57"/>
      <c r="EQI92" s="57"/>
      <c r="EQJ92" s="57"/>
      <c r="EQK92" s="57"/>
      <c r="EQL92" s="57"/>
      <c r="EQM92" s="57"/>
      <c r="EQN92" s="57"/>
      <c r="EQO92" s="57"/>
      <c r="EQP92" s="57"/>
      <c r="EQQ92" s="57"/>
      <c r="EQR92" s="57"/>
      <c r="EQS92" s="57"/>
      <c r="EQT92" s="57"/>
      <c r="EQU92" s="57"/>
      <c r="EQV92" s="57"/>
      <c r="EQW92" s="57"/>
      <c r="EQX92" s="57"/>
      <c r="EQY92" s="57"/>
      <c r="EQZ92" s="57"/>
      <c r="ERA92" s="57"/>
      <c r="ERB92" s="57"/>
      <c r="ERC92" s="57"/>
      <c r="ERD92" s="57"/>
      <c r="ERE92" s="57"/>
      <c r="ERF92" s="57"/>
      <c r="ERG92" s="57"/>
      <c r="ERH92" s="57"/>
      <c r="ERI92" s="57"/>
      <c r="ERJ92" s="57"/>
      <c r="ERK92" s="57"/>
      <c r="ERL92" s="57"/>
      <c r="ERM92" s="57"/>
      <c r="ERN92" s="57"/>
      <c r="ERO92" s="57"/>
      <c r="ERP92" s="57"/>
      <c r="ERQ92" s="57"/>
      <c r="ERR92" s="57"/>
      <c r="ERS92" s="57"/>
      <c r="ERT92" s="57"/>
      <c r="ERU92" s="57"/>
      <c r="ERV92" s="57"/>
      <c r="ERW92" s="57"/>
      <c r="ERX92" s="57"/>
      <c r="ERY92" s="57"/>
      <c r="ERZ92" s="57"/>
      <c r="ESA92" s="57"/>
      <c r="ESB92" s="57"/>
      <c r="ESC92" s="57"/>
      <c r="ESD92" s="57"/>
      <c r="ESE92" s="57"/>
      <c r="ESF92" s="57"/>
      <c r="ESG92" s="57"/>
      <c r="ESH92" s="57"/>
      <c r="ESI92" s="57"/>
      <c r="ESJ92" s="57"/>
      <c r="ESK92" s="57"/>
      <c r="ESL92" s="57"/>
      <c r="ESM92" s="57"/>
      <c r="ESN92" s="57"/>
      <c r="ESO92" s="57"/>
      <c r="ESP92" s="57"/>
      <c r="ESQ92" s="57"/>
      <c r="ESR92" s="57"/>
      <c r="ESS92" s="57"/>
      <c r="EST92" s="57"/>
      <c r="ESU92" s="57"/>
      <c r="ESV92" s="57"/>
      <c r="ESW92" s="57"/>
      <c r="ESX92" s="57"/>
      <c r="ESY92" s="57"/>
      <c r="ESZ92" s="57"/>
      <c r="ETA92" s="57"/>
      <c r="ETB92" s="57"/>
      <c r="ETC92" s="57"/>
      <c r="ETD92" s="57"/>
      <c r="ETE92" s="57"/>
      <c r="ETF92" s="57"/>
      <c r="ETG92" s="57"/>
      <c r="ETH92" s="57"/>
      <c r="ETI92" s="57"/>
      <c r="ETJ92" s="57"/>
      <c r="ETK92" s="57"/>
      <c r="ETL92" s="57"/>
      <c r="ETM92" s="57"/>
      <c r="ETN92" s="57"/>
      <c r="ETO92" s="57"/>
      <c r="ETP92" s="57"/>
      <c r="ETQ92" s="57"/>
      <c r="ETR92" s="57"/>
      <c r="ETS92" s="57"/>
      <c r="ETT92" s="57"/>
      <c r="ETU92" s="57"/>
      <c r="ETV92" s="57"/>
      <c r="ETW92" s="57"/>
      <c r="ETX92" s="57"/>
      <c r="ETY92" s="57"/>
      <c r="ETZ92" s="57"/>
      <c r="EUA92" s="57"/>
      <c r="EUB92" s="57"/>
      <c r="EUC92" s="57"/>
      <c r="EUD92" s="57"/>
      <c r="EUE92" s="57"/>
      <c r="EUF92" s="57"/>
      <c r="EUG92" s="57"/>
      <c r="EUH92" s="57"/>
      <c r="EUI92" s="57"/>
      <c r="EUJ92" s="57"/>
      <c r="EUK92" s="57"/>
      <c r="EUL92" s="57"/>
      <c r="EUM92" s="57"/>
      <c r="EUN92" s="57"/>
      <c r="EUO92" s="57"/>
      <c r="EUP92" s="57"/>
      <c r="EUQ92" s="57"/>
      <c r="EUR92" s="57"/>
      <c r="EUS92" s="57"/>
      <c r="EUT92" s="57"/>
      <c r="EUU92" s="57"/>
      <c r="EUV92" s="57"/>
      <c r="EUW92" s="57"/>
      <c r="EUX92" s="57"/>
      <c r="EUY92" s="57"/>
      <c r="EUZ92" s="57"/>
      <c r="EVA92" s="57"/>
      <c r="EVB92" s="57"/>
      <c r="EVC92" s="57"/>
      <c r="EVD92" s="57"/>
      <c r="EVE92" s="57"/>
      <c r="EVF92" s="57"/>
      <c r="EVG92" s="57"/>
      <c r="EVH92" s="57"/>
      <c r="EVI92" s="57"/>
      <c r="EVJ92" s="57"/>
      <c r="EVK92" s="57"/>
      <c r="EVL92" s="57"/>
      <c r="EVM92" s="57"/>
      <c r="EVN92" s="57"/>
      <c r="EVO92" s="57"/>
      <c r="EVP92" s="57"/>
      <c r="EVQ92" s="57"/>
      <c r="EVR92" s="57"/>
      <c r="EVS92" s="57"/>
      <c r="EVT92" s="57"/>
      <c r="EVU92" s="57"/>
      <c r="EVV92" s="57"/>
      <c r="EVW92" s="57"/>
      <c r="EVX92" s="57"/>
      <c r="EVY92" s="57"/>
      <c r="EVZ92" s="57"/>
      <c r="EWA92" s="57"/>
      <c r="EWB92" s="57"/>
      <c r="EWC92" s="57"/>
      <c r="EWD92" s="57"/>
      <c r="EWE92" s="57"/>
      <c r="EWF92" s="57"/>
      <c r="EWG92" s="57"/>
      <c r="EWH92" s="57"/>
      <c r="EWI92" s="57"/>
      <c r="EWJ92" s="57"/>
      <c r="EWK92" s="57"/>
      <c r="EWL92" s="57"/>
      <c r="EWM92" s="57"/>
      <c r="EWN92" s="57"/>
      <c r="EWO92" s="57"/>
      <c r="EWP92" s="57"/>
      <c r="EWQ92" s="57"/>
      <c r="EWR92" s="57"/>
      <c r="EWS92" s="57"/>
      <c r="EWT92" s="57"/>
      <c r="EWU92" s="57"/>
      <c r="EWV92" s="57"/>
      <c r="EWW92" s="57"/>
      <c r="EWX92" s="57"/>
      <c r="EWY92" s="57"/>
      <c r="EWZ92" s="57"/>
      <c r="EXA92" s="57"/>
      <c r="EXB92" s="57"/>
      <c r="EXC92" s="57"/>
      <c r="EXD92" s="57"/>
      <c r="EXE92" s="57"/>
      <c r="EXF92" s="57"/>
      <c r="EXG92" s="57"/>
      <c r="EXH92" s="57"/>
      <c r="EXI92" s="57"/>
      <c r="EXJ92" s="57"/>
      <c r="EXK92" s="57"/>
      <c r="EXL92" s="57"/>
      <c r="EXM92" s="57"/>
      <c r="EXN92" s="57"/>
      <c r="EXO92" s="57"/>
      <c r="EXP92" s="57"/>
      <c r="EXQ92" s="57"/>
      <c r="EXR92" s="57"/>
      <c r="EXS92" s="57"/>
      <c r="EXT92" s="57"/>
      <c r="EXU92" s="57"/>
      <c r="EXV92" s="57"/>
      <c r="EXW92" s="57"/>
      <c r="EXX92" s="57"/>
      <c r="EXY92" s="57"/>
      <c r="EXZ92" s="57"/>
      <c r="EYA92" s="57"/>
      <c r="EYB92" s="57"/>
      <c r="EYC92" s="57"/>
      <c r="EYD92" s="57"/>
      <c r="EYE92" s="57"/>
      <c r="EYF92" s="57"/>
      <c r="EYG92" s="57"/>
      <c r="EYH92" s="57"/>
      <c r="EYI92" s="57"/>
      <c r="EYJ92" s="57"/>
      <c r="EYK92" s="57"/>
      <c r="EYL92" s="57"/>
      <c r="EYM92" s="57"/>
      <c r="EYN92" s="57"/>
      <c r="EYO92" s="57"/>
      <c r="EYP92" s="57"/>
      <c r="EYQ92" s="57"/>
      <c r="EYR92" s="57"/>
      <c r="EYS92" s="57"/>
      <c r="EYT92" s="57"/>
      <c r="EYU92" s="57"/>
      <c r="EYV92" s="57"/>
      <c r="EYW92" s="57"/>
      <c r="EYX92" s="57"/>
      <c r="EYY92" s="57"/>
      <c r="EYZ92" s="57"/>
      <c r="EZA92" s="57"/>
      <c r="EZB92" s="57"/>
      <c r="EZC92" s="57"/>
      <c r="EZD92" s="57"/>
      <c r="EZE92" s="57"/>
      <c r="EZF92" s="57"/>
      <c r="EZG92" s="57"/>
      <c r="EZH92" s="57"/>
      <c r="EZI92" s="57"/>
      <c r="EZJ92" s="57"/>
      <c r="EZK92" s="57"/>
      <c r="EZL92" s="57"/>
      <c r="EZM92" s="57"/>
      <c r="EZN92" s="57"/>
      <c r="EZO92" s="57"/>
      <c r="EZP92" s="57"/>
      <c r="EZQ92" s="57"/>
      <c r="EZR92" s="57"/>
      <c r="EZS92" s="57"/>
      <c r="EZT92" s="57"/>
      <c r="EZU92" s="57"/>
      <c r="EZV92" s="57"/>
      <c r="EZW92" s="57"/>
      <c r="EZX92" s="57"/>
      <c r="EZY92" s="57"/>
      <c r="EZZ92" s="57"/>
      <c r="FAA92" s="57"/>
      <c r="FAB92" s="57"/>
      <c r="FAC92" s="57"/>
      <c r="FAD92" s="57"/>
      <c r="FAE92" s="57"/>
      <c r="FAF92" s="57"/>
      <c r="FAG92" s="57"/>
      <c r="FAH92" s="57"/>
      <c r="FAI92" s="57"/>
      <c r="FAJ92" s="57"/>
      <c r="FAK92" s="57"/>
      <c r="FAL92" s="57"/>
      <c r="FAM92" s="57"/>
      <c r="FAN92" s="57"/>
      <c r="FAO92" s="57"/>
      <c r="FAP92" s="57"/>
      <c r="FAQ92" s="57"/>
      <c r="FAR92" s="57"/>
      <c r="FAS92" s="57"/>
      <c r="FAT92" s="57"/>
      <c r="FAU92" s="57"/>
      <c r="FAV92" s="57"/>
      <c r="FAW92" s="57"/>
      <c r="FAX92" s="57"/>
      <c r="FAY92" s="57"/>
      <c r="FAZ92" s="57"/>
      <c r="FBA92" s="57"/>
      <c r="FBB92" s="57"/>
      <c r="FBC92" s="57"/>
      <c r="FBD92" s="57"/>
      <c r="FBE92" s="57"/>
      <c r="FBF92" s="57"/>
      <c r="FBG92" s="57"/>
      <c r="FBH92" s="57"/>
      <c r="FBI92" s="57"/>
      <c r="FBJ92" s="57"/>
      <c r="FBK92" s="57"/>
      <c r="FBL92" s="57"/>
      <c r="FBM92" s="57"/>
      <c r="FBN92" s="57"/>
      <c r="FBO92" s="57"/>
      <c r="FBP92" s="57"/>
      <c r="FBQ92" s="57"/>
      <c r="FBR92" s="57"/>
      <c r="FBS92" s="57"/>
      <c r="FBT92" s="57"/>
      <c r="FBU92" s="57"/>
      <c r="FBV92" s="57"/>
      <c r="FBW92" s="57"/>
      <c r="FBX92" s="57"/>
      <c r="FBY92" s="57"/>
      <c r="FBZ92" s="57"/>
      <c r="FCA92" s="57"/>
      <c r="FCB92" s="57"/>
      <c r="FCC92" s="57"/>
      <c r="FCD92" s="57"/>
      <c r="FCE92" s="57"/>
      <c r="FCF92" s="57"/>
      <c r="FCG92" s="57"/>
      <c r="FCH92" s="57"/>
      <c r="FCI92" s="57"/>
      <c r="FCJ92" s="57"/>
      <c r="FCK92" s="57"/>
      <c r="FCL92" s="57"/>
      <c r="FCM92" s="57"/>
      <c r="FCN92" s="57"/>
      <c r="FCO92" s="57"/>
      <c r="FCP92" s="57"/>
      <c r="FCQ92" s="57"/>
      <c r="FCR92" s="57"/>
      <c r="FCS92" s="57"/>
      <c r="FCT92" s="57"/>
      <c r="FCU92" s="57"/>
      <c r="FCV92" s="57"/>
      <c r="FCW92" s="57"/>
      <c r="FCX92" s="57"/>
      <c r="FCY92" s="57"/>
      <c r="FCZ92" s="57"/>
      <c r="FDA92" s="57"/>
      <c r="FDB92" s="57"/>
      <c r="FDC92" s="57"/>
      <c r="FDD92" s="57"/>
      <c r="FDE92" s="57"/>
      <c r="FDF92" s="57"/>
      <c r="FDG92" s="57"/>
      <c r="FDH92" s="57"/>
      <c r="FDI92" s="57"/>
      <c r="FDJ92" s="57"/>
      <c r="FDK92" s="57"/>
      <c r="FDL92" s="57"/>
      <c r="FDM92" s="57"/>
      <c r="FDN92" s="57"/>
      <c r="FDO92" s="57"/>
      <c r="FDP92" s="57"/>
      <c r="FDQ92" s="57"/>
      <c r="FDR92" s="57"/>
      <c r="FDS92" s="57"/>
      <c r="FDT92" s="57"/>
      <c r="FDU92" s="57"/>
      <c r="FDV92" s="57"/>
      <c r="FDW92" s="57"/>
      <c r="FDX92" s="57"/>
      <c r="FDY92" s="57"/>
      <c r="FDZ92" s="57"/>
      <c r="FEA92" s="57"/>
      <c r="FEB92" s="57"/>
      <c r="FEC92" s="57"/>
      <c r="FED92" s="57"/>
      <c r="FEE92" s="57"/>
      <c r="FEF92" s="57"/>
      <c r="FEG92" s="57"/>
      <c r="FEH92" s="57"/>
      <c r="FEI92" s="57"/>
      <c r="FEJ92" s="57"/>
      <c r="FEK92" s="57"/>
      <c r="FEL92" s="57"/>
      <c r="FEM92" s="57"/>
      <c r="FEN92" s="57"/>
      <c r="FEO92" s="57"/>
      <c r="FEP92" s="57"/>
      <c r="FEQ92" s="57"/>
      <c r="FER92" s="57"/>
      <c r="FES92" s="57"/>
      <c r="FET92" s="57"/>
      <c r="FEU92" s="57"/>
      <c r="FEV92" s="57"/>
      <c r="FEW92" s="57"/>
      <c r="FEX92" s="57"/>
      <c r="FEY92" s="57"/>
      <c r="FEZ92" s="57"/>
      <c r="FFA92" s="57"/>
      <c r="FFB92" s="57"/>
      <c r="FFC92" s="57"/>
      <c r="FFD92" s="57"/>
      <c r="FFE92" s="57"/>
      <c r="FFF92" s="57"/>
      <c r="FFG92" s="57"/>
      <c r="FFH92" s="57"/>
      <c r="FFI92" s="57"/>
      <c r="FFJ92" s="57"/>
      <c r="FFK92" s="57"/>
      <c r="FFL92" s="57"/>
      <c r="FFM92" s="57"/>
      <c r="FFN92" s="57"/>
      <c r="FFO92" s="57"/>
      <c r="FFP92" s="57"/>
      <c r="FFQ92" s="57"/>
      <c r="FFR92" s="57"/>
      <c r="FFS92" s="57"/>
      <c r="FFT92" s="57"/>
      <c r="FFU92" s="57"/>
      <c r="FFV92" s="57"/>
      <c r="FFW92" s="57"/>
      <c r="FFX92" s="57"/>
      <c r="FFY92" s="57"/>
      <c r="FFZ92" s="57"/>
      <c r="FGA92" s="57"/>
      <c r="FGB92" s="57"/>
      <c r="FGC92" s="57"/>
      <c r="FGD92" s="57"/>
      <c r="FGE92" s="57"/>
      <c r="FGF92" s="57"/>
      <c r="FGG92" s="57"/>
      <c r="FGH92" s="57"/>
      <c r="FGI92" s="57"/>
      <c r="FGJ92" s="57"/>
      <c r="FGK92" s="57"/>
      <c r="FGL92" s="57"/>
      <c r="FGM92" s="57"/>
      <c r="FGN92" s="57"/>
      <c r="FGO92" s="57"/>
      <c r="FGP92" s="57"/>
      <c r="FGQ92" s="57"/>
      <c r="FGR92" s="57"/>
      <c r="FGS92" s="57"/>
      <c r="FGT92" s="57"/>
      <c r="FGU92" s="57"/>
      <c r="FGV92" s="57"/>
      <c r="FGW92" s="57"/>
      <c r="FGX92" s="57"/>
      <c r="FGY92" s="57"/>
      <c r="FGZ92" s="57"/>
      <c r="FHA92" s="57"/>
      <c r="FHB92" s="57"/>
      <c r="FHC92" s="57"/>
      <c r="FHD92" s="57"/>
      <c r="FHE92" s="57"/>
      <c r="FHF92" s="57"/>
      <c r="FHG92" s="57"/>
      <c r="FHH92" s="57"/>
      <c r="FHI92" s="57"/>
      <c r="FHJ92" s="57"/>
      <c r="FHK92" s="57"/>
      <c r="FHL92" s="57"/>
      <c r="FHM92" s="57"/>
      <c r="FHN92" s="57"/>
      <c r="FHO92" s="57"/>
      <c r="FHP92" s="57"/>
      <c r="FHQ92" s="57"/>
      <c r="FHR92" s="57"/>
      <c r="FHS92" s="57"/>
      <c r="FHT92" s="57"/>
      <c r="FHU92" s="57"/>
      <c r="FHV92" s="57"/>
      <c r="FHW92" s="57"/>
      <c r="FHX92" s="57"/>
      <c r="FHY92" s="57"/>
      <c r="FHZ92" s="57"/>
      <c r="FIA92" s="57"/>
      <c r="FIB92" s="57"/>
      <c r="FIC92" s="57"/>
      <c r="FID92" s="57"/>
      <c r="FIE92" s="57"/>
      <c r="FIF92" s="57"/>
      <c r="FIG92" s="57"/>
      <c r="FIH92" s="57"/>
      <c r="FII92" s="57"/>
      <c r="FIJ92" s="57"/>
      <c r="FIK92" s="57"/>
      <c r="FIL92" s="57"/>
      <c r="FIM92" s="57"/>
      <c r="FIN92" s="57"/>
      <c r="FIO92" s="57"/>
      <c r="FIP92" s="57"/>
      <c r="FIQ92" s="57"/>
      <c r="FIR92" s="57"/>
      <c r="FIS92" s="57"/>
      <c r="FIT92" s="57"/>
      <c r="FIU92" s="57"/>
      <c r="FIV92" s="57"/>
      <c r="FIW92" s="57"/>
      <c r="FIX92" s="57"/>
      <c r="FIY92" s="57"/>
      <c r="FIZ92" s="57"/>
      <c r="FJA92" s="57"/>
      <c r="FJB92" s="57"/>
      <c r="FJC92" s="57"/>
      <c r="FJD92" s="57"/>
      <c r="FJE92" s="57"/>
      <c r="FJF92" s="57"/>
      <c r="FJG92" s="57"/>
      <c r="FJH92" s="57"/>
      <c r="FJI92" s="57"/>
      <c r="FJJ92" s="57"/>
      <c r="FJK92" s="57"/>
      <c r="FJL92" s="57"/>
      <c r="FJM92" s="57"/>
      <c r="FJN92" s="57"/>
      <c r="FJO92" s="57"/>
      <c r="FJP92" s="57"/>
      <c r="FJQ92" s="57"/>
      <c r="FJR92" s="57"/>
      <c r="FJS92" s="57"/>
      <c r="FJT92" s="57"/>
      <c r="FJU92" s="57"/>
      <c r="FJV92" s="57"/>
      <c r="FJW92" s="57"/>
      <c r="FJX92" s="57"/>
      <c r="FJY92" s="57"/>
      <c r="FJZ92" s="57"/>
      <c r="FKA92" s="57"/>
      <c r="FKB92" s="57"/>
      <c r="FKC92" s="57"/>
      <c r="FKD92" s="57"/>
      <c r="FKE92" s="57"/>
      <c r="FKF92" s="57"/>
      <c r="FKG92" s="57"/>
      <c r="FKH92" s="57"/>
      <c r="FKI92" s="57"/>
      <c r="FKJ92" s="57"/>
      <c r="FKK92" s="57"/>
      <c r="FKL92" s="57"/>
      <c r="FKM92" s="57"/>
      <c r="FKN92" s="57"/>
      <c r="FKO92" s="57"/>
      <c r="FKP92" s="57"/>
      <c r="FKQ92" s="57"/>
      <c r="FKR92" s="57"/>
      <c r="FKS92" s="57"/>
      <c r="FKT92" s="57"/>
      <c r="FKU92" s="57"/>
      <c r="FKV92" s="57"/>
      <c r="FKW92" s="57"/>
      <c r="FKX92" s="57"/>
      <c r="FKY92" s="57"/>
      <c r="FKZ92" s="57"/>
      <c r="FLA92" s="57"/>
      <c r="FLB92" s="57"/>
      <c r="FLC92" s="57"/>
      <c r="FLD92" s="57"/>
      <c r="FLE92" s="57"/>
      <c r="FLF92" s="57"/>
      <c r="FLG92" s="57"/>
      <c r="FLH92" s="57"/>
      <c r="FLI92" s="57"/>
      <c r="FLJ92" s="57"/>
      <c r="FLK92" s="57"/>
      <c r="FLL92" s="57"/>
      <c r="FLM92" s="57"/>
      <c r="FLN92" s="57"/>
      <c r="FLO92" s="57"/>
      <c r="FLP92" s="57"/>
      <c r="FLQ92" s="57"/>
      <c r="FLR92" s="57"/>
      <c r="FLS92" s="57"/>
      <c r="FLT92" s="57"/>
      <c r="FLU92" s="57"/>
      <c r="FLV92" s="57"/>
      <c r="FLW92" s="57"/>
      <c r="FLX92" s="57"/>
      <c r="FLY92" s="57"/>
      <c r="FLZ92" s="57"/>
      <c r="FMA92" s="57"/>
      <c r="FMB92" s="57"/>
      <c r="FMC92" s="57"/>
      <c r="FMD92" s="57"/>
      <c r="FME92" s="57"/>
      <c r="FMF92" s="57"/>
      <c r="FMG92" s="57"/>
      <c r="FMH92" s="57"/>
      <c r="FMI92" s="57"/>
      <c r="FMJ92" s="57"/>
      <c r="FMK92" s="57"/>
      <c r="FML92" s="57"/>
      <c r="FMM92" s="57"/>
      <c r="FMN92" s="57"/>
      <c r="FMO92" s="57"/>
      <c r="FMP92" s="57"/>
      <c r="FMQ92" s="57"/>
      <c r="FMR92" s="57"/>
      <c r="FMS92" s="57"/>
      <c r="FMT92" s="57"/>
      <c r="FMU92" s="57"/>
      <c r="FMV92" s="57"/>
      <c r="FMW92" s="57"/>
      <c r="FMX92" s="57"/>
      <c r="FMY92" s="57"/>
      <c r="FMZ92" s="57"/>
      <c r="FNA92" s="57"/>
      <c r="FNB92" s="57"/>
      <c r="FNC92" s="57"/>
      <c r="FND92" s="57"/>
      <c r="FNE92" s="57"/>
      <c r="FNF92" s="57"/>
      <c r="FNG92" s="57"/>
      <c r="FNH92" s="57"/>
      <c r="FNI92" s="57"/>
      <c r="FNJ92" s="57"/>
      <c r="FNK92" s="57"/>
      <c r="FNL92" s="57"/>
      <c r="FNM92" s="57"/>
      <c r="FNN92" s="57"/>
      <c r="FNO92" s="57"/>
      <c r="FNP92" s="57"/>
      <c r="FNQ92" s="57"/>
      <c r="FNR92" s="57"/>
      <c r="FNS92" s="57"/>
      <c r="FNT92" s="57"/>
      <c r="FNU92" s="57"/>
      <c r="FNV92" s="57"/>
      <c r="FNW92" s="57"/>
      <c r="FNX92" s="57"/>
      <c r="FNY92" s="57"/>
      <c r="FNZ92" s="57"/>
      <c r="FOA92" s="57"/>
      <c r="FOB92" s="57"/>
      <c r="FOC92" s="57"/>
      <c r="FOD92" s="57"/>
      <c r="FOE92" s="57"/>
      <c r="FOF92" s="57"/>
      <c r="FOG92" s="57"/>
      <c r="FOH92" s="57"/>
      <c r="FOI92" s="57"/>
      <c r="FOJ92" s="57"/>
      <c r="FOK92" s="57"/>
      <c r="FOL92" s="57"/>
      <c r="FOM92" s="57"/>
      <c r="FON92" s="57"/>
      <c r="FOO92" s="57"/>
      <c r="FOP92" s="57"/>
      <c r="FOQ92" s="57"/>
      <c r="FOR92" s="57"/>
      <c r="FOS92" s="57"/>
      <c r="FOT92" s="57"/>
      <c r="FOU92" s="57"/>
      <c r="FOV92" s="57"/>
      <c r="FOW92" s="57"/>
      <c r="FOX92" s="57"/>
      <c r="FOY92" s="57"/>
      <c r="FOZ92" s="57"/>
      <c r="FPA92" s="57"/>
      <c r="FPB92" s="57"/>
      <c r="FPC92" s="57"/>
      <c r="FPD92" s="57"/>
      <c r="FPE92" s="57"/>
      <c r="FPF92" s="57"/>
      <c r="FPG92" s="57"/>
      <c r="FPH92" s="57"/>
      <c r="FPI92" s="57"/>
      <c r="FPJ92" s="57"/>
      <c r="FPK92" s="57"/>
      <c r="FPL92" s="57"/>
      <c r="FPM92" s="57"/>
      <c r="FPN92" s="57"/>
      <c r="FPO92" s="57"/>
      <c r="FPP92" s="57"/>
      <c r="FPQ92" s="57"/>
      <c r="FPR92" s="57"/>
      <c r="FPS92" s="57"/>
      <c r="FPT92" s="57"/>
      <c r="FPU92" s="57"/>
      <c r="FPV92" s="57"/>
      <c r="FPW92" s="57"/>
      <c r="FPX92" s="57"/>
      <c r="FPY92" s="57"/>
      <c r="FPZ92" s="57"/>
      <c r="FQA92" s="57"/>
      <c r="FQB92" s="57"/>
      <c r="FQC92" s="57"/>
      <c r="FQD92" s="57"/>
      <c r="FQE92" s="57"/>
      <c r="FQF92" s="57"/>
      <c r="FQG92" s="57"/>
      <c r="FQH92" s="57"/>
      <c r="FQI92" s="57"/>
      <c r="FQJ92" s="57"/>
      <c r="FQK92" s="57"/>
      <c r="FQL92" s="57"/>
      <c r="FQM92" s="57"/>
      <c r="FQN92" s="57"/>
      <c r="FQO92" s="57"/>
      <c r="FQP92" s="57"/>
      <c r="FQQ92" s="57"/>
      <c r="FQR92" s="57"/>
      <c r="FQS92" s="57"/>
      <c r="FQT92" s="57"/>
      <c r="FQU92" s="57"/>
      <c r="FQV92" s="57"/>
      <c r="FQW92" s="57"/>
      <c r="FQX92" s="57"/>
      <c r="FQY92" s="57"/>
      <c r="FQZ92" s="57"/>
      <c r="FRA92" s="57"/>
      <c r="FRB92" s="57"/>
      <c r="FRC92" s="57"/>
      <c r="FRD92" s="57"/>
      <c r="FRE92" s="57"/>
      <c r="FRF92" s="57"/>
      <c r="FRG92" s="57"/>
      <c r="FRH92" s="57"/>
      <c r="FRI92" s="57"/>
      <c r="FRJ92" s="57"/>
      <c r="FRK92" s="57"/>
      <c r="FRL92" s="57"/>
      <c r="FRM92" s="57"/>
      <c r="FRN92" s="57"/>
      <c r="FRO92" s="57"/>
      <c r="FRP92" s="57"/>
      <c r="FRQ92" s="57"/>
      <c r="FRR92" s="57"/>
      <c r="FRS92" s="57"/>
      <c r="FRT92" s="57"/>
      <c r="FRU92" s="57"/>
      <c r="FRV92" s="57"/>
      <c r="FRW92" s="57"/>
      <c r="FRX92" s="57"/>
      <c r="FRY92" s="57"/>
      <c r="FRZ92" s="57"/>
      <c r="FSA92" s="57"/>
      <c r="FSB92" s="57"/>
      <c r="FSC92" s="57"/>
      <c r="FSD92" s="57"/>
      <c r="FSE92" s="57"/>
      <c r="FSF92" s="57"/>
      <c r="FSG92" s="57"/>
      <c r="FSH92" s="57"/>
      <c r="FSI92" s="57"/>
      <c r="FSJ92" s="57"/>
      <c r="FSK92" s="57"/>
      <c r="FSL92" s="57"/>
      <c r="FSM92" s="57"/>
      <c r="FSN92" s="57"/>
      <c r="FSO92" s="57"/>
      <c r="FSP92" s="57"/>
      <c r="FSQ92" s="57"/>
      <c r="FSR92" s="57"/>
      <c r="FSS92" s="57"/>
      <c r="FST92" s="57"/>
      <c r="FSU92" s="57"/>
      <c r="FSV92" s="57"/>
      <c r="FSW92" s="57"/>
      <c r="FSX92" s="57"/>
      <c r="FSY92" s="57"/>
      <c r="FSZ92" s="57"/>
      <c r="FTA92" s="57"/>
      <c r="FTB92" s="57"/>
      <c r="FTC92" s="57"/>
      <c r="FTD92" s="57"/>
      <c r="FTE92" s="57"/>
      <c r="FTF92" s="57"/>
      <c r="FTG92" s="57"/>
      <c r="FTH92" s="57"/>
      <c r="FTI92" s="57"/>
      <c r="FTJ92" s="57"/>
      <c r="FTK92" s="57"/>
      <c r="FTL92" s="57"/>
      <c r="FTM92" s="57"/>
      <c r="FTN92" s="57"/>
      <c r="FTO92" s="57"/>
      <c r="FTP92" s="57"/>
      <c r="FTQ92" s="57"/>
      <c r="FTR92" s="57"/>
      <c r="FTS92" s="57"/>
      <c r="FTT92" s="57"/>
      <c r="FTU92" s="57"/>
      <c r="FTV92" s="57"/>
      <c r="FTW92" s="57"/>
      <c r="FTX92" s="57"/>
      <c r="FTY92" s="57"/>
      <c r="FTZ92" s="57"/>
      <c r="FUA92" s="57"/>
      <c r="FUB92" s="57"/>
      <c r="FUC92" s="57"/>
      <c r="FUD92" s="57"/>
      <c r="FUE92" s="57"/>
      <c r="FUF92" s="57"/>
      <c r="FUG92" s="57"/>
      <c r="FUH92" s="57"/>
      <c r="FUI92" s="57"/>
      <c r="FUJ92" s="57"/>
      <c r="FUK92" s="57"/>
      <c r="FUL92" s="57"/>
      <c r="FUM92" s="57"/>
      <c r="FUN92" s="57"/>
      <c r="FUO92" s="57"/>
      <c r="FUP92" s="57"/>
      <c r="FUQ92" s="57"/>
      <c r="FUR92" s="57"/>
      <c r="FUS92" s="57"/>
      <c r="FUT92" s="57"/>
      <c r="FUU92" s="57"/>
      <c r="FUV92" s="57"/>
      <c r="FUW92" s="57"/>
      <c r="FUX92" s="57"/>
      <c r="FUY92" s="57"/>
      <c r="FUZ92" s="57"/>
      <c r="FVA92" s="57"/>
      <c r="FVB92" s="57"/>
      <c r="FVC92" s="57"/>
      <c r="FVD92" s="57"/>
      <c r="FVE92" s="57"/>
      <c r="FVF92" s="57"/>
      <c r="FVG92" s="57"/>
      <c r="FVH92" s="57"/>
      <c r="FVI92" s="57"/>
      <c r="FVJ92" s="57"/>
      <c r="FVK92" s="57"/>
      <c r="FVL92" s="57"/>
      <c r="FVM92" s="57"/>
      <c r="FVN92" s="57"/>
      <c r="FVO92" s="57"/>
      <c r="FVP92" s="57"/>
      <c r="FVQ92" s="57"/>
      <c r="FVR92" s="57"/>
      <c r="FVS92" s="57"/>
      <c r="FVT92" s="57"/>
      <c r="FVU92" s="57"/>
      <c r="FVV92" s="57"/>
      <c r="FVW92" s="57"/>
      <c r="FVX92" s="57"/>
      <c r="FVY92" s="57"/>
      <c r="FVZ92" s="57"/>
      <c r="FWA92" s="57"/>
      <c r="FWB92" s="57"/>
      <c r="FWC92" s="57"/>
      <c r="FWD92" s="57"/>
      <c r="FWE92" s="57"/>
      <c r="FWF92" s="57"/>
      <c r="FWG92" s="57"/>
      <c r="FWH92" s="57"/>
      <c r="FWI92" s="57"/>
      <c r="FWJ92" s="57"/>
      <c r="FWK92" s="57"/>
      <c r="FWL92" s="57"/>
      <c r="FWM92" s="57"/>
      <c r="FWN92" s="57"/>
      <c r="FWO92" s="57"/>
      <c r="FWP92" s="57"/>
      <c r="FWQ92" s="57"/>
      <c r="FWR92" s="57"/>
      <c r="FWS92" s="57"/>
      <c r="FWT92" s="57"/>
      <c r="FWU92" s="57"/>
      <c r="FWV92" s="57"/>
      <c r="FWW92" s="57"/>
      <c r="FWX92" s="57"/>
      <c r="FWY92" s="57"/>
      <c r="FWZ92" s="57"/>
      <c r="FXA92" s="57"/>
      <c r="FXB92" s="57"/>
      <c r="FXC92" s="57"/>
      <c r="FXD92" s="57"/>
      <c r="FXE92" s="57"/>
      <c r="FXF92" s="57"/>
      <c r="FXG92" s="57"/>
      <c r="FXH92" s="57"/>
      <c r="FXI92" s="57"/>
      <c r="FXJ92" s="57"/>
      <c r="FXK92" s="57"/>
      <c r="FXL92" s="57"/>
      <c r="FXM92" s="57"/>
      <c r="FXN92" s="57"/>
      <c r="FXO92" s="57"/>
      <c r="FXP92" s="57"/>
      <c r="FXQ92" s="57"/>
      <c r="FXR92" s="57"/>
      <c r="FXS92" s="57"/>
      <c r="FXT92" s="57"/>
      <c r="FXU92" s="57"/>
      <c r="FXV92" s="57"/>
      <c r="FXW92" s="57"/>
      <c r="FXX92" s="57"/>
      <c r="FXY92" s="57"/>
      <c r="FXZ92" s="57"/>
      <c r="FYA92" s="57"/>
      <c r="FYB92" s="57"/>
      <c r="FYC92" s="57"/>
      <c r="FYD92" s="57"/>
      <c r="FYE92" s="57"/>
      <c r="FYF92" s="57"/>
      <c r="FYG92" s="57"/>
      <c r="FYH92" s="57"/>
      <c r="FYI92" s="57"/>
      <c r="FYJ92" s="57"/>
      <c r="FYK92" s="57"/>
      <c r="FYL92" s="57"/>
      <c r="FYM92" s="57"/>
      <c r="FYN92" s="57"/>
      <c r="FYO92" s="57"/>
      <c r="FYP92" s="57"/>
      <c r="FYQ92" s="57"/>
      <c r="FYR92" s="57"/>
      <c r="FYS92" s="57"/>
      <c r="FYT92" s="57"/>
      <c r="FYU92" s="57"/>
      <c r="FYV92" s="57"/>
      <c r="FYW92" s="57"/>
      <c r="FYX92" s="57"/>
      <c r="FYY92" s="57"/>
      <c r="FYZ92" s="57"/>
      <c r="FZA92" s="57"/>
      <c r="FZB92" s="57"/>
      <c r="FZC92" s="57"/>
      <c r="FZD92" s="57"/>
      <c r="FZE92" s="57"/>
      <c r="FZF92" s="57"/>
      <c r="FZG92" s="57"/>
      <c r="FZH92" s="57"/>
      <c r="FZI92" s="57"/>
      <c r="FZJ92" s="57"/>
      <c r="FZK92" s="57"/>
      <c r="FZL92" s="57"/>
      <c r="FZM92" s="57"/>
      <c r="FZN92" s="57"/>
      <c r="FZO92" s="57"/>
      <c r="FZP92" s="57"/>
      <c r="FZQ92" s="57"/>
      <c r="FZR92" s="57"/>
      <c r="FZS92" s="57"/>
      <c r="FZT92" s="57"/>
      <c r="FZU92" s="57"/>
      <c r="FZV92" s="57"/>
      <c r="FZW92" s="57"/>
      <c r="FZX92" s="57"/>
      <c r="FZY92" s="57"/>
      <c r="FZZ92" s="57"/>
      <c r="GAA92" s="57"/>
      <c r="GAB92" s="57"/>
      <c r="GAC92" s="57"/>
      <c r="GAD92" s="57"/>
      <c r="GAE92" s="57"/>
      <c r="GAF92" s="57"/>
      <c r="GAG92" s="57"/>
      <c r="GAH92" s="57"/>
      <c r="GAI92" s="57"/>
      <c r="GAJ92" s="57"/>
      <c r="GAK92" s="57"/>
      <c r="GAL92" s="57"/>
      <c r="GAM92" s="57"/>
      <c r="GAN92" s="57"/>
      <c r="GAO92" s="57"/>
      <c r="GAP92" s="57"/>
      <c r="GAQ92" s="57"/>
      <c r="GAR92" s="57"/>
      <c r="GAS92" s="57"/>
      <c r="GAT92" s="57"/>
      <c r="GAU92" s="57"/>
      <c r="GAV92" s="57"/>
      <c r="GAW92" s="57"/>
      <c r="GAX92" s="57"/>
      <c r="GAY92" s="57"/>
      <c r="GAZ92" s="57"/>
      <c r="GBA92" s="57"/>
      <c r="GBB92" s="57"/>
      <c r="GBC92" s="57"/>
      <c r="GBD92" s="57"/>
      <c r="GBE92" s="57"/>
      <c r="GBF92" s="57"/>
      <c r="GBG92" s="57"/>
      <c r="GBH92" s="57"/>
      <c r="GBI92" s="57"/>
      <c r="GBJ92" s="57"/>
      <c r="GBK92" s="57"/>
      <c r="GBL92" s="57"/>
      <c r="GBM92" s="57"/>
      <c r="GBN92" s="57"/>
      <c r="GBO92" s="57"/>
      <c r="GBP92" s="57"/>
      <c r="GBQ92" s="57"/>
      <c r="GBR92" s="57"/>
      <c r="GBS92" s="57"/>
      <c r="GBT92" s="57"/>
      <c r="GBU92" s="57"/>
      <c r="GBV92" s="57"/>
      <c r="GBW92" s="57"/>
      <c r="GBX92" s="57"/>
      <c r="GBY92" s="57"/>
      <c r="GBZ92" s="57"/>
      <c r="GCA92" s="57"/>
      <c r="GCB92" s="57"/>
      <c r="GCC92" s="57"/>
      <c r="GCD92" s="57"/>
      <c r="GCE92" s="57"/>
      <c r="GCF92" s="57"/>
      <c r="GCG92" s="57"/>
      <c r="GCH92" s="57"/>
      <c r="GCI92" s="57"/>
      <c r="GCJ92" s="57"/>
      <c r="GCK92" s="57"/>
      <c r="GCL92" s="57"/>
      <c r="GCM92" s="57"/>
      <c r="GCN92" s="57"/>
      <c r="GCO92" s="57"/>
      <c r="GCP92" s="57"/>
      <c r="GCQ92" s="57"/>
      <c r="GCR92" s="57"/>
      <c r="GCS92" s="57"/>
      <c r="GCT92" s="57"/>
      <c r="GCU92" s="57"/>
      <c r="GCV92" s="57"/>
      <c r="GCW92" s="57"/>
      <c r="GCX92" s="57"/>
      <c r="GCY92" s="57"/>
      <c r="GCZ92" s="57"/>
      <c r="GDA92" s="57"/>
      <c r="GDB92" s="57"/>
      <c r="GDC92" s="57"/>
      <c r="GDD92" s="57"/>
      <c r="GDE92" s="57"/>
      <c r="GDF92" s="57"/>
      <c r="GDG92" s="57"/>
      <c r="GDH92" s="57"/>
      <c r="GDI92" s="57"/>
      <c r="GDJ92" s="57"/>
      <c r="GDK92" s="57"/>
      <c r="GDL92" s="57"/>
      <c r="GDM92" s="57"/>
      <c r="GDN92" s="57"/>
      <c r="GDO92" s="57"/>
      <c r="GDP92" s="57"/>
      <c r="GDQ92" s="57"/>
      <c r="GDR92" s="57"/>
      <c r="GDS92" s="57"/>
      <c r="GDT92" s="57"/>
      <c r="GDU92" s="57"/>
      <c r="GDV92" s="57"/>
      <c r="GDW92" s="57"/>
      <c r="GDX92" s="57"/>
      <c r="GDY92" s="57"/>
      <c r="GDZ92" s="57"/>
      <c r="GEA92" s="57"/>
      <c r="GEB92" s="57"/>
      <c r="GEC92" s="57"/>
      <c r="GED92" s="57"/>
      <c r="GEE92" s="57"/>
      <c r="GEF92" s="57"/>
      <c r="GEG92" s="57"/>
      <c r="GEH92" s="57"/>
      <c r="GEI92" s="57"/>
      <c r="GEJ92" s="57"/>
      <c r="GEK92" s="57"/>
      <c r="GEL92" s="57"/>
      <c r="GEM92" s="57"/>
      <c r="GEN92" s="57"/>
      <c r="GEO92" s="57"/>
      <c r="GEP92" s="57"/>
      <c r="GEQ92" s="57"/>
      <c r="GER92" s="57"/>
      <c r="GES92" s="57"/>
      <c r="GET92" s="57"/>
      <c r="GEU92" s="57"/>
      <c r="GEV92" s="57"/>
      <c r="GEW92" s="57"/>
      <c r="GEX92" s="57"/>
      <c r="GEY92" s="57"/>
      <c r="GEZ92" s="57"/>
      <c r="GFA92" s="57"/>
      <c r="GFB92" s="57"/>
      <c r="GFC92" s="57"/>
      <c r="GFD92" s="57"/>
      <c r="GFE92" s="57"/>
      <c r="GFF92" s="57"/>
      <c r="GFG92" s="57"/>
      <c r="GFH92" s="57"/>
      <c r="GFI92" s="57"/>
      <c r="GFJ92" s="57"/>
      <c r="GFK92" s="57"/>
      <c r="GFL92" s="57"/>
      <c r="GFM92" s="57"/>
      <c r="GFN92" s="57"/>
      <c r="GFO92" s="57"/>
      <c r="GFP92" s="57"/>
      <c r="GFQ92" s="57"/>
      <c r="GFR92" s="57"/>
      <c r="GFS92" s="57"/>
      <c r="GFT92" s="57"/>
      <c r="GFU92" s="57"/>
      <c r="GFV92" s="57"/>
      <c r="GFW92" s="57"/>
      <c r="GFX92" s="57"/>
      <c r="GFY92" s="57"/>
      <c r="GFZ92" s="57"/>
      <c r="GGA92" s="57"/>
      <c r="GGB92" s="57"/>
      <c r="GGC92" s="57"/>
      <c r="GGD92" s="57"/>
      <c r="GGE92" s="57"/>
      <c r="GGF92" s="57"/>
      <c r="GGG92" s="57"/>
      <c r="GGH92" s="57"/>
      <c r="GGI92" s="57"/>
      <c r="GGJ92" s="57"/>
      <c r="GGK92" s="57"/>
      <c r="GGL92" s="57"/>
      <c r="GGM92" s="57"/>
      <c r="GGN92" s="57"/>
      <c r="GGO92" s="57"/>
      <c r="GGP92" s="57"/>
      <c r="GGQ92" s="57"/>
      <c r="GGR92" s="57"/>
      <c r="GGS92" s="57"/>
      <c r="GGT92" s="57"/>
      <c r="GGU92" s="57"/>
      <c r="GGV92" s="57"/>
      <c r="GGW92" s="57"/>
      <c r="GGX92" s="57"/>
      <c r="GGY92" s="57"/>
      <c r="GGZ92" s="57"/>
      <c r="GHA92" s="57"/>
      <c r="GHB92" s="57"/>
      <c r="GHC92" s="57"/>
      <c r="GHD92" s="57"/>
      <c r="GHE92" s="57"/>
      <c r="GHF92" s="57"/>
      <c r="GHG92" s="57"/>
      <c r="GHH92" s="57"/>
      <c r="GHI92" s="57"/>
      <c r="GHJ92" s="57"/>
      <c r="GHK92" s="57"/>
      <c r="GHL92" s="57"/>
      <c r="GHM92" s="57"/>
      <c r="GHN92" s="57"/>
      <c r="GHO92" s="57"/>
      <c r="GHP92" s="57"/>
      <c r="GHQ92" s="57"/>
      <c r="GHR92" s="57"/>
      <c r="GHS92" s="57"/>
      <c r="GHT92" s="57"/>
      <c r="GHU92" s="57"/>
      <c r="GHV92" s="57"/>
      <c r="GHW92" s="57"/>
      <c r="GHX92" s="57"/>
      <c r="GHY92" s="57"/>
      <c r="GHZ92" s="57"/>
      <c r="GIA92" s="57"/>
      <c r="GIB92" s="57"/>
      <c r="GIC92" s="57"/>
      <c r="GID92" s="57"/>
      <c r="GIE92" s="57"/>
      <c r="GIF92" s="57"/>
      <c r="GIG92" s="57"/>
      <c r="GIH92" s="57"/>
      <c r="GII92" s="57"/>
      <c r="GIJ92" s="57"/>
      <c r="GIK92" s="57"/>
      <c r="GIL92" s="57"/>
      <c r="GIM92" s="57"/>
      <c r="GIN92" s="57"/>
      <c r="GIO92" s="57"/>
      <c r="GIP92" s="57"/>
      <c r="GIQ92" s="57"/>
      <c r="GIR92" s="57"/>
      <c r="GIS92" s="57"/>
      <c r="GIT92" s="57"/>
      <c r="GIU92" s="57"/>
      <c r="GIV92" s="57"/>
      <c r="GIW92" s="57"/>
      <c r="GIX92" s="57"/>
      <c r="GIY92" s="57"/>
      <c r="GIZ92" s="57"/>
      <c r="GJA92" s="57"/>
      <c r="GJB92" s="57"/>
      <c r="GJC92" s="57"/>
      <c r="GJD92" s="57"/>
      <c r="GJE92" s="57"/>
      <c r="GJF92" s="57"/>
      <c r="GJG92" s="57"/>
      <c r="GJH92" s="57"/>
      <c r="GJI92" s="57"/>
      <c r="GJJ92" s="57"/>
      <c r="GJK92" s="57"/>
      <c r="GJL92" s="57"/>
      <c r="GJM92" s="57"/>
      <c r="GJN92" s="57"/>
      <c r="GJO92" s="57"/>
      <c r="GJP92" s="57"/>
      <c r="GJQ92" s="57"/>
      <c r="GJR92" s="57"/>
      <c r="GJS92" s="57"/>
      <c r="GJT92" s="57"/>
      <c r="GJU92" s="57"/>
      <c r="GJV92" s="57"/>
      <c r="GJW92" s="57"/>
      <c r="GJX92" s="57"/>
      <c r="GJY92" s="57"/>
      <c r="GJZ92" s="57"/>
      <c r="GKA92" s="57"/>
      <c r="GKB92" s="57"/>
      <c r="GKC92" s="57"/>
      <c r="GKD92" s="57"/>
      <c r="GKE92" s="57"/>
      <c r="GKF92" s="57"/>
      <c r="GKG92" s="57"/>
      <c r="GKH92" s="57"/>
      <c r="GKI92" s="57"/>
      <c r="GKJ92" s="57"/>
      <c r="GKK92" s="57"/>
      <c r="GKL92" s="57"/>
      <c r="GKM92" s="57"/>
      <c r="GKN92" s="57"/>
      <c r="GKO92" s="57"/>
      <c r="GKP92" s="57"/>
      <c r="GKQ92" s="57"/>
      <c r="GKR92" s="57"/>
      <c r="GKS92" s="57"/>
      <c r="GKT92" s="57"/>
      <c r="GKU92" s="57"/>
      <c r="GKV92" s="57"/>
      <c r="GKW92" s="57"/>
      <c r="GKX92" s="57"/>
      <c r="GKY92" s="57"/>
      <c r="GKZ92" s="57"/>
      <c r="GLA92" s="57"/>
      <c r="GLB92" s="57"/>
      <c r="GLC92" s="57"/>
      <c r="GLD92" s="57"/>
      <c r="GLE92" s="57"/>
      <c r="GLF92" s="57"/>
      <c r="GLG92" s="57"/>
      <c r="GLH92" s="57"/>
      <c r="GLI92" s="57"/>
      <c r="GLJ92" s="57"/>
      <c r="GLK92" s="57"/>
      <c r="GLL92" s="57"/>
      <c r="GLM92" s="57"/>
      <c r="GLN92" s="57"/>
      <c r="GLO92" s="57"/>
      <c r="GLP92" s="57"/>
      <c r="GLQ92" s="57"/>
      <c r="GLR92" s="57"/>
      <c r="GLS92" s="57"/>
      <c r="GLT92" s="57"/>
      <c r="GLU92" s="57"/>
      <c r="GLV92" s="57"/>
      <c r="GLW92" s="57"/>
      <c r="GLX92" s="57"/>
      <c r="GLY92" s="57"/>
      <c r="GLZ92" s="57"/>
      <c r="GMA92" s="57"/>
      <c r="GMB92" s="57"/>
      <c r="GMC92" s="57"/>
      <c r="GMD92" s="57"/>
      <c r="GME92" s="57"/>
      <c r="GMF92" s="57"/>
      <c r="GMG92" s="57"/>
      <c r="GMH92" s="57"/>
      <c r="GMI92" s="57"/>
      <c r="GMJ92" s="57"/>
      <c r="GMK92" s="57"/>
      <c r="GML92" s="57"/>
      <c r="GMM92" s="57"/>
      <c r="GMN92" s="57"/>
      <c r="GMO92" s="57"/>
      <c r="GMP92" s="57"/>
      <c r="GMQ92" s="57"/>
      <c r="GMR92" s="57"/>
      <c r="GMS92" s="57"/>
      <c r="GMT92" s="57"/>
      <c r="GMU92" s="57"/>
      <c r="GMV92" s="57"/>
      <c r="GMW92" s="57"/>
      <c r="GMX92" s="57"/>
      <c r="GMY92" s="57"/>
      <c r="GMZ92" s="57"/>
      <c r="GNA92" s="57"/>
      <c r="GNB92" s="57"/>
      <c r="GNC92" s="57"/>
      <c r="GND92" s="57"/>
      <c r="GNE92" s="57"/>
      <c r="GNF92" s="57"/>
      <c r="GNG92" s="57"/>
      <c r="GNH92" s="57"/>
      <c r="GNI92" s="57"/>
      <c r="GNJ92" s="57"/>
      <c r="GNK92" s="57"/>
      <c r="GNL92" s="57"/>
      <c r="GNM92" s="57"/>
      <c r="GNN92" s="57"/>
      <c r="GNO92" s="57"/>
      <c r="GNP92" s="57"/>
      <c r="GNQ92" s="57"/>
      <c r="GNR92" s="57"/>
      <c r="GNS92" s="57"/>
      <c r="GNT92" s="57"/>
      <c r="GNU92" s="57"/>
      <c r="GNV92" s="57"/>
      <c r="GNW92" s="57"/>
      <c r="GNX92" s="57"/>
      <c r="GNY92" s="57"/>
      <c r="GNZ92" s="57"/>
      <c r="GOA92" s="57"/>
      <c r="GOB92" s="57"/>
      <c r="GOC92" s="57"/>
      <c r="GOD92" s="57"/>
      <c r="GOE92" s="57"/>
      <c r="GOF92" s="57"/>
      <c r="GOG92" s="57"/>
      <c r="GOH92" s="57"/>
      <c r="GOI92" s="57"/>
      <c r="GOJ92" s="57"/>
      <c r="GOK92" s="57"/>
      <c r="GOL92" s="57"/>
      <c r="GOM92" s="57"/>
      <c r="GON92" s="57"/>
      <c r="GOO92" s="57"/>
      <c r="GOP92" s="57"/>
      <c r="GOQ92" s="57"/>
      <c r="GOR92" s="57"/>
      <c r="GOS92" s="57"/>
      <c r="GOT92" s="57"/>
      <c r="GOU92" s="57"/>
      <c r="GOV92" s="57"/>
      <c r="GOW92" s="57"/>
      <c r="GOX92" s="57"/>
      <c r="GOY92" s="57"/>
      <c r="GOZ92" s="57"/>
      <c r="GPA92" s="57"/>
      <c r="GPB92" s="57"/>
      <c r="GPC92" s="57"/>
      <c r="GPD92" s="57"/>
      <c r="GPE92" s="57"/>
      <c r="GPF92" s="57"/>
      <c r="GPG92" s="57"/>
      <c r="GPH92" s="57"/>
      <c r="GPI92" s="57"/>
      <c r="GPJ92" s="57"/>
      <c r="GPK92" s="57"/>
      <c r="GPL92" s="57"/>
      <c r="GPM92" s="57"/>
      <c r="GPN92" s="57"/>
      <c r="GPO92" s="57"/>
      <c r="GPP92" s="57"/>
      <c r="GPQ92" s="57"/>
      <c r="GPR92" s="57"/>
      <c r="GPS92" s="57"/>
      <c r="GPT92" s="57"/>
      <c r="GPU92" s="57"/>
      <c r="GPV92" s="57"/>
      <c r="GPW92" s="57"/>
      <c r="GPX92" s="57"/>
      <c r="GPY92" s="57"/>
      <c r="GPZ92" s="57"/>
      <c r="GQA92" s="57"/>
      <c r="GQB92" s="57"/>
      <c r="GQC92" s="57"/>
      <c r="GQD92" s="57"/>
      <c r="GQE92" s="57"/>
      <c r="GQF92" s="57"/>
      <c r="GQG92" s="57"/>
      <c r="GQH92" s="57"/>
      <c r="GQI92" s="57"/>
      <c r="GQJ92" s="57"/>
      <c r="GQK92" s="57"/>
      <c r="GQL92" s="57"/>
      <c r="GQM92" s="57"/>
      <c r="GQN92" s="57"/>
      <c r="GQO92" s="57"/>
      <c r="GQP92" s="57"/>
      <c r="GQQ92" s="57"/>
      <c r="GQR92" s="57"/>
      <c r="GQS92" s="57"/>
      <c r="GQT92" s="57"/>
      <c r="GQU92" s="57"/>
      <c r="GQV92" s="57"/>
      <c r="GQW92" s="57"/>
      <c r="GQX92" s="57"/>
      <c r="GQY92" s="57"/>
      <c r="GQZ92" s="57"/>
      <c r="GRA92" s="57"/>
      <c r="GRB92" s="57"/>
      <c r="GRC92" s="57"/>
      <c r="GRD92" s="57"/>
      <c r="GRE92" s="57"/>
      <c r="GRF92" s="57"/>
      <c r="GRG92" s="57"/>
      <c r="GRH92" s="57"/>
      <c r="GRI92" s="57"/>
      <c r="GRJ92" s="57"/>
      <c r="GRK92" s="57"/>
      <c r="GRL92" s="57"/>
      <c r="GRM92" s="57"/>
      <c r="GRN92" s="57"/>
      <c r="GRO92" s="57"/>
      <c r="GRP92" s="57"/>
      <c r="GRQ92" s="57"/>
      <c r="GRR92" s="57"/>
      <c r="GRS92" s="57"/>
      <c r="GRT92" s="57"/>
      <c r="GRU92" s="57"/>
      <c r="GRV92" s="57"/>
      <c r="GRW92" s="57"/>
      <c r="GRX92" s="57"/>
      <c r="GRY92" s="57"/>
      <c r="GRZ92" s="57"/>
      <c r="GSA92" s="57"/>
      <c r="GSB92" s="57"/>
      <c r="GSC92" s="57"/>
      <c r="GSD92" s="57"/>
      <c r="GSE92" s="57"/>
      <c r="GSF92" s="57"/>
      <c r="GSG92" s="57"/>
      <c r="GSH92" s="57"/>
      <c r="GSI92" s="57"/>
      <c r="GSJ92" s="57"/>
      <c r="GSK92" s="57"/>
      <c r="GSL92" s="57"/>
      <c r="GSM92" s="57"/>
      <c r="GSN92" s="57"/>
      <c r="GSO92" s="57"/>
      <c r="GSP92" s="57"/>
      <c r="GSQ92" s="57"/>
      <c r="GSR92" s="57"/>
      <c r="GSS92" s="57"/>
      <c r="GST92" s="57"/>
      <c r="GSU92" s="57"/>
      <c r="GSV92" s="57"/>
      <c r="GSW92" s="57"/>
      <c r="GSX92" s="57"/>
      <c r="GSY92" s="57"/>
      <c r="GSZ92" s="57"/>
      <c r="GTA92" s="57"/>
      <c r="GTB92" s="57"/>
      <c r="GTC92" s="57"/>
      <c r="GTD92" s="57"/>
      <c r="GTE92" s="57"/>
      <c r="GTF92" s="57"/>
      <c r="GTG92" s="57"/>
      <c r="GTH92" s="57"/>
      <c r="GTI92" s="57"/>
      <c r="GTJ92" s="57"/>
      <c r="GTK92" s="57"/>
      <c r="GTL92" s="57"/>
      <c r="GTM92" s="57"/>
      <c r="GTN92" s="57"/>
      <c r="GTO92" s="57"/>
      <c r="GTP92" s="57"/>
      <c r="GTQ92" s="57"/>
      <c r="GTR92" s="57"/>
      <c r="GTS92" s="57"/>
      <c r="GTT92" s="57"/>
      <c r="GTU92" s="57"/>
      <c r="GTV92" s="57"/>
      <c r="GTW92" s="57"/>
      <c r="GTX92" s="57"/>
      <c r="GTY92" s="57"/>
      <c r="GTZ92" s="57"/>
      <c r="GUA92" s="57"/>
      <c r="GUB92" s="57"/>
      <c r="GUC92" s="57"/>
      <c r="GUD92" s="57"/>
      <c r="GUE92" s="57"/>
      <c r="GUF92" s="57"/>
      <c r="GUG92" s="57"/>
      <c r="GUH92" s="57"/>
      <c r="GUI92" s="57"/>
      <c r="GUJ92" s="57"/>
      <c r="GUK92" s="57"/>
      <c r="GUL92" s="57"/>
      <c r="GUM92" s="57"/>
      <c r="GUN92" s="57"/>
      <c r="GUO92" s="57"/>
      <c r="GUP92" s="57"/>
      <c r="GUQ92" s="57"/>
      <c r="GUR92" s="57"/>
      <c r="GUS92" s="57"/>
      <c r="GUT92" s="57"/>
      <c r="GUU92" s="57"/>
      <c r="GUV92" s="57"/>
      <c r="GUW92" s="57"/>
      <c r="GUX92" s="57"/>
      <c r="GUY92" s="57"/>
      <c r="GUZ92" s="57"/>
      <c r="GVA92" s="57"/>
      <c r="GVB92" s="57"/>
      <c r="GVC92" s="57"/>
      <c r="GVD92" s="57"/>
      <c r="GVE92" s="57"/>
      <c r="GVF92" s="57"/>
      <c r="GVG92" s="57"/>
      <c r="GVH92" s="57"/>
      <c r="GVI92" s="57"/>
      <c r="GVJ92" s="57"/>
      <c r="GVK92" s="57"/>
      <c r="GVL92" s="57"/>
      <c r="GVM92" s="57"/>
      <c r="GVN92" s="57"/>
      <c r="GVO92" s="57"/>
      <c r="GVP92" s="57"/>
      <c r="GVQ92" s="57"/>
      <c r="GVR92" s="57"/>
      <c r="GVS92" s="57"/>
      <c r="GVT92" s="57"/>
      <c r="GVU92" s="57"/>
      <c r="GVV92" s="57"/>
      <c r="GVW92" s="57"/>
      <c r="GVX92" s="57"/>
      <c r="GVY92" s="57"/>
      <c r="GVZ92" s="57"/>
      <c r="GWA92" s="57"/>
      <c r="GWB92" s="57"/>
      <c r="GWC92" s="57"/>
      <c r="GWD92" s="57"/>
      <c r="GWE92" s="57"/>
      <c r="GWF92" s="57"/>
      <c r="GWG92" s="57"/>
      <c r="GWH92" s="57"/>
      <c r="GWI92" s="57"/>
      <c r="GWJ92" s="57"/>
      <c r="GWK92" s="57"/>
      <c r="GWL92" s="57"/>
      <c r="GWM92" s="57"/>
      <c r="GWN92" s="57"/>
      <c r="GWO92" s="57"/>
      <c r="GWP92" s="57"/>
      <c r="GWQ92" s="57"/>
      <c r="GWR92" s="57"/>
      <c r="GWS92" s="57"/>
      <c r="GWT92" s="57"/>
      <c r="GWU92" s="57"/>
      <c r="GWV92" s="57"/>
      <c r="GWW92" s="57"/>
      <c r="GWX92" s="57"/>
      <c r="GWY92" s="57"/>
      <c r="GWZ92" s="57"/>
      <c r="GXA92" s="57"/>
      <c r="GXB92" s="57"/>
      <c r="GXC92" s="57"/>
      <c r="GXD92" s="57"/>
      <c r="GXE92" s="57"/>
      <c r="GXF92" s="57"/>
      <c r="GXG92" s="57"/>
      <c r="GXH92" s="57"/>
      <c r="GXI92" s="57"/>
      <c r="GXJ92" s="57"/>
      <c r="GXK92" s="57"/>
      <c r="GXL92" s="57"/>
      <c r="GXM92" s="57"/>
      <c r="GXN92" s="57"/>
      <c r="GXO92" s="57"/>
      <c r="GXP92" s="57"/>
      <c r="GXQ92" s="57"/>
      <c r="GXR92" s="57"/>
      <c r="GXS92" s="57"/>
      <c r="GXT92" s="57"/>
      <c r="GXU92" s="57"/>
      <c r="GXV92" s="57"/>
      <c r="GXW92" s="57"/>
      <c r="GXX92" s="57"/>
      <c r="GXY92" s="57"/>
      <c r="GXZ92" s="57"/>
      <c r="GYA92" s="57"/>
      <c r="GYB92" s="57"/>
      <c r="GYC92" s="57"/>
      <c r="GYD92" s="57"/>
      <c r="GYE92" s="57"/>
      <c r="GYF92" s="57"/>
      <c r="GYG92" s="57"/>
      <c r="GYH92" s="57"/>
      <c r="GYI92" s="57"/>
      <c r="GYJ92" s="57"/>
      <c r="GYK92" s="57"/>
      <c r="GYL92" s="57"/>
      <c r="GYM92" s="57"/>
      <c r="GYN92" s="57"/>
      <c r="GYO92" s="57"/>
      <c r="GYP92" s="57"/>
      <c r="GYQ92" s="57"/>
      <c r="GYR92" s="57"/>
      <c r="GYS92" s="57"/>
      <c r="GYT92" s="57"/>
      <c r="GYU92" s="57"/>
      <c r="GYV92" s="57"/>
      <c r="GYW92" s="57"/>
      <c r="GYX92" s="57"/>
      <c r="GYY92" s="57"/>
      <c r="GYZ92" s="57"/>
      <c r="GZA92" s="57"/>
      <c r="GZB92" s="57"/>
      <c r="GZC92" s="57"/>
      <c r="GZD92" s="57"/>
      <c r="GZE92" s="57"/>
      <c r="GZF92" s="57"/>
      <c r="GZG92" s="57"/>
      <c r="GZH92" s="57"/>
      <c r="GZI92" s="57"/>
      <c r="GZJ92" s="57"/>
      <c r="GZK92" s="57"/>
      <c r="GZL92" s="57"/>
      <c r="GZM92" s="57"/>
      <c r="GZN92" s="57"/>
      <c r="GZO92" s="57"/>
      <c r="GZP92" s="57"/>
      <c r="GZQ92" s="57"/>
      <c r="GZR92" s="57"/>
      <c r="GZS92" s="57"/>
      <c r="GZT92" s="57"/>
      <c r="GZU92" s="57"/>
      <c r="GZV92" s="57"/>
      <c r="GZW92" s="57"/>
      <c r="GZX92" s="57"/>
      <c r="GZY92" s="57"/>
      <c r="GZZ92" s="57"/>
      <c r="HAA92" s="57"/>
      <c r="HAB92" s="57"/>
      <c r="HAC92" s="57"/>
      <c r="HAD92" s="57"/>
      <c r="HAE92" s="57"/>
      <c r="HAF92" s="57"/>
      <c r="HAG92" s="57"/>
      <c r="HAH92" s="57"/>
      <c r="HAI92" s="57"/>
      <c r="HAJ92" s="57"/>
      <c r="HAK92" s="57"/>
      <c r="HAL92" s="57"/>
      <c r="HAM92" s="57"/>
      <c r="HAN92" s="57"/>
      <c r="HAO92" s="57"/>
      <c r="HAP92" s="57"/>
      <c r="HAQ92" s="57"/>
      <c r="HAR92" s="57"/>
      <c r="HAS92" s="57"/>
      <c r="HAT92" s="57"/>
      <c r="HAU92" s="57"/>
      <c r="HAV92" s="57"/>
      <c r="HAW92" s="57"/>
      <c r="HAX92" s="57"/>
      <c r="HAY92" s="57"/>
      <c r="HAZ92" s="57"/>
      <c r="HBA92" s="57"/>
      <c r="HBB92" s="57"/>
      <c r="HBC92" s="57"/>
      <c r="HBD92" s="57"/>
      <c r="HBE92" s="57"/>
      <c r="HBF92" s="57"/>
      <c r="HBG92" s="57"/>
      <c r="HBH92" s="57"/>
      <c r="HBI92" s="57"/>
      <c r="HBJ92" s="57"/>
      <c r="HBK92" s="57"/>
      <c r="HBL92" s="57"/>
      <c r="HBM92" s="57"/>
      <c r="HBN92" s="57"/>
      <c r="HBO92" s="57"/>
      <c r="HBP92" s="57"/>
      <c r="HBQ92" s="57"/>
      <c r="HBR92" s="57"/>
      <c r="HBS92" s="57"/>
      <c r="HBT92" s="57"/>
      <c r="HBU92" s="57"/>
      <c r="HBV92" s="57"/>
      <c r="HBW92" s="57"/>
      <c r="HBX92" s="57"/>
      <c r="HBY92" s="57"/>
      <c r="HBZ92" s="57"/>
      <c r="HCA92" s="57"/>
      <c r="HCB92" s="57"/>
      <c r="HCC92" s="57"/>
      <c r="HCD92" s="57"/>
      <c r="HCE92" s="57"/>
      <c r="HCF92" s="57"/>
      <c r="HCG92" s="57"/>
      <c r="HCH92" s="57"/>
      <c r="HCI92" s="57"/>
      <c r="HCJ92" s="57"/>
      <c r="HCK92" s="57"/>
      <c r="HCL92" s="57"/>
      <c r="HCM92" s="57"/>
      <c r="HCN92" s="57"/>
      <c r="HCO92" s="57"/>
      <c r="HCP92" s="57"/>
      <c r="HCQ92" s="57"/>
      <c r="HCR92" s="57"/>
      <c r="HCS92" s="57"/>
      <c r="HCT92" s="57"/>
      <c r="HCU92" s="57"/>
      <c r="HCV92" s="57"/>
      <c r="HCW92" s="57"/>
      <c r="HCX92" s="57"/>
      <c r="HCY92" s="57"/>
      <c r="HCZ92" s="57"/>
      <c r="HDA92" s="57"/>
      <c r="HDB92" s="57"/>
      <c r="HDC92" s="57"/>
      <c r="HDD92" s="57"/>
      <c r="HDE92" s="57"/>
      <c r="HDF92" s="57"/>
      <c r="HDG92" s="57"/>
      <c r="HDH92" s="57"/>
      <c r="HDI92" s="57"/>
      <c r="HDJ92" s="57"/>
      <c r="HDK92" s="57"/>
      <c r="HDL92" s="57"/>
      <c r="HDM92" s="57"/>
      <c r="HDN92" s="57"/>
      <c r="HDO92" s="57"/>
      <c r="HDP92" s="57"/>
      <c r="HDQ92" s="57"/>
      <c r="HDR92" s="57"/>
      <c r="HDS92" s="57"/>
      <c r="HDT92" s="57"/>
      <c r="HDU92" s="57"/>
      <c r="HDV92" s="57"/>
      <c r="HDW92" s="57"/>
      <c r="HDX92" s="57"/>
      <c r="HDY92" s="57"/>
      <c r="HDZ92" s="57"/>
      <c r="HEA92" s="57"/>
      <c r="HEB92" s="57"/>
      <c r="HEC92" s="57"/>
      <c r="HED92" s="57"/>
      <c r="HEE92" s="57"/>
      <c r="HEF92" s="57"/>
      <c r="HEG92" s="57"/>
      <c r="HEH92" s="57"/>
      <c r="HEI92" s="57"/>
      <c r="HEJ92" s="57"/>
      <c r="HEK92" s="57"/>
      <c r="HEL92" s="57"/>
      <c r="HEM92" s="57"/>
      <c r="HEN92" s="57"/>
      <c r="HEO92" s="57"/>
      <c r="HEP92" s="57"/>
      <c r="HEQ92" s="57"/>
      <c r="HER92" s="57"/>
      <c r="HES92" s="57"/>
      <c r="HET92" s="57"/>
      <c r="HEU92" s="57"/>
      <c r="HEV92" s="57"/>
      <c r="HEW92" s="57"/>
      <c r="HEX92" s="57"/>
      <c r="HEY92" s="57"/>
      <c r="HEZ92" s="57"/>
      <c r="HFA92" s="57"/>
      <c r="HFB92" s="57"/>
      <c r="HFC92" s="57"/>
      <c r="HFD92" s="57"/>
      <c r="HFE92" s="57"/>
      <c r="HFF92" s="57"/>
      <c r="HFG92" s="57"/>
      <c r="HFH92" s="57"/>
      <c r="HFI92" s="57"/>
      <c r="HFJ92" s="57"/>
      <c r="HFK92" s="57"/>
      <c r="HFL92" s="57"/>
      <c r="HFM92" s="57"/>
      <c r="HFN92" s="57"/>
      <c r="HFO92" s="57"/>
      <c r="HFP92" s="57"/>
      <c r="HFQ92" s="57"/>
      <c r="HFR92" s="57"/>
      <c r="HFS92" s="57"/>
      <c r="HFT92" s="57"/>
      <c r="HFU92" s="57"/>
      <c r="HFV92" s="57"/>
      <c r="HFW92" s="57"/>
      <c r="HFX92" s="57"/>
      <c r="HFY92" s="57"/>
      <c r="HFZ92" s="57"/>
      <c r="HGA92" s="57"/>
      <c r="HGB92" s="57"/>
      <c r="HGC92" s="57"/>
      <c r="HGD92" s="57"/>
      <c r="HGE92" s="57"/>
      <c r="HGF92" s="57"/>
      <c r="HGG92" s="57"/>
      <c r="HGH92" s="57"/>
      <c r="HGI92" s="57"/>
      <c r="HGJ92" s="57"/>
      <c r="HGK92" s="57"/>
      <c r="HGL92" s="57"/>
      <c r="HGM92" s="57"/>
      <c r="HGN92" s="57"/>
      <c r="HGO92" s="57"/>
      <c r="HGP92" s="57"/>
      <c r="HGQ92" s="57"/>
      <c r="HGR92" s="57"/>
      <c r="HGS92" s="57"/>
      <c r="HGT92" s="57"/>
      <c r="HGU92" s="57"/>
      <c r="HGV92" s="57"/>
      <c r="HGW92" s="57"/>
      <c r="HGX92" s="57"/>
      <c r="HGY92" s="57"/>
      <c r="HGZ92" s="57"/>
      <c r="HHA92" s="57"/>
      <c r="HHB92" s="57"/>
      <c r="HHC92" s="57"/>
      <c r="HHD92" s="57"/>
      <c r="HHE92" s="57"/>
      <c r="HHF92" s="57"/>
      <c r="HHG92" s="57"/>
      <c r="HHH92" s="57"/>
      <c r="HHI92" s="57"/>
      <c r="HHJ92" s="57"/>
      <c r="HHK92" s="57"/>
      <c r="HHL92" s="57"/>
      <c r="HHM92" s="57"/>
      <c r="HHN92" s="57"/>
      <c r="HHO92" s="57"/>
      <c r="HHP92" s="57"/>
      <c r="HHQ92" s="57"/>
      <c r="HHR92" s="57"/>
      <c r="HHS92" s="57"/>
      <c r="HHT92" s="57"/>
      <c r="HHU92" s="57"/>
      <c r="HHV92" s="57"/>
      <c r="HHW92" s="57"/>
      <c r="HHX92" s="57"/>
      <c r="HHY92" s="57"/>
      <c r="HHZ92" s="57"/>
      <c r="HIA92" s="57"/>
      <c r="HIB92" s="57"/>
      <c r="HIC92" s="57"/>
      <c r="HID92" s="57"/>
      <c r="HIE92" s="57"/>
      <c r="HIF92" s="57"/>
      <c r="HIG92" s="57"/>
      <c r="HIH92" s="57"/>
      <c r="HII92" s="57"/>
      <c r="HIJ92" s="57"/>
      <c r="HIK92" s="57"/>
      <c r="HIL92" s="57"/>
      <c r="HIM92" s="57"/>
      <c r="HIN92" s="57"/>
      <c r="HIO92" s="57"/>
      <c r="HIP92" s="57"/>
      <c r="HIQ92" s="57"/>
      <c r="HIR92" s="57"/>
      <c r="HIS92" s="57"/>
      <c r="HIT92" s="57"/>
      <c r="HIU92" s="57"/>
      <c r="HIV92" s="57"/>
      <c r="HIW92" s="57"/>
      <c r="HIX92" s="57"/>
      <c r="HIY92" s="57"/>
      <c r="HIZ92" s="57"/>
      <c r="HJA92" s="57"/>
      <c r="HJB92" s="57"/>
      <c r="HJC92" s="57"/>
      <c r="HJD92" s="57"/>
      <c r="HJE92" s="57"/>
      <c r="HJF92" s="57"/>
      <c r="HJG92" s="57"/>
      <c r="HJH92" s="57"/>
      <c r="HJI92" s="57"/>
      <c r="HJJ92" s="57"/>
      <c r="HJK92" s="57"/>
      <c r="HJL92" s="57"/>
      <c r="HJM92" s="57"/>
      <c r="HJN92" s="57"/>
      <c r="HJO92" s="57"/>
      <c r="HJP92" s="57"/>
      <c r="HJQ92" s="57"/>
      <c r="HJR92" s="57"/>
      <c r="HJS92" s="57"/>
      <c r="HJT92" s="57"/>
      <c r="HJU92" s="57"/>
      <c r="HJV92" s="57"/>
      <c r="HJW92" s="57"/>
      <c r="HJX92" s="57"/>
      <c r="HJY92" s="57"/>
      <c r="HJZ92" s="57"/>
      <c r="HKA92" s="57"/>
      <c r="HKB92" s="57"/>
      <c r="HKC92" s="57"/>
      <c r="HKD92" s="57"/>
      <c r="HKE92" s="57"/>
      <c r="HKF92" s="57"/>
      <c r="HKG92" s="57"/>
      <c r="HKH92" s="57"/>
      <c r="HKI92" s="57"/>
      <c r="HKJ92" s="57"/>
      <c r="HKK92" s="57"/>
      <c r="HKL92" s="57"/>
      <c r="HKM92" s="57"/>
      <c r="HKN92" s="57"/>
      <c r="HKO92" s="57"/>
      <c r="HKP92" s="57"/>
      <c r="HKQ92" s="57"/>
      <c r="HKR92" s="57"/>
      <c r="HKS92" s="57"/>
      <c r="HKT92" s="57"/>
      <c r="HKU92" s="57"/>
      <c r="HKV92" s="57"/>
      <c r="HKW92" s="57"/>
      <c r="HKX92" s="57"/>
      <c r="HKY92" s="57"/>
      <c r="HKZ92" s="57"/>
      <c r="HLA92" s="57"/>
      <c r="HLB92" s="57"/>
      <c r="HLC92" s="57"/>
      <c r="HLD92" s="57"/>
      <c r="HLE92" s="57"/>
      <c r="HLF92" s="57"/>
      <c r="HLG92" s="57"/>
      <c r="HLH92" s="57"/>
      <c r="HLI92" s="57"/>
      <c r="HLJ92" s="57"/>
      <c r="HLK92" s="57"/>
      <c r="HLL92" s="57"/>
      <c r="HLM92" s="57"/>
      <c r="HLN92" s="57"/>
      <c r="HLO92" s="57"/>
      <c r="HLP92" s="57"/>
      <c r="HLQ92" s="57"/>
      <c r="HLR92" s="57"/>
      <c r="HLS92" s="57"/>
      <c r="HLT92" s="57"/>
      <c r="HLU92" s="57"/>
      <c r="HLV92" s="57"/>
      <c r="HLW92" s="57"/>
      <c r="HLX92" s="57"/>
      <c r="HLY92" s="57"/>
      <c r="HLZ92" s="57"/>
      <c r="HMA92" s="57"/>
      <c r="HMB92" s="57"/>
      <c r="HMC92" s="57"/>
      <c r="HMD92" s="57"/>
      <c r="HME92" s="57"/>
      <c r="HMF92" s="57"/>
      <c r="HMG92" s="57"/>
      <c r="HMH92" s="57"/>
      <c r="HMI92" s="57"/>
      <c r="HMJ92" s="57"/>
      <c r="HMK92" s="57"/>
      <c r="HML92" s="57"/>
      <c r="HMM92" s="57"/>
      <c r="HMN92" s="57"/>
      <c r="HMO92" s="57"/>
      <c r="HMP92" s="57"/>
      <c r="HMQ92" s="57"/>
      <c r="HMR92" s="57"/>
      <c r="HMS92" s="57"/>
      <c r="HMT92" s="57"/>
      <c r="HMU92" s="57"/>
      <c r="HMV92" s="57"/>
      <c r="HMW92" s="57"/>
      <c r="HMX92" s="57"/>
      <c r="HMY92" s="57"/>
      <c r="HMZ92" s="57"/>
      <c r="HNA92" s="57"/>
      <c r="HNB92" s="57"/>
      <c r="HNC92" s="57"/>
      <c r="HND92" s="57"/>
      <c r="HNE92" s="57"/>
      <c r="HNF92" s="57"/>
      <c r="HNG92" s="57"/>
      <c r="HNH92" s="57"/>
      <c r="HNI92" s="57"/>
      <c r="HNJ92" s="57"/>
      <c r="HNK92" s="57"/>
      <c r="HNL92" s="57"/>
      <c r="HNM92" s="57"/>
      <c r="HNN92" s="57"/>
      <c r="HNO92" s="57"/>
      <c r="HNP92" s="57"/>
      <c r="HNQ92" s="57"/>
      <c r="HNR92" s="57"/>
      <c r="HNS92" s="57"/>
      <c r="HNT92" s="57"/>
      <c r="HNU92" s="57"/>
      <c r="HNV92" s="57"/>
      <c r="HNW92" s="57"/>
      <c r="HNX92" s="57"/>
      <c r="HNY92" s="57"/>
      <c r="HNZ92" s="57"/>
      <c r="HOA92" s="57"/>
      <c r="HOB92" s="57"/>
      <c r="HOC92" s="57"/>
      <c r="HOD92" s="57"/>
      <c r="HOE92" s="57"/>
      <c r="HOF92" s="57"/>
      <c r="HOG92" s="57"/>
      <c r="HOH92" s="57"/>
      <c r="HOI92" s="57"/>
      <c r="HOJ92" s="57"/>
      <c r="HOK92" s="57"/>
      <c r="HOL92" s="57"/>
      <c r="HOM92" s="57"/>
      <c r="HON92" s="57"/>
      <c r="HOO92" s="57"/>
      <c r="HOP92" s="57"/>
      <c r="HOQ92" s="57"/>
      <c r="HOR92" s="57"/>
      <c r="HOS92" s="57"/>
      <c r="HOT92" s="57"/>
      <c r="HOU92" s="57"/>
      <c r="HOV92" s="57"/>
      <c r="HOW92" s="57"/>
      <c r="HOX92" s="57"/>
      <c r="HOY92" s="57"/>
      <c r="HOZ92" s="57"/>
      <c r="HPA92" s="57"/>
      <c r="HPB92" s="57"/>
      <c r="HPC92" s="57"/>
      <c r="HPD92" s="57"/>
      <c r="HPE92" s="57"/>
      <c r="HPF92" s="57"/>
      <c r="HPG92" s="57"/>
      <c r="HPH92" s="57"/>
      <c r="HPI92" s="57"/>
      <c r="HPJ92" s="57"/>
      <c r="HPK92" s="57"/>
      <c r="HPL92" s="57"/>
      <c r="HPM92" s="57"/>
      <c r="HPN92" s="57"/>
      <c r="HPO92" s="57"/>
      <c r="HPP92" s="57"/>
      <c r="HPQ92" s="57"/>
      <c r="HPR92" s="57"/>
      <c r="HPS92" s="57"/>
      <c r="HPT92" s="57"/>
      <c r="HPU92" s="57"/>
      <c r="HPV92" s="57"/>
      <c r="HPW92" s="57"/>
      <c r="HPX92" s="57"/>
      <c r="HPY92" s="57"/>
      <c r="HPZ92" s="57"/>
      <c r="HQA92" s="57"/>
      <c r="HQB92" s="57"/>
      <c r="HQC92" s="57"/>
      <c r="HQD92" s="57"/>
      <c r="HQE92" s="57"/>
      <c r="HQF92" s="57"/>
      <c r="HQG92" s="57"/>
      <c r="HQH92" s="57"/>
      <c r="HQI92" s="57"/>
      <c r="HQJ92" s="57"/>
      <c r="HQK92" s="57"/>
      <c r="HQL92" s="57"/>
      <c r="HQM92" s="57"/>
      <c r="HQN92" s="57"/>
      <c r="HQO92" s="57"/>
      <c r="HQP92" s="57"/>
      <c r="HQQ92" s="57"/>
      <c r="HQR92" s="57"/>
      <c r="HQS92" s="57"/>
      <c r="HQT92" s="57"/>
      <c r="HQU92" s="57"/>
      <c r="HQV92" s="57"/>
      <c r="HQW92" s="57"/>
      <c r="HQX92" s="57"/>
      <c r="HQY92" s="57"/>
      <c r="HQZ92" s="57"/>
      <c r="HRA92" s="57"/>
      <c r="HRB92" s="57"/>
      <c r="HRC92" s="57"/>
      <c r="HRD92" s="57"/>
      <c r="HRE92" s="57"/>
      <c r="HRF92" s="57"/>
      <c r="HRG92" s="57"/>
      <c r="HRH92" s="57"/>
      <c r="HRI92" s="57"/>
      <c r="HRJ92" s="57"/>
      <c r="HRK92" s="57"/>
      <c r="HRL92" s="57"/>
      <c r="HRM92" s="57"/>
      <c r="HRN92" s="57"/>
      <c r="HRO92" s="57"/>
      <c r="HRP92" s="57"/>
      <c r="HRQ92" s="57"/>
      <c r="HRR92" s="57"/>
      <c r="HRS92" s="57"/>
      <c r="HRT92" s="57"/>
      <c r="HRU92" s="57"/>
      <c r="HRV92" s="57"/>
      <c r="HRW92" s="57"/>
      <c r="HRX92" s="57"/>
      <c r="HRY92" s="57"/>
      <c r="HRZ92" s="57"/>
      <c r="HSA92" s="57"/>
      <c r="HSB92" s="57"/>
      <c r="HSC92" s="57"/>
      <c r="HSD92" s="57"/>
      <c r="HSE92" s="57"/>
      <c r="HSF92" s="57"/>
      <c r="HSG92" s="57"/>
      <c r="HSH92" s="57"/>
      <c r="HSI92" s="57"/>
      <c r="HSJ92" s="57"/>
      <c r="HSK92" s="57"/>
      <c r="HSL92" s="57"/>
      <c r="HSM92" s="57"/>
      <c r="HSN92" s="57"/>
      <c r="HSO92" s="57"/>
      <c r="HSP92" s="57"/>
      <c r="HSQ92" s="57"/>
      <c r="HSR92" s="57"/>
      <c r="HSS92" s="57"/>
      <c r="HST92" s="57"/>
      <c r="HSU92" s="57"/>
      <c r="HSV92" s="57"/>
      <c r="HSW92" s="57"/>
      <c r="HSX92" s="57"/>
      <c r="HSY92" s="57"/>
      <c r="HSZ92" s="57"/>
      <c r="HTA92" s="57"/>
      <c r="HTB92" s="57"/>
      <c r="HTC92" s="57"/>
      <c r="HTD92" s="57"/>
      <c r="HTE92" s="57"/>
      <c r="HTF92" s="57"/>
      <c r="HTG92" s="57"/>
      <c r="HTH92" s="57"/>
      <c r="HTI92" s="57"/>
      <c r="HTJ92" s="57"/>
      <c r="HTK92" s="57"/>
      <c r="HTL92" s="57"/>
      <c r="HTM92" s="57"/>
      <c r="HTN92" s="57"/>
      <c r="HTO92" s="57"/>
      <c r="HTP92" s="57"/>
      <c r="HTQ92" s="57"/>
      <c r="HTR92" s="57"/>
      <c r="HTS92" s="57"/>
      <c r="HTT92" s="57"/>
      <c r="HTU92" s="57"/>
      <c r="HTV92" s="57"/>
      <c r="HTW92" s="57"/>
      <c r="HTX92" s="57"/>
      <c r="HTY92" s="57"/>
      <c r="HTZ92" s="57"/>
      <c r="HUA92" s="57"/>
      <c r="HUB92" s="57"/>
      <c r="HUC92" s="57"/>
      <c r="HUD92" s="57"/>
      <c r="HUE92" s="57"/>
      <c r="HUF92" s="57"/>
      <c r="HUG92" s="57"/>
      <c r="HUH92" s="57"/>
      <c r="HUI92" s="57"/>
      <c r="HUJ92" s="57"/>
      <c r="HUK92" s="57"/>
      <c r="HUL92" s="57"/>
      <c r="HUM92" s="57"/>
      <c r="HUN92" s="57"/>
      <c r="HUO92" s="57"/>
      <c r="HUP92" s="57"/>
      <c r="HUQ92" s="57"/>
      <c r="HUR92" s="57"/>
      <c r="HUS92" s="57"/>
      <c r="HUT92" s="57"/>
      <c r="HUU92" s="57"/>
      <c r="HUV92" s="57"/>
      <c r="HUW92" s="57"/>
      <c r="HUX92" s="57"/>
      <c r="HUY92" s="57"/>
      <c r="HUZ92" s="57"/>
      <c r="HVA92" s="57"/>
      <c r="HVB92" s="57"/>
      <c r="HVC92" s="57"/>
      <c r="HVD92" s="57"/>
      <c r="HVE92" s="57"/>
      <c r="HVF92" s="57"/>
      <c r="HVG92" s="57"/>
      <c r="HVH92" s="57"/>
      <c r="HVI92" s="57"/>
      <c r="HVJ92" s="57"/>
      <c r="HVK92" s="57"/>
      <c r="HVL92" s="57"/>
      <c r="HVM92" s="57"/>
      <c r="HVN92" s="57"/>
      <c r="HVO92" s="57"/>
      <c r="HVP92" s="57"/>
      <c r="HVQ92" s="57"/>
      <c r="HVR92" s="57"/>
      <c r="HVS92" s="57"/>
      <c r="HVT92" s="57"/>
      <c r="HVU92" s="57"/>
      <c r="HVV92" s="57"/>
      <c r="HVW92" s="57"/>
      <c r="HVX92" s="57"/>
      <c r="HVY92" s="57"/>
      <c r="HVZ92" s="57"/>
      <c r="HWA92" s="57"/>
      <c r="HWB92" s="57"/>
      <c r="HWC92" s="57"/>
      <c r="HWD92" s="57"/>
      <c r="HWE92" s="57"/>
      <c r="HWF92" s="57"/>
      <c r="HWG92" s="57"/>
      <c r="HWH92" s="57"/>
      <c r="HWI92" s="57"/>
      <c r="HWJ92" s="57"/>
      <c r="HWK92" s="57"/>
      <c r="HWL92" s="57"/>
      <c r="HWM92" s="57"/>
      <c r="HWN92" s="57"/>
      <c r="HWO92" s="57"/>
      <c r="HWP92" s="57"/>
      <c r="HWQ92" s="57"/>
      <c r="HWR92" s="57"/>
      <c r="HWS92" s="57"/>
      <c r="HWT92" s="57"/>
      <c r="HWU92" s="57"/>
      <c r="HWV92" s="57"/>
      <c r="HWW92" s="57"/>
      <c r="HWX92" s="57"/>
      <c r="HWY92" s="57"/>
      <c r="HWZ92" s="57"/>
      <c r="HXA92" s="57"/>
      <c r="HXB92" s="57"/>
      <c r="HXC92" s="57"/>
      <c r="HXD92" s="57"/>
      <c r="HXE92" s="57"/>
      <c r="HXF92" s="57"/>
      <c r="HXG92" s="57"/>
      <c r="HXH92" s="57"/>
      <c r="HXI92" s="57"/>
      <c r="HXJ92" s="57"/>
      <c r="HXK92" s="57"/>
      <c r="HXL92" s="57"/>
      <c r="HXM92" s="57"/>
      <c r="HXN92" s="57"/>
      <c r="HXO92" s="57"/>
      <c r="HXP92" s="57"/>
      <c r="HXQ92" s="57"/>
      <c r="HXR92" s="57"/>
      <c r="HXS92" s="57"/>
      <c r="HXT92" s="57"/>
      <c r="HXU92" s="57"/>
      <c r="HXV92" s="57"/>
      <c r="HXW92" s="57"/>
      <c r="HXX92" s="57"/>
      <c r="HXY92" s="57"/>
      <c r="HXZ92" s="57"/>
      <c r="HYA92" s="57"/>
      <c r="HYB92" s="57"/>
      <c r="HYC92" s="57"/>
      <c r="HYD92" s="57"/>
      <c r="HYE92" s="57"/>
      <c r="HYF92" s="57"/>
      <c r="HYG92" s="57"/>
      <c r="HYH92" s="57"/>
      <c r="HYI92" s="57"/>
      <c r="HYJ92" s="57"/>
      <c r="HYK92" s="57"/>
      <c r="HYL92" s="57"/>
      <c r="HYM92" s="57"/>
      <c r="HYN92" s="57"/>
      <c r="HYO92" s="57"/>
      <c r="HYP92" s="57"/>
      <c r="HYQ92" s="57"/>
      <c r="HYR92" s="57"/>
      <c r="HYS92" s="57"/>
      <c r="HYT92" s="57"/>
      <c r="HYU92" s="57"/>
      <c r="HYV92" s="57"/>
      <c r="HYW92" s="57"/>
      <c r="HYX92" s="57"/>
      <c r="HYY92" s="57"/>
      <c r="HYZ92" s="57"/>
      <c r="HZA92" s="57"/>
      <c r="HZB92" s="57"/>
      <c r="HZC92" s="57"/>
      <c r="HZD92" s="57"/>
      <c r="HZE92" s="57"/>
      <c r="HZF92" s="57"/>
      <c r="HZG92" s="57"/>
      <c r="HZH92" s="57"/>
      <c r="HZI92" s="57"/>
      <c r="HZJ92" s="57"/>
      <c r="HZK92" s="57"/>
      <c r="HZL92" s="57"/>
      <c r="HZM92" s="57"/>
      <c r="HZN92" s="57"/>
      <c r="HZO92" s="57"/>
      <c r="HZP92" s="57"/>
      <c r="HZQ92" s="57"/>
      <c r="HZR92" s="57"/>
      <c r="HZS92" s="57"/>
      <c r="HZT92" s="57"/>
      <c r="HZU92" s="57"/>
      <c r="HZV92" s="57"/>
      <c r="HZW92" s="57"/>
      <c r="HZX92" s="57"/>
      <c r="HZY92" s="57"/>
      <c r="HZZ92" s="57"/>
      <c r="IAA92" s="57"/>
      <c r="IAB92" s="57"/>
      <c r="IAC92" s="57"/>
      <c r="IAD92" s="57"/>
      <c r="IAE92" s="57"/>
      <c r="IAF92" s="57"/>
      <c r="IAG92" s="57"/>
      <c r="IAH92" s="57"/>
      <c r="IAI92" s="57"/>
      <c r="IAJ92" s="57"/>
      <c r="IAK92" s="57"/>
      <c r="IAL92" s="57"/>
      <c r="IAM92" s="57"/>
      <c r="IAN92" s="57"/>
      <c r="IAO92" s="57"/>
      <c r="IAP92" s="57"/>
      <c r="IAQ92" s="57"/>
      <c r="IAR92" s="57"/>
      <c r="IAS92" s="57"/>
      <c r="IAT92" s="57"/>
      <c r="IAU92" s="57"/>
      <c r="IAV92" s="57"/>
      <c r="IAW92" s="57"/>
      <c r="IAX92" s="57"/>
      <c r="IAY92" s="57"/>
      <c r="IAZ92" s="57"/>
      <c r="IBA92" s="57"/>
      <c r="IBB92" s="57"/>
      <c r="IBC92" s="57"/>
      <c r="IBD92" s="57"/>
      <c r="IBE92" s="57"/>
      <c r="IBF92" s="57"/>
      <c r="IBG92" s="57"/>
      <c r="IBH92" s="57"/>
      <c r="IBI92" s="57"/>
      <c r="IBJ92" s="57"/>
      <c r="IBK92" s="57"/>
      <c r="IBL92" s="57"/>
      <c r="IBM92" s="57"/>
      <c r="IBN92" s="57"/>
      <c r="IBO92" s="57"/>
      <c r="IBP92" s="57"/>
      <c r="IBQ92" s="57"/>
      <c r="IBR92" s="57"/>
      <c r="IBS92" s="57"/>
      <c r="IBT92" s="57"/>
      <c r="IBU92" s="57"/>
      <c r="IBV92" s="57"/>
      <c r="IBW92" s="57"/>
      <c r="IBX92" s="57"/>
      <c r="IBY92" s="57"/>
      <c r="IBZ92" s="57"/>
      <c r="ICA92" s="57"/>
      <c r="ICB92" s="57"/>
      <c r="ICC92" s="57"/>
      <c r="ICD92" s="57"/>
      <c r="ICE92" s="57"/>
      <c r="ICF92" s="57"/>
      <c r="ICG92" s="57"/>
      <c r="ICH92" s="57"/>
      <c r="ICI92" s="57"/>
      <c r="ICJ92" s="57"/>
      <c r="ICK92" s="57"/>
      <c r="ICL92" s="57"/>
      <c r="ICM92" s="57"/>
      <c r="ICN92" s="57"/>
      <c r="ICO92" s="57"/>
      <c r="ICP92" s="57"/>
      <c r="ICQ92" s="57"/>
      <c r="ICR92" s="57"/>
      <c r="ICS92" s="57"/>
      <c r="ICT92" s="57"/>
      <c r="ICU92" s="57"/>
      <c r="ICV92" s="57"/>
      <c r="ICW92" s="57"/>
      <c r="ICX92" s="57"/>
      <c r="ICY92" s="57"/>
      <c r="ICZ92" s="57"/>
      <c r="IDA92" s="57"/>
      <c r="IDB92" s="57"/>
      <c r="IDC92" s="57"/>
      <c r="IDD92" s="57"/>
      <c r="IDE92" s="57"/>
      <c r="IDF92" s="57"/>
      <c r="IDG92" s="57"/>
      <c r="IDH92" s="57"/>
      <c r="IDI92" s="57"/>
      <c r="IDJ92" s="57"/>
      <c r="IDK92" s="57"/>
      <c r="IDL92" s="57"/>
      <c r="IDM92" s="57"/>
      <c r="IDN92" s="57"/>
      <c r="IDO92" s="57"/>
      <c r="IDP92" s="57"/>
      <c r="IDQ92" s="57"/>
      <c r="IDR92" s="57"/>
      <c r="IDS92" s="57"/>
      <c r="IDT92" s="57"/>
      <c r="IDU92" s="57"/>
      <c r="IDV92" s="57"/>
      <c r="IDW92" s="57"/>
      <c r="IDX92" s="57"/>
      <c r="IDY92" s="57"/>
      <c r="IDZ92" s="57"/>
      <c r="IEA92" s="57"/>
      <c r="IEB92" s="57"/>
      <c r="IEC92" s="57"/>
      <c r="IED92" s="57"/>
      <c r="IEE92" s="57"/>
      <c r="IEF92" s="57"/>
      <c r="IEG92" s="57"/>
      <c r="IEH92" s="57"/>
      <c r="IEI92" s="57"/>
      <c r="IEJ92" s="57"/>
      <c r="IEK92" s="57"/>
      <c r="IEL92" s="57"/>
      <c r="IEM92" s="57"/>
      <c r="IEN92" s="57"/>
      <c r="IEO92" s="57"/>
      <c r="IEP92" s="57"/>
      <c r="IEQ92" s="57"/>
      <c r="IER92" s="57"/>
      <c r="IES92" s="57"/>
      <c r="IET92" s="57"/>
      <c r="IEU92" s="57"/>
      <c r="IEV92" s="57"/>
      <c r="IEW92" s="57"/>
      <c r="IEX92" s="57"/>
      <c r="IEY92" s="57"/>
      <c r="IEZ92" s="57"/>
      <c r="IFA92" s="57"/>
      <c r="IFB92" s="57"/>
      <c r="IFC92" s="57"/>
      <c r="IFD92" s="57"/>
      <c r="IFE92" s="57"/>
      <c r="IFF92" s="57"/>
      <c r="IFG92" s="57"/>
      <c r="IFH92" s="57"/>
      <c r="IFI92" s="57"/>
      <c r="IFJ92" s="57"/>
      <c r="IFK92" s="57"/>
      <c r="IFL92" s="57"/>
      <c r="IFM92" s="57"/>
      <c r="IFN92" s="57"/>
      <c r="IFO92" s="57"/>
      <c r="IFP92" s="57"/>
      <c r="IFQ92" s="57"/>
      <c r="IFR92" s="57"/>
      <c r="IFS92" s="57"/>
      <c r="IFT92" s="57"/>
      <c r="IFU92" s="57"/>
      <c r="IFV92" s="57"/>
      <c r="IFW92" s="57"/>
      <c r="IFX92" s="57"/>
      <c r="IFY92" s="57"/>
      <c r="IFZ92" s="57"/>
      <c r="IGA92" s="57"/>
      <c r="IGB92" s="57"/>
      <c r="IGC92" s="57"/>
      <c r="IGD92" s="57"/>
      <c r="IGE92" s="57"/>
      <c r="IGF92" s="57"/>
      <c r="IGG92" s="57"/>
      <c r="IGH92" s="57"/>
      <c r="IGI92" s="57"/>
      <c r="IGJ92" s="57"/>
      <c r="IGK92" s="57"/>
      <c r="IGL92" s="57"/>
      <c r="IGM92" s="57"/>
      <c r="IGN92" s="57"/>
      <c r="IGO92" s="57"/>
      <c r="IGP92" s="57"/>
      <c r="IGQ92" s="57"/>
      <c r="IGR92" s="57"/>
      <c r="IGS92" s="57"/>
      <c r="IGT92" s="57"/>
      <c r="IGU92" s="57"/>
      <c r="IGV92" s="57"/>
      <c r="IGW92" s="57"/>
      <c r="IGX92" s="57"/>
      <c r="IGY92" s="57"/>
      <c r="IGZ92" s="57"/>
      <c r="IHA92" s="57"/>
      <c r="IHB92" s="57"/>
      <c r="IHC92" s="57"/>
      <c r="IHD92" s="57"/>
      <c r="IHE92" s="57"/>
      <c r="IHF92" s="57"/>
      <c r="IHG92" s="57"/>
      <c r="IHH92" s="57"/>
      <c r="IHI92" s="57"/>
      <c r="IHJ92" s="57"/>
      <c r="IHK92" s="57"/>
      <c r="IHL92" s="57"/>
      <c r="IHM92" s="57"/>
      <c r="IHN92" s="57"/>
      <c r="IHO92" s="57"/>
      <c r="IHP92" s="57"/>
      <c r="IHQ92" s="57"/>
      <c r="IHR92" s="57"/>
      <c r="IHS92" s="57"/>
      <c r="IHT92" s="57"/>
      <c r="IHU92" s="57"/>
      <c r="IHV92" s="57"/>
      <c r="IHW92" s="57"/>
      <c r="IHX92" s="57"/>
      <c r="IHY92" s="57"/>
      <c r="IHZ92" s="57"/>
      <c r="IIA92" s="57"/>
      <c r="IIB92" s="57"/>
      <c r="IIC92" s="57"/>
      <c r="IID92" s="57"/>
      <c r="IIE92" s="57"/>
      <c r="IIF92" s="57"/>
      <c r="IIG92" s="57"/>
      <c r="IIH92" s="57"/>
      <c r="III92" s="57"/>
      <c r="IIJ92" s="57"/>
      <c r="IIK92" s="57"/>
      <c r="IIL92" s="57"/>
      <c r="IIM92" s="57"/>
      <c r="IIN92" s="57"/>
      <c r="IIO92" s="57"/>
      <c r="IIP92" s="57"/>
      <c r="IIQ92" s="57"/>
      <c r="IIR92" s="57"/>
      <c r="IIS92" s="57"/>
      <c r="IIT92" s="57"/>
      <c r="IIU92" s="57"/>
      <c r="IIV92" s="57"/>
      <c r="IIW92" s="57"/>
      <c r="IIX92" s="57"/>
      <c r="IIY92" s="57"/>
      <c r="IIZ92" s="57"/>
      <c r="IJA92" s="57"/>
      <c r="IJB92" s="57"/>
      <c r="IJC92" s="57"/>
      <c r="IJD92" s="57"/>
      <c r="IJE92" s="57"/>
      <c r="IJF92" s="57"/>
      <c r="IJG92" s="57"/>
      <c r="IJH92" s="57"/>
      <c r="IJI92" s="57"/>
      <c r="IJJ92" s="57"/>
      <c r="IJK92" s="57"/>
      <c r="IJL92" s="57"/>
      <c r="IJM92" s="57"/>
      <c r="IJN92" s="57"/>
      <c r="IJO92" s="57"/>
      <c r="IJP92" s="57"/>
      <c r="IJQ92" s="57"/>
      <c r="IJR92" s="57"/>
      <c r="IJS92" s="57"/>
      <c r="IJT92" s="57"/>
      <c r="IJU92" s="57"/>
      <c r="IJV92" s="57"/>
      <c r="IJW92" s="57"/>
      <c r="IJX92" s="57"/>
      <c r="IJY92" s="57"/>
      <c r="IJZ92" s="57"/>
      <c r="IKA92" s="57"/>
      <c r="IKB92" s="57"/>
      <c r="IKC92" s="57"/>
      <c r="IKD92" s="57"/>
      <c r="IKE92" s="57"/>
      <c r="IKF92" s="57"/>
      <c r="IKG92" s="57"/>
      <c r="IKH92" s="57"/>
      <c r="IKI92" s="57"/>
      <c r="IKJ92" s="57"/>
      <c r="IKK92" s="57"/>
      <c r="IKL92" s="57"/>
      <c r="IKM92" s="57"/>
      <c r="IKN92" s="57"/>
      <c r="IKO92" s="57"/>
      <c r="IKP92" s="57"/>
      <c r="IKQ92" s="57"/>
      <c r="IKR92" s="57"/>
      <c r="IKS92" s="57"/>
      <c r="IKT92" s="57"/>
      <c r="IKU92" s="57"/>
      <c r="IKV92" s="57"/>
      <c r="IKW92" s="57"/>
      <c r="IKX92" s="57"/>
      <c r="IKY92" s="57"/>
      <c r="IKZ92" s="57"/>
      <c r="ILA92" s="57"/>
      <c r="ILB92" s="57"/>
      <c r="ILC92" s="57"/>
      <c r="ILD92" s="57"/>
      <c r="ILE92" s="57"/>
      <c r="ILF92" s="57"/>
      <c r="ILG92" s="57"/>
      <c r="ILH92" s="57"/>
      <c r="ILI92" s="57"/>
      <c r="ILJ92" s="57"/>
      <c r="ILK92" s="57"/>
      <c r="ILL92" s="57"/>
      <c r="ILM92" s="57"/>
      <c r="ILN92" s="57"/>
      <c r="ILO92" s="57"/>
      <c r="ILP92" s="57"/>
      <c r="ILQ92" s="57"/>
      <c r="ILR92" s="57"/>
      <c r="ILS92" s="57"/>
      <c r="ILT92" s="57"/>
      <c r="ILU92" s="57"/>
      <c r="ILV92" s="57"/>
      <c r="ILW92" s="57"/>
      <c r="ILX92" s="57"/>
      <c r="ILY92" s="57"/>
      <c r="ILZ92" s="57"/>
      <c r="IMA92" s="57"/>
      <c r="IMB92" s="57"/>
      <c r="IMC92" s="57"/>
      <c r="IMD92" s="57"/>
      <c r="IME92" s="57"/>
      <c r="IMF92" s="57"/>
      <c r="IMG92" s="57"/>
      <c r="IMH92" s="57"/>
      <c r="IMI92" s="57"/>
      <c r="IMJ92" s="57"/>
      <c r="IMK92" s="57"/>
      <c r="IML92" s="57"/>
      <c r="IMM92" s="57"/>
      <c r="IMN92" s="57"/>
      <c r="IMO92" s="57"/>
      <c r="IMP92" s="57"/>
      <c r="IMQ92" s="57"/>
      <c r="IMR92" s="57"/>
      <c r="IMS92" s="57"/>
      <c r="IMT92" s="57"/>
      <c r="IMU92" s="57"/>
      <c r="IMV92" s="57"/>
      <c r="IMW92" s="57"/>
      <c r="IMX92" s="57"/>
      <c r="IMY92" s="57"/>
      <c r="IMZ92" s="57"/>
      <c r="INA92" s="57"/>
      <c r="INB92" s="57"/>
      <c r="INC92" s="57"/>
      <c r="IND92" s="57"/>
      <c r="INE92" s="57"/>
      <c r="INF92" s="57"/>
      <c r="ING92" s="57"/>
      <c r="INH92" s="57"/>
      <c r="INI92" s="57"/>
      <c r="INJ92" s="57"/>
      <c r="INK92" s="57"/>
      <c r="INL92" s="57"/>
      <c r="INM92" s="57"/>
      <c r="INN92" s="57"/>
      <c r="INO92" s="57"/>
      <c r="INP92" s="57"/>
      <c r="INQ92" s="57"/>
      <c r="INR92" s="57"/>
      <c r="INS92" s="57"/>
      <c r="INT92" s="57"/>
      <c r="INU92" s="57"/>
      <c r="INV92" s="57"/>
      <c r="INW92" s="57"/>
      <c r="INX92" s="57"/>
      <c r="INY92" s="57"/>
      <c r="INZ92" s="57"/>
      <c r="IOA92" s="57"/>
      <c r="IOB92" s="57"/>
      <c r="IOC92" s="57"/>
      <c r="IOD92" s="57"/>
      <c r="IOE92" s="57"/>
      <c r="IOF92" s="57"/>
      <c r="IOG92" s="57"/>
      <c r="IOH92" s="57"/>
      <c r="IOI92" s="57"/>
      <c r="IOJ92" s="57"/>
      <c r="IOK92" s="57"/>
      <c r="IOL92" s="57"/>
      <c r="IOM92" s="57"/>
      <c r="ION92" s="57"/>
      <c r="IOO92" s="57"/>
      <c r="IOP92" s="57"/>
      <c r="IOQ92" s="57"/>
      <c r="IOR92" s="57"/>
      <c r="IOS92" s="57"/>
      <c r="IOT92" s="57"/>
      <c r="IOU92" s="57"/>
      <c r="IOV92" s="57"/>
      <c r="IOW92" s="57"/>
      <c r="IOX92" s="57"/>
      <c r="IOY92" s="57"/>
      <c r="IOZ92" s="57"/>
      <c r="IPA92" s="57"/>
      <c r="IPB92" s="57"/>
      <c r="IPC92" s="57"/>
      <c r="IPD92" s="57"/>
      <c r="IPE92" s="57"/>
      <c r="IPF92" s="57"/>
      <c r="IPG92" s="57"/>
      <c r="IPH92" s="57"/>
      <c r="IPI92" s="57"/>
      <c r="IPJ92" s="57"/>
      <c r="IPK92" s="57"/>
      <c r="IPL92" s="57"/>
      <c r="IPM92" s="57"/>
      <c r="IPN92" s="57"/>
      <c r="IPO92" s="57"/>
      <c r="IPP92" s="57"/>
      <c r="IPQ92" s="57"/>
      <c r="IPR92" s="57"/>
      <c r="IPS92" s="57"/>
      <c r="IPT92" s="57"/>
      <c r="IPU92" s="57"/>
      <c r="IPV92" s="57"/>
      <c r="IPW92" s="57"/>
      <c r="IPX92" s="57"/>
      <c r="IPY92" s="57"/>
      <c r="IPZ92" s="57"/>
      <c r="IQA92" s="57"/>
      <c r="IQB92" s="57"/>
      <c r="IQC92" s="57"/>
      <c r="IQD92" s="57"/>
      <c r="IQE92" s="57"/>
      <c r="IQF92" s="57"/>
      <c r="IQG92" s="57"/>
      <c r="IQH92" s="57"/>
      <c r="IQI92" s="57"/>
      <c r="IQJ92" s="57"/>
      <c r="IQK92" s="57"/>
      <c r="IQL92" s="57"/>
      <c r="IQM92" s="57"/>
      <c r="IQN92" s="57"/>
      <c r="IQO92" s="57"/>
      <c r="IQP92" s="57"/>
      <c r="IQQ92" s="57"/>
      <c r="IQR92" s="57"/>
      <c r="IQS92" s="57"/>
      <c r="IQT92" s="57"/>
      <c r="IQU92" s="57"/>
      <c r="IQV92" s="57"/>
      <c r="IQW92" s="57"/>
      <c r="IQX92" s="57"/>
      <c r="IQY92" s="57"/>
      <c r="IQZ92" s="57"/>
      <c r="IRA92" s="57"/>
      <c r="IRB92" s="57"/>
      <c r="IRC92" s="57"/>
      <c r="IRD92" s="57"/>
      <c r="IRE92" s="57"/>
      <c r="IRF92" s="57"/>
      <c r="IRG92" s="57"/>
      <c r="IRH92" s="57"/>
      <c r="IRI92" s="57"/>
      <c r="IRJ92" s="57"/>
      <c r="IRK92" s="57"/>
      <c r="IRL92" s="57"/>
      <c r="IRM92" s="57"/>
      <c r="IRN92" s="57"/>
      <c r="IRO92" s="57"/>
      <c r="IRP92" s="57"/>
      <c r="IRQ92" s="57"/>
      <c r="IRR92" s="57"/>
      <c r="IRS92" s="57"/>
      <c r="IRT92" s="57"/>
      <c r="IRU92" s="57"/>
      <c r="IRV92" s="57"/>
      <c r="IRW92" s="57"/>
      <c r="IRX92" s="57"/>
      <c r="IRY92" s="57"/>
      <c r="IRZ92" s="57"/>
      <c r="ISA92" s="57"/>
      <c r="ISB92" s="57"/>
      <c r="ISC92" s="57"/>
      <c r="ISD92" s="57"/>
      <c r="ISE92" s="57"/>
      <c r="ISF92" s="57"/>
      <c r="ISG92" s="57"/>
      <c r="ISH92" s="57"/>
      <c r="ISI92" s="57"/>
      <c r="ISJ92" s="57"/>
      <c r="ISK92" s="57"/>
      <c r="ISL92" s="57"/>
      <c r="ISM92" s="57"/>
      <c r="ISN92" s="57"/>
      <c r="ISO92" s="57"/>
      <c r="ISP92" s="57"/>
      <c r="ISQ92" s="57"/>
      <c r="ISR92" s="57"/>
      <c r="ISS92" s="57"/>
      <c r="IST92" s="57"/>
      <c r="ISU92" s="57"/>
      <c r="ISV92" s="57"/>
      <c r="ISW92" s="57"/>
      <c r="ISX92" s="57"/>
      <c r="ISY92" s="57"/>
      <c r="ISZ92" s="57"/>
      <c r="ITA92" s="57"/>
      <c r="ITB92" s="57"/>
      <c r="ITC92" s="57"/>
      <c r="ITD92" s="57"/>
      <c r="ITE92" s="57"/>
      <c r="ITF92" s="57"/>
      <c r="ITG92" s="57"/>
      <c r="ITH92" s="57"/>
      <c r="ITI92" s="57"/>
      <c r="ITJ92" s="57"/>
      <c r="ITK92" s="57"/>
      <c r="ITL92" s="57"/>
      <c r="ITM92" s="57"/>
      <c r="ITN92" s="57"/>
      <c r="ITO92" s="57"/>
      <c r="ITP92" s="57"/>
      <c r="ITQ92" s="57"/>
      <c r="ITR92" s="57"/>
      <c r="ITS92" s="57"/>
      <c r="ITT92" s="57"/>
      <c r="ITU92" s="57"/>
      <c r="ITV92" s="57"/>
      <c r="ITW92" s="57"/>
      <c r="ITX92" s="57"/>
      <c r="ITY92" s="57"/>
      <c r="ITZ92" s="57"/>
      <c r="IUA92" s="57"/>
      <c r="IUB92" s="57"/>
      <c r="IUC92" s="57"/>
      <c r="IUD92" s="57"/>
      <c r="IUE92" s="57"/>
      <c r="IUF92" s="57"/>
      <c r="IUG92" s="57"/>
      <c r="IUH92" s="57"/>
      <c r="IUI92" s="57"/>
      <c r="IUJ92" s="57"/>
      <c r="IUK92" s="57"/>
      <c r="IUL92" s="57"/>
      <c r="IUM92" s="57"/>
      <c r="IUN92" s="57"/>
      <c r="IUO92" s="57"/>
      <c r="IUP92" s="57"/>
      <c r="IUQ92" s="57"/>
      <c r="IUR92" s="57"/>
      <c r="IUS92" s="57"/>
      <c r="IUT92" s="57"/>
      <c r="IUU92" s="57"/>
      <c r="IUV92" s="57"/>
      <c r="IUW92" s="57"/>
      <c r="IUX92" s="57"/>
      <c r="IUY92" s="57"/>
      <c r="IUZ92" s="57"/>
      <c r="IVA92" s="57"/>
      <c r="IVB92" s="57"/>
      <c r="IVC92" s="57"/>
      <c r="IVD92" s="57"/>
      <c r="IVE92" s="57"/>
      <c r="IVF92" s="57"/>
      <c r="IVG92" s="57"/>
      <c r="IVH92" s="57"/>
      <c r="IVI92" s="57"/>
      <c r="IVJ92" s="57"/>
      <c r="IVK92" s="57"/>
      <c r="IVL92" s="57"/>
      <c r="IVM92" s="57"/>
      <c r="IVN92" s="57"/>
      <c r="IVO92" s="57"/>
      <c r="IVP92" s="57"/>
      <c r="IVQ92" s="57"/>
      <c r="IVR92" s="57"/>
      <c r="IVS92" s="57"/>
      <c r="IVT92" s="57"/>
      <c r="IVU92" s="57"/>
      <c r="IVV92" s="57"/>
      <c r="IVW92" s="57"/>
      <c r="IVX92" s="57"/>
      <c r="IVY92" s="57"/>
      <c r="IVZ92" s="57"/>
      <c r="IWA92" s="57"/>
      <c r="IWB92" s="57"/>
      <c r="IWC92" s="57"/>
      <c r="IWD92" s="57"/>
      <c r="IWE92" s="57"/>
      <c r="IWF92" s="57"/>
      <c r="IWG92" s="57"/>
      <c r="IWH92" s="57"/>
      <c r="IWI92" s="57"/>
      <c r="IWJ92" s="57"/>
      <c r="IWK92" s="57"/>
      <c r="IWL92" s="57"/>
      <c r="IWM92" s="57"/>
      <c r="IWN92" s="57"/>
      <c r="IWO92" s="57"/>
      <c r="IWP92" s="57"/>
      <c r="IWQ92" s="57"/>
      <c r="IWR92" s="57"/>
      <c r="IWS92" s="57"/>
      <c r="IWT92" s="57"/>
      <c r="IWU92" s="57"/>
      <c r="IWV92" s="57"/>
      <c r="IWW92" s="57"/>
      <c r="IWX92" s="57"/>
      <c r="IWY92" s="57"/>
      <c r="IWZ92" s="57"/>
      <c r="IXA92" s="57"/>
      <c r="IXB92" s="57"/>
      <c r="IXC92" s="57"/>
      <c r="IXD92" s="57"/>
      <c r="IXE92" s="57"/>
      <c r="IXF92" s="57"/>
      <c r="IXG92" s="57"/>
      <c r="IXH92" s="57"/>
      <c r="IXI92" s="57"/>
      <c r="IXJ92" s="57"/>
      <c r="IXK92" s="57"/>
      <c r="IXL92" s="57"/>
      <c r="IXM92" s="57"/>
      <c r="IXN92" s="57"/>
      <c r="IXO92" s="57"/>
      <c r="IXP92" s="57"/>
      <c r="IXQ92" s="57"/>
      <c r="IXR92" s="57"/>
      <c r="IXS92" s="57"/>
      <c r="IXT92" s="57"/>
      <c r="IXU92" s="57"/>
      <c r="IXV92" s="57"/>
      <c r="IXW92" s="57"/>
      <c r="IXX92" s="57"/>
      <c r="IXY92" s="57"/>
      <c r="IXZ92" s="57"/>
      <c r="IYA92" s="57"/>
      <c r="IYB92" s="57"/>
      <c r="IYC92" s="57"/>
      <c r="IYD92" s="57"/>
      <c r="IYE92" s="57"/>
      <c r="IYF92" s="57"/>
      <c r="IYG92" s="57"/>
      <c r="IYH92" s="57"/>
      <c r="IYI92" s="57"/>
      <c r="IYJ92" s="57"/>
      <c r="IYK92" s="57"/>
      <c r="IYL92" s="57"/>
      <c r="IYM92" s="57"/>
      <c r="IYN92" s="57"/>
      <c r="IYO92" s="57"/>
      <c r="IYP92" s="57"/>
      <c r="IYQ92" s="57"/>
      <c r="IYR92" s="57"/>
      <c r="IYS92" s="57"/>
      <c r="IYT92" s="57"/>
      <c r="IYU92" s="57"/>
      <c r="IYV92" s="57"/>
      <c r="IYW92" s="57"/>
      <c r="IYX92" s="57"/>
      <c r="IYY92" s="57"/>
      <c r="IYZ92" s="57"/>
      <c r="IZA92" s="57"/>
      <c r="IZB92" s="57"/>
      <c r="IZC92" s="57"/>
      <c r="IZD92" s="57"/>
      <c r="IZE92" s="57"/>
      <c r="IZF92" s="57"/>
      <c r="IZG92" s="57"/>
      <c r="IZH92" s="57"/>
      <c r="IZI92" s="57"/>
      <c r="IZJ92" s="57"/>
      <c r="IZK92" s="57"/>
      <c r="IZL92" s="57"/>
      <c r="IZM92" s="57"/>
      <c r="IZN92" s="57"/>
      <c r="IZO92" s="57"/>
      <c r="IZP92" s="57"/>
      <c r="IZQ92" s="57"/>
      <c r="IZR92" s="57"/>
      <c r="IZS92" s="57"/>
      <c r="IZT92" s="57"/>
      <c r="IZU92" s="57"/>
      <c r="IZV92" s="57"/>
      <c r="IZW92" s="57"/>
      <c r="IZX92" s="57"/>
      <c r="IZY92" s="57"/>
      <c r="IZZ92" s="57"/>
      <c r="JAA92" s="57"/>
      <c r="JAB92" s="57"/>
      <c r="JAC92" s="57"/>
      <c r="JAD92" s="57"/>
      <c r="JAE92" s="57"/>
      <c r="JAF92" s="57"/>
      <c r="JAG92" s="57"/>
      <c r="JAH92" s="57"/>
      <c r="JAI92" s="57"/>
      <c r="JAJ92" s="57"/>
      <c r="JAK92" s="57"/>
      <c r="JAL92" s="57"/>
      <c r="JAM92" s="57"/>
      <c r="JAN92" s="57"/>
      <c r="JAO92" s="57"/>
      <c r="JAP92" s="57"/>
      <c r="JAQ92" s="57"/>
      <c r="JAR92" s="57"/>
      <c r="JAS92" s="57"/>
      <c r="JAT92" s="57"/>
      <c r="JAU92" s="57"/>
      <c r="JAV92" s="57"/>
      <c r="JAW92" s="57"/>
      <c r="JAX92" s="57"/>
      <c r="JAY92" s="57"/>
      <c r="JAZ92" s="57"/>
      <c r="JBA92" s="57"/>
      <c r="JBB92" s="57"/>
      <c r="JBC92" s="57"/>
      <c r="JBD92" s="57"/>
      <c r="JBE92" s="57"/>
      <c r="JBF92" s="57"/>
      <c r="JBG92" s="57"/>
      <c r="JBH92" s="57"/>
      <c r="JBI92" s="57"/>
      <c r="JBJ92" s="57"/>
      <c r="JBK92" s="57"/>
      <c r="JBL92" s="57"/>
      <c r="JBM92" s="57"/>
      <c r="JBN92" s="57"/>
      <c r="JBO92" s="57"/>
      <c r="JBP92" s="57"/>
      <c r="JBQ92" s="57"/>
      <c r="JBR92" s="57"/>
      <c r="JBS92" s="57"/>
      <c r="JBT92" s="57"/>
      <c r="JBU92" s="57"/>
      <c r="JBV92" s="57"/>
      <c r="JBW92" s="57"/>
      <c r="JBX92" s="57"/>
      <c r="JBY92" s="57"/>
      <c r="JBZ92" s="57"/>
      <c r="JCA92" s="57"/>
      <c r="JCB92" s="57"/>
      <c r="JCC92" s="57"/>
      <c r="JCD92" s="57"/>
      <c r="JCE92" s="57"/>
      <c r="JCF92" s="57"/>
      <c r="JCG92" s="57"/>
      <c r="JCH92" s="57"/>
      <c r="JCI92" s="57"/>
      <c r="JCJ92" s="57"/>
      <c r="JCK92" s="57"/>
      <c r="JCL92" s="57"/>
      <c r="JCM92" s="57"/>
      <c r="JCN92" s="57"/>
      <c r="JCO92" s="57"/>
      <c r="JCP92" s="57"/>
      <c r="JCQ92" s="57"/>
      <c r="JCR92" s="57"/>
      <c r="JCS92" s="57"/>
      <c r="JCT92" s="57"/>
      <c r="JCU92" s="57"/>
      <c r="JCV92" s="57"/>
      <c r="JCW92" s="57"/>
      <c r="JCX92" s="57"/>
      <c r="JCY92" s="57"/>
      <c r="JCZ92" s="57"/>
      <c r="JDA92" s="57"/>
      <c r="JDB92" s="57"/>
      <c r="JDC92" s="57"/>
      <c r="JDD92" s="57"/>
      <c r="JDE92" s="57"/>
      <c r="JDF92" s="57"/>
      <c r="JDG92" s="57"/>
      <c r="JDH92" s="57"/>
      <c r="JDI92" s="57"/>
      <c r="JDJ92" s="57"/>
      <c r="JDK92" s="57"/>
      <c r="JDL92" s="57"/>
      <c r="JDM92" s="57"/>
      <c r="JDN92" s="57"/>
      <c r="JDO92" s="57"/>
      <c r="JDP92" s="57"/>
      <c r="JDQ92" s="57"/>
      <c r="JDR92" s="57"/>
      <c r="JDS92" s="57"/>
      <c r="JDT92" s="57"/>
      <c r="JDU92" s="57"/>
      <c r="JDV92" s="57"/>
      <c r="JDW92" s="57"/>
      <c r="JDX92" s="57"/>
      <c r="JDY92" s="57"/>
      <c r="JDZ92" s="57"/>
      <c r="JEA92" s="57"/>
      <c r="JEB92" s="57"/>
      <c r="JEC92" s="57"/>
      <c r="JED92" s="57"/>
      <c r="JEE92" s="57"/>
      <c r="JEF92" s="57"/>
      <c r="JEG92" s="57"/>
      <c r="JEH92" s="57"/>
      <c r="JEI92" s="57"/>
      <c r="JEJ92" s="57"/>
      <c r="JEK92" s="57"/>
      <c r="JEL92" s="57"/>
      <c r="JEM92" s="57"/>
      <c r="JEN92" s="57"/>
      <c r="JEO92" s="57"/>
      <c r="JEP92" s="57"/>
      <c r="JEQ92" s="57"/>
      <c r="JER92" s="57"/>
      <c r="JES92" s="57"/>
      <c r="JET92" s="57"/>
      <c r="JEU92" s="57"/>
      <c r="JEV92" s="57"/>
      <c r="JEW92" s="57"/>
      <c r="JEX92" s="57"/>
      <c r="JEY92" s="57"/>
      <c r="JEZ92" s="57"/>
      <c r="JFA92" s="57"/>
      <c r="JFB92" s="57"/>
      <c r="JFC92" s="57"/>
      <c r="JFD92" s="57"/>
      <c r="JFE92" s="57"/>
      <c r="JFF92" s="57"/>
      <c r="JFG92" s="57"/>
      <c r="JFH92" s="57"/>
      <c r="JFI92" s="57"/>
      <c r="JFJ92" s="57"/>
      <c r="JFK92" s="57"/>
      <c r="JFL92" s="57"/>
      <c r="JFM92" s="57"/>
      <c r="JFN92" s="57"/>
      <c r="JFO92" s="57"/>
      <c r="JFP92" s="57"/>
      <c r="JFQ92" s="57"/>
      <c r="JFR92" s="57"/>
      <c r="JFS92" s="57"/>
      <c r="JFT92" s="57"/>
      <c r="JFU92" s="57"/>
      <c r="JFV92" s="57"/>
      <c r="JFW92" s="57"/>
      <c r="JFX92" s="57"/>
      <c r="JFY92" s="57"/>
      <c r="JFZ92" s="57"/>
      <c r="JGA92" s="57"/>
      <c r="JGB92" s="57"/>
      <c r="JGC92" s="57"/>
      <c r="JGD92" s="57"/>
      <c r="JGE92" s="57"/>
      <c r="JGF92" s="57"/>
      <c r="JGG92" s="57"/>
      <c r="JGH92" s="57"/>
      <c r="JGI92" s="57"/>
      <c r="JGJ92" s="57"/>
      <c r="JGK92" s="57"/>
      <c r="JGL92" s="57"/>
      <c r="JGM92" s="57"/>
      <c r="JGN92" s="57"/>
      <c r="JGO92" s="57"/>
      <c r="JGP92" s="57"/>
      <c r="JGQ92" s="57"/>
      <c r="JGR92" s="57"/>
      <c r="JGS92" s="57"/>
      <c r="JGT92" s="57"/>
      <c r="JGU92" s="57"/>
      <c r="JGV92" s="57"/>
      <c r="JGW92" s="57"/>
      <c r="JGX92" s="57"/>
      <c r="JGY92" s="57"/>
      <c r="JGZ92" s="57"/>
      <c r="JHA92" s="57"/>
      <c r="JHB92" s="57"/>
      <c r="JHC92" s="57"/>
      <c r="JHD92" s="57"/>
      <c r="JHE92" s="57"/>
      <c r="JHF92" s="57"/>
      <c r="JHG92" s="57"/>
      <c r="JHH92" s="57"/>
      <c r="JHI92" s="57"/>
      <c r="JHJ92" s="57"/>
      <c r="JHK92" s="57"/>
      <c r="JHL92" s="57"/>
      <c r="JHM92" s="57"/>
      <c r="JHN92" s="57"/>
      <c r="JHO92" s="57"/>
      <c r="JHP92" s="57"/>
      <c r="JHQ92" s="57"/>
      <c r="JHR92" s="57"/>
      <c r="JHS92" s="57"/>
      <c r="JHT92" s="57"/>
      <c r="JHU92" s="57"/>
      <c r="JHV92" s="57"/>
      <c r="JHW92" s="57"/>
      <c r="JHX92" s="57"/>
      <c r="JHY92" s="57"/>
      <c r="JHZ92" s="57"/>
      <c r="JIA92" s="57"/>
      <c r="JIB92" s="57"/>
      <c r="JIC92" s="57"/>
      <c r="JID92" s="57"/>
      <c r="JIE92" s="57"/>
      <c r="JIF92" s="57"/>
      <c r="JIG92" s="57"/>
      <c r="JIH92" s="57"/>
      <c r="JII92" s="57"/>
      <c r="JIJ92" s="57"/>
      <c r="JIK92" s="57"/>
      <c r="JIL92" s="57"/>
      <c r="JIM92" s="57"/>
      <c r="JIN92" s="57"/>
      <c r="JIO92" s="57"/>
      <c r="JIP92" s="57"/>
      <c r="JIQ92" s="57"/>
      <c r="JIR92" s="57"/>
      <c r="JIS92" s="57"/>
      <c r="JIT92" s="57"/>
      <c r="JIU92" s="57"/>
      <c r="JIV92" s="57"/>
      <c r="JIW92" s="57"/>
      <c r="JIX92" s="57"/>
      <c r="JIY92" s="57"/>
      <c r="JIZ92" s="57"/>
      <c r="JJA92" s="57"/>
      <c r="JJB92" s="57"/>
      <c r="JJC92" s="57"/>
      <c r="JJD92" s="57"/>
      <c r="JJE92" s="57"/>
      <c r="JJF92" s="57"/>
      <c r="JJG92" s="57"/>
      <c r="JJH92" s="57"/>
      <c r="JJI92" s="57"/>
      <c r="JJJ92" s="57"/>
      <c r="JJK92" s="57"/>
      <c r="JJL92" s="57"/>
      <c r="JJM92" s="57"/>
      <c r="JJN92" s="57"/>
      <c r="JJO92" s="57"/>
      <c r="JJP92" s="57"/>
      <c r="JJQ92" s="57"/>
      <c r="JJR92" s="57"/>
      <c r="JJS92" s="57"/>
      <c r="JJT92" s="57"/>
      <c r="JJU92" s="57"/>
      <c r="JJV92" s="57"/>
      <c r="JJW92" s="57"/>
      <c r="JJX92" s="57"/>
      <c r="JJY92" s="57"/>
      <c r="JJZ92" s="57"/>
      <c r="JKA92" s="57"/>
      <c r="JKB92" s="57"/>
      <c r="JKC92" s="57"/>
      <c r="JKD92" s="57"/>
      <c r="JKE92" s="57"/>
      <c r="JKF92" s="57"/>
      <c r="JKG92" s="57"/>
      <c r="JKH92" s="57"/>
      <c r="JKI92" s="57"/>
      <c r="JKJ92" s="57"/>
      <c r="JKK92" s="57"/>
      <c r="JKL92" s="57"/>
      <c r="JKM92" s="57"/>
      <c r="JKN92" s="57"/>
      <c r="JKO92" s="57"/>
      <c r="JKP92" s="57"/>
      <c r="JKQ92" s="57"/>
      <c r="JKR92" s="57"/>
      <c r="JKS92" s="57"/>
      <c r="JKT92" s="57"/>
      <c r="JKU92" s="57"/>
      <c r="JKV92" s="57"/>
      <c r="JKW92" s="57"/>
      <c r="JKX92" s="57"/>
      <c r="JKY92" s="57"/>
      <c r="JKZ92" s="57"/>
      <c r="JLA92" s="57"/>
      <c r="JLB92" s="57"/>
      <c r="JLC92" s="57"/>
      <c r="JLD92" s="57"/>
      <c r="JLE92" s="57"/>
      <c r="JLF92" s="57"/>
      <c r="JLG92" s="57"/>
      <c r="JLH92" s="57"/>
      <c r="JLI92" s="57"/>
      <c r="JLJ92" s="57"/>
      <c r="JLK92" s="57"/>
      <c r="JLL92" s="57"/>
      <c r="JLM92" s="57"/>
      <c r="JLN92" s="57"/>
      <c r="JLO92" s="57"/>
      <c r="JLP92" s="57"/>
      <c r="JLQ92" s="57"/>
      <c r="JLR92" s="57"/>
      <c r="JLS92" s="57"/>
      <c r="JLT92" s="57"/>
      <c r="JLU92" s="57"/>
      <c r="JLV92" s="57"/>
      <c r="JLW92" s="57"/>
      <c r="JLX92" s="57"/>
      <c r="JLY92" s="57"/>
      <c r="JLZ92" s="57"/>
      <c r="JMA92" s="57"/>
      <c r="JMB92" s="57"/>
      <c r="JMC92" s="57"/>
      <c r="JMD92" s="57"/>
      <c r="JME92" s="57"/>
      <c r="JMF92" s="57"/>
      <c r="JMG92" s="57"/>
      <c r="JMH92" s="57"/>
      <c r="JMI92" s="57"/>
      <c r="JMJ92" s="57"/>
      <c r="JMK92" s="57"/>
      <c r="JML92" s="57"/>
      <c r="JMM92" s="57"/>
      <c r="JMN92" s="57"/>
      <c r="JMO92" s="57"/>
      <c r="JMP92" s="57"/>
      <c r="JMQ92" s="57"/>
      <c r="JMR92" s="57"/>
      <c r="JMS92" s="57"/>
      <c r="JMT92" s="57"/>
      <c r="JMU92" s="57"/>
      <c r="JMV92" s="57"/>
      <c r="JMW92" s="57"/>
      <c r="JMX92" s="57"/>
      <c r="JMY92" s="57"/>
      <c r="JMZ92" s="57"/>
      <c r="JNA92" s="57"/>
      <c r="JNB92" s="57"/>
      <c r="JNC92" s="57"/>
      <c r="JND92" s="57"/>
      <c r="JNE92" s="57"/>
      <c r="JNF92" s="57"/>
      <c r="JNG92" s="57"/>
      <c r="JNH92" s="57"/>
      <c r="JNI92" s="57"/>
      <c r="JNJ92" s="57"/>
      <c r="JNK92" s="57"/>
      <c r="JNL92" s="57"/>
      <c r="JNM92" s="57"/>
      <c r="JNN92" s="57"/>
      <c r="JNO92" s="57"/>
      <c r="JNP92" s="57"/>
      <c r="JNQ92" s="57"/>
      <c r="JNR92" s="57"/>
      <c r="JNS92" s="57"/>
      <c r="JNT92" s="57"/>
      <c r="JNU92" s="57"/>
      <c r="JNV92" s="57"/>
      <c r="JNW92" s="57"/>
      <c r="JNX92" s="57"/>
      <c r="JNY92" s="57"/>
      <c r="JNZ92" s="57"/>
      <c r="JOA92" s="57"/>
      <c r="JOB92" s="57"/>
      <c r="JOC92" s="57"/>
      <c r="JOD92" s="57"/>
      <c r="JOE92" s="57"/>
      <c r="JOF92" s="57"/>
      <c r="JOG92" s="57"/>
      <c r="JOH92" s="57"/>
      <c r="JOI92" s="57"/>
      <c r="JOJ92" s="57"/>
      <c r="JOK92" s="57"/>
      <c r="JOL92" s="57"/>
      <c r="JOM92" s="57"/>
      <c r="JON92" s="57"/>
      <c r="JOO92" s="57"/>
      <c r="JOP92" s="57"/>
      <c r="JOQ92" s="57"/>
      <c r="JOR92" s="57"/>
      <c r="JOS92" s="57"/>
      <c r="JOT92" s="57"/>
      <c r="JOU92" s="57"/>
      <c r="JOV92" s="57"/>
      <c r="JOW92" s="57"/>
      <c r="JOX92" s="57"/>
      <c r="JOY92" s="57"/>
      <c r="JOZ92" s="57"/>
      <c r="JPA92" s="57"/>
      <c r="JPB92" s="57"/>
      <c r="JPC92" s="57"/>
      <c r="JPD92" s="57"/>
      <c r="JPE92" s="57"/>
      <c r="JPF92" s="57"/>
      <c r="JPG92" s="57"/>
      <c r="JPH92" s="57"/>
      <c r="JPI92" s="57"/>
      <c r="JPJ92" s="57"/>
      <c r="JPK92" s="57"/>
      <c r="JPL92" s="57"/>
      <c r="JPM92" s="57"/>
      <c r="JPN92" s="57"/>
      <c r="JPO92" s="57"/>
      <c r="JPP92" s="57"/>
      <c r="JPQ92" s="57"/>
      <c r="JPR92" s="57"/>
      <c r="JPS92" s="57"/>
      <c r="JPT92" s="57"/>
      <c r="JPU92" s="57"/>
      <c r="JPV92" s="57"/>
      <c r="JPW92" s="57"/>
      <c r="JPX92" s="57"/>
      <c r="JPY92" s="57"/>
      <c r="JPZ92" s="57"/>
      <c r="JQA92" s="57"/>
      <c r="JQB92" s="57"/>
      <c r="JQC92" s="57"/>
      <c r="JQD92" s="57"/>
      <c r="JQE92" s="57"/>
      <c r="JQF92" s="57"/>
      <c r="JQG92" s="57"/>
      <c r="JQH92" s="57"/>
      <c r="JQI92" s="57"/>
      <c r="JQJ92" s="57"/>
      <c r="JQK92" s="57"/>
      <c r="JQL92" s="57"/>
      <c r="JQM92" s="57"/>
      <c r="JQN92" s="57"/>
      <c r="JQO92" s="57"/>
      <c r="JQP92" s="57"/>
      <c r="JQQ92" s="57"/>
      <c r="JQR92" s="57"/>
      <c r="JQS92" s="57"/>
      <c r="JQT92" s="57"/>
      <c r="JQU92" s="57"/>
      <c r="JQV92" s="57"/>
      <c r="JQW92" s="57"/>
      <c r="JQX92" s="57"/>
      <c r="JQY92" s="57"/>
      <c r="JQZ92" s="57"/>
      <c r="JRA92" s="57"/>
      <c r="JRB92" s="57"/>
      <c r="JRC92" s="57"/>
      <c r="JRD92" s="57"/>
      <c r="JRE92" s="57"/>
      <c r="JRF92" s="57"/>
      <c r="JRG92" s="57"/>
      <c r="JRH92" s="57"/>
      <c r="JRI92" s="57"/>
      <c r="JRJ92" s="57"/>
      <c r="JRK92" s="57"/>
      <c r="JRL92" s="57"/>
      <c r="JRM92" s="57"/>
      <c r="JRN92" s="57"/>
      <c r="JRO92" s="57"/>
      <c r="JRP92" s="57"/>
      <c r="JRQ92" s="57"/>
      <c r="JRR92" s="57"/>
      <c r="JRS92" s="57"/>
      <c r="JRT92" s="57"/>
      <c r="JRU92" s="57"/>
      <c r="JRV92" s="57"/>
      <c r="JRW92" s="57"/>
      <c r="JRX92" s="57"/>
      <c r="JRY92" s="57"/>
      <c r="JRZ92" s="57"/>
      <c r="JSA92" s="57"/>
      <c r="JSB92" s="57"/>
      <c r="JSC92" s="57"/>
      <c r="JSD92" s="57"/>
      <c r="JSE92" s="57"/>
      <c r="JSF92" s="57"/>
      <c r="JSG92" s="57"/>
      <c r="JSH92" s="57"/>
      <c r="JSI92" s="57"/>
      <c r="JSJ92" s="57"/>
      <c r="JSK92" s="57"/>
      <c r="JSL92" s="57"/>
      <c r="JSM92" s="57"/>
      <c r="JSN92" s="57"/>
      <c r="JSO92" s="57"/>
      <c r="JSP92" s="57"/>
      <c r="JSQ92" s="57"/>
      <c r="JSR92" s="57"/>
      <c r="JSS92" s="57"/>
      <c r="JST92" s="57"/>
      <c r="JSU92" s="57"/>
      <c r="JSV92" s="57"/>
      <c r="JSW92" s="57"/>
      <c r="JSX92" s="57"/>
      <c r="JSY92" s="57"/>
      <c r="JSZ92" s="57"/>
      <c r="JTA92" s="57"/>
      <c r="JTB92" s="57"/>
      <c r="JTC92" s="57"/>
      <c r="JTD92" s="57"/>
      <c r="JTE92" s="57"/>
      <c r="JTF92" s="57"/>
      <c r="JTG92" s="57"/>
      <c r="JTH92" s="57"/>
      <c r="JTI92" s="57"/>
      <c r="JTJ92" s="57"/>
      <c r="JTK92" s="57"/>
      <c r="JTL92" s="57"/>
      <c r="JTM92" s="57"/>
      <c r="JTN92" s="57"/>
      <c r="JTO92" s="57"/>
      <c r="JTP92" s="57"/>
      <c r="JTQ92" s="57"/>
      <c r="JTR92" s="57"/>
      <c r="JTS92" s="57"/>
      <c r="JTT92" s="57"/>
      <c r="JTU92" s="57"/>
      <c r="JTV92" s="57"/>
      <c r="JTW92" s="57"/>
      <c r="JTX92" s="57"/>
      <c r="JTY92" s="57"/>
      <c r="JTZ92" s="57"/>
      <c r="JUA92" s="57"/>
      <c r="JUB92" s="57"/>
      <c r="JUC92" s="57"/>
      <c r="JUD92" s="57"/>
      <c r="JUE92" s="57"/>
      <c r="JUF92" s="57"/>
      <c r="JUG92" s="57"/>
      <c r="JUH92" s="57"/>
      <c r="JUI92" s="57"/>
      <c r="JUJ92" s="57"/>
      <c r="JUK92" s="57"/>
      <c r="JUL92" s="57"/>
      <c r="JUM92" s="57"/>
      <c r="JUN92" s="57"/>
      <c r="JUO92" s="57"/>
      <c r="JUP92" s="57"/>
      <c r="JUQ92" s="57"/>
      <c r="JUR92" s="57"/>
      <c r="JUS92" s="57"/>
      <c r="JUT92" s="57"/>
      <c r="JUU92" s="57"/>
      <c r="JUV92" s="57"/>
      <c r="JUW92" s="57"/>
      <c r="JUX92" s="57"/>
      <c r="JUY92" s="57"/>
      <c r="JUZ92" s="57"/>
      <c r="JVA92" s="57"/>
      <c r="JVB92" s="57"/>
      <c r="JVC92" s="57"/>
      <c r="JVD92" s="57"/>
      <c r="JVE92" s="57"/>
      <c r="JVF92" s="57"/>
      <c r="JVG92" s="57"/>
      <c r="JVH92" s="57"/>
      <c r="JVI92" s="57"/>
      <c r="JVJ92" s="57"/>
      <c r="JVK92" s="57"/>
      <c r="JVL92" s="57"/>
      <c r="JVM92" s="57"/>
      <c r="JVN92" s="57"/>
      <c r="JVO92" s="57"/>
      <c r="JVP92" s="57"/>
      <c r="JVQ92" s="57"/>
      <c r="JVR92" s="57"/>
      <c r="JVS92" s="57"/>
      <c r="JVT92" s="57"/>
      <c r="JVU92" s="57"/>
      <c r="JVV92" s="57"/>
      <c r="JVW92" s="57"/>
      <c r="JVX92" s="57"/>
      <c r="JVY92" s="57"/>
      <c r="JVZ92" s="57"/>
      <c r="JWA92" s="57"/>
      <c r="JWB92" s="57"/>
      <c r="JWC92" s="57"/>
      <c r="JWD92" s="57"/>
      <c r="JWE92" s="57"/>
      <c r="JWF92" s="57"/>
      <c r="JWG92" s="57"/>
      <c r="JWH92" s="57"/>
      <c r="JWI92" s="57"/>
      <c r="JWJ92" s="57"/>
      <c r="JWK92" s="57"/>
      <c r="JWL92" s="57"/>
      <c r="JWM92" s="57"/>
      <c r="JWN92" s="57"/>
      <c r="JWO92" s="57"/>
      <c r="JWP92" s="57"/>
      <c r="JWQ92" s="57"/>
      <c r="JWR92" s="57"/>
      <c r="JWS92" s="57"/>
      <c r="JWT92" s="57"/>
      <c r="JWU92" s="57"/>
      <c r="JWV92" s="57"/>
      <c r="JWW92" s="57"/>
      <c r="JWX92" s="57"/>
      <c r="JWY92" s="57"/>
      <c r="JWZ92" s="57"/>
      <c r="JXA92" s="57"/>
      <c r="JXB92" s="57"/>
      <c r="JXC92" s="57"/>
      <c r="JXD92" s="57"/>
      <c r="JXE92" s="57"/>
      <c r="JXF92" s="57"/>
      <c r="JXG92" s="57"/>
      <c r="JXH92" s="57"/>
      <c r="JXI92" s="57"/>
      <c r="JXJ92" s="57"/>
      <c r="JXK92" s="57"/>
      <c r="JXL92" s="57"/>
      <c r="JXM92" s="57"/>
      <c r="JXN92" s="57"/>
      <c r="JXO92" s="57"/>
      <c r="JXP92" s="57"/>
      <c r="JXQ92" s="57"/>
      <c r="JXR92" s="57"/>
      <c r="JXS92" s="57"/>
      <c r="JXT92" s="57"/>
      <c r="JXU92" s="57"/>
      <c r="JXV92" s="57"/>
      <c r="JXW92" s="57"/>
      <c r="JXX92" s="57"/>
      <c r="JXY92" s="57"/>
      <c r="JXZ92" s="57"/>
      <c r="JYA92" s="57"/>
      <c r="JYB92" s="57"/>
      <c r="JYC92" s="57"/>
      <c r="JYD92" s="57"/>
      <c r="JYE92" s="57"/>
      <c r="JYF92" s="57"/>
      <c r="JYG92" s="57"/>
      <c r="JYH92" s="57"/>
      <c r="JYI92" s="57"/>
      <c r="JYJ92" s="57"/>
      <c r="JYK92" s="57"/>
      <c r="JYL92" s="57"/>
      <c r="JYM92" s="57"/>
      <c r="JYN92" s="57"/>
      <c r="JYO92" s="57"/>
      <c r="JYP92" s="57"/>
      <c r="JYQ92" s="57"/>
      <c r="JYR92" s="57"/>
      <c r="JYS92" s="57"/>
      <c r="JYT92" s="57"/>
      <c r="JYU92" s="57"/>
      <c r="JYV92" s="57"/>
      <c r="JYW92" s="57"/>
      <c r="JYX92" s="57"/>
      <c r="JYY92" s="57"/>
      <c r="JYZ92" s="57"/>
      <c r="JZA92" s="57"/>
      <c r="JZB92" s="57"/>
      <c r="JZC92" s="57"/>
      <c r="JZD92" s="57"/>
      <c r="JZE92" s="57"/>
      <c r="JZF92" s="57"/>
      <c r="JZG92" s="57"/>
      <c r="JZH92" s="57"/>
      <c r="JZI92" s="57"/>
      <c r="JZJ92" s="57"/>
      <c r="JZK92" s="57"/>
      <c r="JZL92" s="57"/>
      <c r="JZM92" s="57"/>
      <c r="JZN92" s="57"/>
      <c r="JZO92" s="57"/>
      <c r="JZP92" s="57"/>
      <c r="JZQ92" s="57"/>
      <c r="JZR92" s="57"/>
      <c r="JZS92" s="57"/>
      <c r="JZT92" s="57"/>
      <c r="JZU92" s="57"/>
      <c r="JZV92" s="57"/>
      <c r="JZW92" s="57"/>
      <c r="JZX92" s="57"/>
      <c r="JZY92" s="57"/>
      <c r="JZZ92" s="57"/>
      <c r="KAA92" s="57"/>
      <c r="KAB92" s="57"/>
      <c r="KAC92" s="57"/>
      <c r="KAD92" s="57"/>
      <c r="KAE92" s="57"/>
      <c r="KAF92" s="57"/>
      <c r="KAG92" s="57"/>
      <c r="KAH92" s="57"/>
      <c r="KAI92" s="57"/>
      <c r="KAJ92" s="57"/>
      <c r="KAK92" s="57"/>
      <c r="KAL92" s="57"/>
      <c r="KAM92" s="57"/>
      <c r="KAN92" s="57"/>
      <c r="KAO92" s="57"/>
      <c r="KAP92" s="57"/>
      <c r="KAQ92" s="57"/>
      <c r="KAR92" s="57"/>
      <c r="KAS92" s="57"/>
      <c r="KAT92" s="57"/>
      <c r="KAU92" s="57"/>
      <c r="KAV92" s="57"/>
      <c r="KAW92" s="57"/>
      <c r="KAX92" s="57"/>
      <c r="KAY92" s="57"/>
      <c r="KAZ92" s="57"/>
      <c r="KBA92" s="57"/>
      <c r="KBB92" s="57"/>
      <c r="KBC92" s="57"/>
      <c r="KBD92" s="57"/>
      <c r="KBE92" s="57"/>
      <c r="KBF92" s="57"/>
      <c r="KBG92" s="57"/>
      <c r="KBH92" s="57"/>
      <c r="KBI92" s="57"/>
      <c r="KBJ92" s="57"/>
      <c r="KBK92" s="57"/>
      <c r="KBL92" s="57"/>
      <c r="KBM92" s="57"/>
      <c r="KBN92" s="57"/>
      <c r="KBO92" s="57"/>
      <c r="KBP92" s="57"/>
      <c r="KBQ92" s="57"/>
      <c r="KBR92" s="57"/>
      <c r="KBS92" s="57"/>
      <c r="KBT92" s="57"/>
      <c r="KBU92" s="57"/>
      <c r="KBV92" s="57"/>
      <c r="KBW92" s="57"/>
      <c r="KBX92" s="57"/>
      <c r="KBY92" s="57"/>
      <c r="KBZ92" s="57"/>
      <c r="KCA92" s="57"/>
      <c r="KCB92" s="57"/>
      <c r="KCC92" s="57"/>
      <c r="KCD92" s="57"/>
      <c r="KCE92" s="57"/>
      <c r="KCF92" s="57"/>
      <c r="KCG92" s="57"/>
      <c r="KCH92" s="57"/>
      <c r="KCI92" s="57"/>
      <c r="KCJ92" s="57"/>
      <c r="KCK92" s="57"/>
      <c r="KCL92" s="57"/>
      <c r="KCM92" s="57"/>
      <c r="KCN92" s="57"/>
      <c r="KCO92" s="57"/>
      <c r="KCP92" s="57"/>
      <c r="KCQ92" s="57"/>
      <c r="KCR92" s="57"/>
      <c r="KCS92" s="57"/>
      <c r="KCT92" s="57"/>
      <c r="KCU92" s="57"/>
      <c r="KCV92" s="57"/>
      <c r="KCW92" s="57"/>
      <c r="KCX92" s="57"/>
      <c r="KCY92" s="57"/>
      <c r="KCZ92" s="57"/>
      <c r="KDA92" s="57"/>
      <c r="KDB92" s="57"/>
      <c r="KDC92" s="57"/>
      <c r="KDD92" s="57"/>
      <c r="KDE92" s="57"/>
      <c r="KDF92" s="57"/>
      <c r="KDG92" s="57"/>
      <c r="KDH92" s="57"/>
      <c r="KDI92" s="57"/>
      <c r="KDJ92" s="57"/>
      <c r="KDK92" s="57"/>
      <c r="KDL92" s="57"/>
      <c r="KDM92" s="57"/>
      <c r="KDN92" s="57"/>
      <c r="KDO92" s="57"/>
      <c r="KDP92" s="57"/>
      <c r="KDQ92" s="57"/>
      <c r="KDR92" s="57"/>
      <c r="KDS92" s="57"/>
      <c r="KDT92" s="57"/>
      <c r="KDU92" s="57"/>
      <c r="KDV92" s="57"/>
      <c r="KDW92" s="57"/>
      <c r="KDX92" s="57"/>
      <c r="KDY92" s="57"/>
      <c r="KDZ92" s="57"/>
      <c r="KEA92" s="57"/>
      <c r="KEB92" s="57"/>
      <c r="KEC92" s="57"/>
      <c r="KED92" s="57"/>
      <c r="KEE92" s="57"/>
      <c r="KEF92" s="57"/>
      <c r="KEG92" s="57"/>
      <c r="KEH92" s="57"/>
      <c r="KEI92" s="57"/>
      <c r="KEJ92" s="57"/>
      <c r="KEK92" s="57"/>
      <c r="KEL92" s="57"/>
      <c r="KEM92" s="57"/>
      <c r="KEN92" s="57"/>
      <c r="KEO92" s="57"/>
      <c r="KEP92" s="57"/>
      <c r="KEQ92" s="57"/>
      <c r="KER92" s="57"/>
      <c r="KES92" s="57"/>
      <c r="KET92" s="57"/>
      <c r="KEU92" s="57"/>
      <c r="KEV92" s="57"/>
      <c r="KEW92" s="57"/>
      <c r="KEX92" s="57"/>
      <c r="KEY92" s="57"/>
      <c r="KEZ92" s="57"/>
      <c r="KFA92" s="57"/>
      <c r="KFB92" s="57"/>
      <c r="KFC92" s="57"/>
      <c r="KFD92" s="57"/>
      <c r="KFE92" s="57"/>
      <c r="KFF92" s="57"/>
      <c r="KFG92" s="57"/>
      <c r="KFH92" s="57"/>
      <c r="KFI92" s="57"/>
      <c r="KFJ92" s="57"/>
      <c r="KFK92" s="57"/>
      <c r="KFL92" s="57"/>
      <c r="KFM92" s="57"/>
      <c r="KFN92" s="57"/>
      <c r="KFO92" s="57"/>
      <c r="KFP92" s="57"/>
      <c r="KFQ92" s="57"/>
      <c r="KFR92" s="57"/>
      <c r="KFS92" s="57"/>
      <c r="KFT92" s="57"/>
      <c r="KFU92" s="57"/>
      <c r="KFV92" s="57"/>
      <c r="KFW92" s="57"/>
      <c r="KFX92" s="57"/>
      <c r="KFY92" s="57"/>
      <c r="KFZ92" s="57"/>
      <c r="KGA92" s="57"/>
      <c r="KGB92" s="57"/>
      <c r="KGC92" s="57"/>
      <c r="KGD92" s="57"/>
      <c r="KGE92" s="57"/>
      <c r="KGF92" s="57"/>
      <c r="KGG92" s="57"/>
      <c r="KGH92" s="57"/>
      <c r="KGI92" s="57"/>
      <c r="KGJ92" s="57"/>
      <c r="KGK92" s="57"/>
      <c r="KGL92" s="57"/>
      <c r="KGM92" s="57"/>
      <c r="KGN92" s="57"/>
      <c r="KGO92" s="57"/>
      <c r="KGP92" s="57"/>
      <c r="KGQ92" s="57"/>
      <c r="KGR92" s="57"/>
      <c r="KGS92" s="57"/>
      <c r="KGT92" s="57"/>
      <c r="KGU92" s="57"/>
      <c r="KGV92" s="57"/>
      <c r="KGW92" s="57"/>
      <c r="KGX92" s="57"/>
      <c r="KGY92" s="57"/>
      <c r="KGZ92" s="57"/>
      <c r="KHA92" s="57"/>
      <c r="KHB92" s="57"/>
      <c r="KHC92" s="57"/>
      <c r="KHD92" s="57"/>
      <c r="KHE92" s="57"/>
      <c r="KHF92" s="57"/>
      <c r="KHG92" s="57"/>
      <c r="KHH92" s="57"/>
      <c r="KHI92" s="57"/>
      <c r="KHJ92" s="57"/>
      <c r="KHK92" s="57"/>
      <c r="KHL92" s="57"/>
      <c r="KHM92" s="57"/>
      <c r="KHN92" s="57"/>
      <c r="KHO92" s="57"/>
      <c r="KHP92" s="57"/>
      <c r="KHQ92" s="57"/>
      <c r="KHR92" s="57"/>
      <c r="KHS92" s="57"/>
      <c r="KHT92" s="57"/>
      <c r="KHU92" s="57"/>
      <c r="KHV92" s="57"/>
      <c r="KHW92" s="57"/>
      <c r="KHX92" s="57"/>
      <c r="KHY92" s="57"/>
      <c r="KHZ92" s="57"/>
      <c r="KIA92" s="57"/>
      <c r="KIB92" s="57"/>
      <c r="KIC92" s="57"/>
      <c r="KID92" s="57"/>
      <c r="KIE92" s="57"/>
      <c r="KIF92" s="57"/>
      <c r="KIG92" s="57"/>
      <c r="KIH92" s="57"/>
      <c r="KII92" s="57"/>
      <c r="KIJ92" s="57"/>
      <c r="KIK92" s="57"/>
      <c r="KIL92" s="57"/>
      <c r="KIM92" s="57"/>
      <c r="KIN92" s="57"/>
      <c r="KIO92" s="57"/>
      <c r="KIP92" s="57"/>
      <c r="KIQ92" s="57"/>
      <c r="KIR92" s="57"/>
      <c r="KIS92" s="57"/>
      <c r="KIT92" s="57"/>
      <c r="KIU92" s="57"/>
      <c r="KIV92" s="57"/>
      <c r="KIW92" s="57"/>
      <c r="KIX92" s="57"/>
      <c r="KIY92" s="57"/>
      <c r="KIZ92" s="57"/>
      <c r="KJA92" s="57"/>
      <c r="KJB92" s="57"/>
      <c r="KJC92" s="57"/>
      <c r="KJD92" s="57"/>
      <c r="KJE92" s="57"/>
      <c r="KJF92" s="57"/>
      <c r="KJG92" s="57"/>
      <c r="KJH92" s="57"/>
      <c r="KJI92" s="57"/>
      <c r="KJJ92" s="57"/>
      <c r="KJK92" s="57"/>
      <c r="KJL92" s="57"/>
      <c r="KJM92" s="57"/>
      <c r="KJN92" s="57"/>
      <c r="KJO92" s="57"/>
      <c r="KJP92" s="57"/>
      <c r="KJQ92" s="57"/>
      <c r="KJR92" s="57"/>
      <c r="KJS92" s="57"/>
      <c r="KJT92" s="57"/>
      <c r="KJU92" s="57"/>
      <c r="KJV92" s="57"/>
      <c r="KJW92" s="57"/>
      <c r="KJX92" s="57"/>
      <c r="KJY92" s="57"/>
      <c r="KJZ92" s="57"/>
      <c r="KKA92" s="57"/>
      <c r="KKB92" s="57"/>
      <c r="KKC92" s="57"/>
      <c r="KKD92" s="57"/>
      <c r="KKE92" s="57"/>
      <c r="KKF92" s="57"/>
      <c r="KKG92" s="57"/>
      <c r="KKH92" s="57"/>
      <c r="KKI92" s="57"/>
      <c r="KKJ92" s="57"/>
      <c r="KKK92" s="57"/>
      <c r="KKL92" s="57"/>
      <c r="KKM92" s="57"/>
      <c r="KKN92" s="57"/>
      <c r="KKO92" s="57"/>
      <c r="KKP92" s="57"/>
      <c r="KKQ92" s="57"/>
      <c r="KKR92" s="57"/>
      <c r="KKS92" s="57"/>
      <c r="KKT92" s="57"/>
      <c r="KKU92" s="57"/>
      <c r="KKV92" s="57"/>
      <c r="KKW92" s="57"/>
      <c r="KKX92" s="57"/>
      <c r="KKY92" s="57"/>
      <c r="KKZ92" s="57"/>
      <c r="KLA92" s="57"/>
      <c r="KLB92" s="57"/>
      <c r="KLC92" s="57"/>
      <c r="KLD92" s="57"/>
      <c r="KLE92" s="57"/>
      <c r="KLF92" s="57"/>
      <c r="KLG92" s="57"/>
      <c r="KLH92" s="57"/>
      <c r="KLI92" s="57"/>
      <c r="KLJ92" s="57"/>
      <c r="KLK92" s="57"/>
      <c r="KLL92" s="57"/>
      <c r="KLM92" s="57"/>
      <c r="KLN92" s="57"/>
      <c r="KLO92" s="57"/>
      <c r="KLP92" s="57"/>
      <c r="KLQ92" s="57"/>
      <c r="KLR92" s="57"/>
      <c r="KLS92" s="57"/>
      <c r="KLT92" s="57"/>
      <c r="KLU92" s="57"/>
      <c r="KLV92" s="57"/>
      <c r="KLW92" s="57"/>
      <c r="KLX92" s="57"/>
      <c r="KLY92" s="57"/>
      <c r="KLZ92" s="57"/>
      <c r="KMA92" s="57"/>
      <c r="KMB92" s="57"/>
      <c r="KMC92" s="57"/>
      <c r="KMD92" s="57"/>
      <c r="KME92" s="57"/>
      <c r="KMF92" s="57"/>
      <c r="KMG92" s="57"/>
      <c r="KMH92" s="57"/>
      <c r="KMI92" s="57"/>
      <c r="KMJ92" s="57"/>
      <c r="KMK92" s="57"/>
      <c r="KML92" s="57"/>
      <c r="KMM92" s="57"/>
      <c r="KMN92" s="57"/>
      <c r="KMO92" s="57"/>
      <c r="KMP92" s="57"/>
      <c r="KMQ92" s="57"/>
      <c r="KMR92" s="57"/>
      <c r="KMS92" s="57"/>
      <c r="KMT92" s="57"/>
      <c r="KMU92" s="57"/>
      <c r="KMV92" s="57"/>
      <c r="KMW92" s="57"/>
      <c r="KMX92" s="57"/>
      <c r="KMY92" s="57"/>
      <c r="KMZ92" s="57"/>
      <c r="KNA92" s="57"/>
      <c r="KNB92" s="57"/>
      <c r="KNC92" s="57"/>
      <c r="KND92" s="57"/>
      <c r="KNE92" s="57"/>
      <c r="KNF92" s="57"/>
      <c r="KNG92" s="57"/>
      <c r="KNH92" s="57"/>
      <c r="KNI92" s="57"/>
      <c r="KNJ92" s="57"/>
      <c r="KNK92" s="57"/>
      <c r="KNL92" s="57"/>
      <c r="KNM92" s="57"/>
      <c r="KNN92" s="57"/>
      <c r="KNO92" s="57"/>
      <c r="KNP92" s="57"/>
      <c r="KNQ92" s="57"/>
      <c r="KNR92" s="57"/>
      <c r="KNS92" s="57"/>
      <c r="KNT92" s="57"/>
      <c r="KNU92" s="57"/>
      <c r="KNV92" s="57"/>
      <c r="KNW92" s="57"/>
      <c r="KNX92" s="57"/>
      <c r="KNY92" s="57"/>
      <c r="KNZ92" s="57"/>
      <c r="KOA92" s="57"/>
      <c r="KOB92" s="57"/>
      <c r="KOC92" s="57"/>
      <c r="KOD92" s="57"/>
      <c r="KOE92" s="57"/>
      <c r="KOF92" s="57"/>
      <c r="KOG92" s="57"/>
      <c r="KOH92" s="57"/>
      <c r="KOI92" s="57"/>
      <c r="KOJ92" s="57"/>
      <c r="KOK92" s="57"/>
      <c r="KOL92" s="57"/>
      <c r="KOM92" s="57"/>
      <c r="KON92" s="57"/>
      <c r="KOO92" s="57"/>
      <c r="KOP92" s="57"/>
      <c r="KOQ92" s="57"/>
      <c r="KOR92" s="57"/>
      <c r="KOS92" s="57"/>
      <c r="KOT92" s="57"/>
      <c r="KOU92" s="57"/>
      <c r="KOV92" s="57"/>
      <c r="KOW92" s="57"/>
      <c r="KOX92" s="57"/>
      <c r="KOY92" s="57"/>
      <c r="KOZ92" s="57"/>
      <c r="KPA92" s="57"/>
      <c r="KPB92" s="57"/>
      <c r="KPC92" s="57"/>
      <c r="KPD92" s="57"/>
      <c r="KPE92" s="57"/>
      <c r="KPF92" s="57"/>
      <c r="KPG92" s="57"/>
      <c r="KPH92" s="57"/>
      <c r="KPI92" s="57"/>
      <c r="KPJ92" s="57"/>
      <c r="KPK92" s="57"/>
      <c r="KPL92" s="57"/>
      <c r="KPM92" s="57"/>
      <c r="KPN92" s="57"/>
      <c r="KPO92" s="57"/>
      <c r="KPP92" s="57"/>
      <c r="KPQ92" s="57"/>
      <c r="KPR92" s="57"/>
      <c r="KPS92" s="57"/>
      <c r="KPT92" s="57"/>
      <c r="KPU92" s="57"/>
      <c r="KPV92" s="57"/>
      <c r="KPW92" s="57"/>
      <c r="KPX92" s="57"/>
      <c r="KPY92" s="57"/>
      <c r="KPZ92" s="57"/>
      <c r="KQA92" s="57"/>
      <c r="KQB92" s="57"/>
      <c r="KQC92" s="57"/>
      <c r="KQD92" s="57"/>
      <c r="KQE92" s="57"/>
      <c r="KQF92" s="57"/>
      <c r="KQG92" s="57"/>
      <c r="KQH92" s="57"/>
      <c r="KQI92" s="57"/>
      <c r="KQJ92" s="57"/>
      <c r="KQK92" s="57"/>
      <c r="KQL92" s="57"/>
      <c r="KQM92" s="57"/>
      <c r="KQN92" s="57"/>
      <c r="KQO92" s="57"/>
      <c r="KQP92" s="57"/>
      <c r="KQQ92" s="57"/>
      <c r="KQR92" s="57"/>
      <c r="KQS92" s="57"/>
      <c r="KQT92" s="57"/>
      <c r="KQU92" s="57"/>
      <c r="KQV92" s="57"/>
      <c r="KQW92" s="57"/>
      <c r="KQX92" s="57"/>
      <c r="KQY92" s="57"/>
      <c r="KQZ92" s="57"/>
      <c r="KRA92" s="57"/>
      <c r="KRB92" s="57"/>
      <c r="KRC92" s="57"/>
      <c r="KRD92" s="57"/>
      <c r="KRE92" s="57"/>
      <c r="KRF92" s="57"/>
      <c r="KRG92" s="57"/>
      <c r="KRH92" s="57"/>
      <c r="KRI92" s="57"/>
      <c r="KRJ92" s="57"/>
      <c r="KRK92" s="57"/>
      <c r="KRL92" s="57"/>
      <c r="KRM92" s="57"/>
      <c r="KRN92" s="57"/>
      <c r="KRO92" s="57"/>
      <c r="KRP92" s="57"/>
      <c r="KRQ92" s="57"/>
      <c r="KRR92" s="57"/>
      <c r="KRS92" s="57"/>
      <c r="KRT92" s="57"/>
      <c r="KRU92" s="57"/>
      <c r="KRV92" s="57"/>
      <c r="KRW92" s="57"/>
      <c r="KRX92" s="57"/>
      <c r="KRY92" s="57"/>
      <c r="KRZ92" s="57"/>
      <c r="KSA92" s="57"/>
      <c r="KSB92" s="57"/>
      <c r="KSC92" s="57"/>
      <c r="KSD92" s="57"/>
      <c r="KSE92" s="57"/>
      <c r="KSF92" s="57"/>
      <c r="KSG92" s="57"/>
      <c r="KSH92" s="57"/>
      <c r="KSI92" s="57"/>
      <c r="KSJ92" s="57"/>
      <c r="KSK92" s="57"/>
      <c r="KSL92" s="57"/>
      <c r="KSM92" s="57"/>
      <c r="KSN92" s="57"/>
      <c r="KSO92" s="57"/>
      <c r="KSP92" s="57"/>
      <c r="KSQ92" s="57"/>
      <c r="KSR92" s="57"/>
      <c r="KSS92" s="57"/>
      <c r="KST92" s="57"/>
      <c r="KSU92" s="57"/>
      <c r="KSV92" s="57"/>
      <c r="KSW92" s="57"/>
      <c r="KSX92" s="57"/>
      <c r="KSY92" s="57"/>
      <c r="KSZ92" s="57"/>
      <c r="KTA92" s="57"/>
      <c r="KTB92" s="57"/>
      <c r="KTC92" s="57"/>
      <c r="KTD92" s="57"/>
      <c r="KTE92" s="57"/>
      <c r="KTF92" s="57"/>
      <c r="KTG92" s="57"/>
      <c r="KTH92" s="57"/>
      <c r="KTI92" s="57"/>
      <c r="KTJ92" s="57"/>
      <c r="KTK92" s="57"/>
      <c r="KTL92" s="57"/>
      <c r="KTM92" s="57"/>
      <c r="KTN92" s="57"/>
      <c r="KTO92" s="57"/>
      <c r="KTP92" s="57"/>
      <c r="KTQ92" s="57"/>
      <c r="KTR92" s="57"/>
      <c r="KTS92" s="57"/>
      <c r="KTT92" s="57"/>
      <c r="KTU92" s="57"/>
      <c r="KTV92" s="57"/>
      <c r="KTW92" s="57"/>
      <c r="KTX92" s="57"/>
      <c r="KTY92" s="57"/>
      <c r="KTZ92" s="57"/>
      <c r="KUA92" s="57"/>
      <c r="KUB92" s="57"/>
      <c r="KUC92" s="57"/>
      <c r="KUD92" s="57"/>
      <c r="KUE92" s="57"/>
      <c r="KUF92" s="57"/>
      <c r="KUG92" s="57"/>
      <c r="KUH92" s="57"/>
      <c r="KUI92" s="57"/>
      <c r="KUJ92" s="57"/>
      <c r="KUK92" s="57"/>
      <c r="KUL92" s="57"/>
      <c r="KUM92" s="57"/>
      <c r="KUN92" s="57"/>
      <c r="KUO92" s="57"/>
      <c r="KUP92" s="57"/>
      <c r="KUQ92" s="57"/>
      <c r="KUR92" s="57"/>
      <c r="KUS92" s="57"/>
      <c r="KUT92" s="57"/>
      <c r="KUU92" s="57"/>
      <c r="KUV92" s="57"/>
      <c r="KUW92" s="57"/>
      <c r="KUX92" s="57"/>
      <c r="KUY92" s="57"/>
      <c r="KUZ92" s="57"/>
      <c r="KVA92" s="57"/>
      <c r="KVB92" s="57"/>
      <c r="KVC92" s="57"/>
      <c r="KVD92" s="57"/>
      <c r="KVE92" s="57"/>
      <c r="KVF92" s="57"/>
      <c r="KVG92" s="57"/>
      <c r="KVH92" s="57"/>
      <c r="KVI92" s="57"/>
      <c r="KVJ92" s="57"/>
      <c r="KVK92" s="57"/>
      <c r="KVL92" s="57"/>
      <c r="KVM92" s="57"/>
      <c r="KVN92" s="57"/>
      <c r="KVO92" s="57"/>
      <c r="KVP92" s="57"/>
      <c r="KVQ92" s="57"/>
      <c r="KVR92" s="57"/>
      <c r="KVS92" s="57"/>
      <c r="KVT92" s="57"/>
      <c r="KVU92" s="57"/>
      <c r="KVV92" s="57"/>
      <c r="KVW92" s="57"/>
      <c r="KVX92" s="57"/>
      <c r="KVY92" s="57"/>
      <c r="KVZ92" s="57"/>
      <c r="KWA92" s="57"/>
      <c r="KWB92" s="57"/>
      <c r="KWC92" s="57"/>
      <c r="KWD92" s="57"/>
      <c r="KWE92" s="57"/>
      <c r="KWF92" s="57"/>
      <c r="KWG92" s="57"/>
      <c r="KWH92" s="57"/>
      <c r="KWI92" s="57"/>
      <c r="KWJ92" s="57"/>
      <c r="KWK92" s="57"/>
      <c r="KWL92" s="57"/>
      <c r="KWM92" s="57"/>
      <c r="KWN92" s="57"/>
      <c r="KWO92" s="57"/>
      <c r="KWP92" s="57"/>
      <c r="KWQ92" s="57"/>
      <c r="KWR92" s="57"/>
      <c r="KWS92" s="57"/>
      <c r="KWT92" s="57"/>
      <c r="KWU92" s="57"/>
      <c r="KWV92" s="57"/>
      <c r="KWW92" s="57"/>
      <c r="KWX92" s="57"/>
      <c r="KWY92" s="57"/>
      <c r="KWZ92" s="57"/>
      <c r="KXA92" s="57"/>
      <c r="KXB92" s="57"/>
      <c r="KXC92" s="57"/>
      <c r="KXD92" s="57"/>
      <c r="KXE92" s="57"/>
      <c r="KXF92" s="57"/>
      <c r="KXG92" s="57"/>
      <c r="KXH92" s="57"/>
      <c r="KXI92" s="57"/>
      <c r="KXJ92" s="57"/>
      <c r="KXK92" s="57"/>
      <c r="KXL92" s="57"/>
      <c r="KXM92" s="57"/>
      <c r="KXN92" s="57"/>
      <c r="KXO92" s="57"/>
      <c r="KXP92" s="57"/>
      <c r="KXQ92" s="57"/>
      <c r="KXR92" s="57"/>
      <c r="KXS92" s="57"/>
      <c r="KXT92" s="57"/>
      <c r="KXU92" s="57"/>
      <c r="KXV92" s="57"/>
      <c r="KXW92" s="57"/>
      <c r="KXX92" s="57"/>
      <c r="KXY92" s="57"/>
      <c r="KXZ92" s="57"/>
      <c r="KYA92" s="57"/>
      <c r="KYB92" s="57"/>
      <c r="KYC92" s="57"/>
      <c r="KYD92" s="57"/>
      <c r="KYE92" s="57"/>
      <c r="KYF92" s="57"/>
      <c r="KYG92" s="57"/>
      <c r="KYH92" s="57"/>
      <c r="KYI92" s="57"/>
      <c r="KYJ92" s="57"/>
      <c r="KYK92" s="57"/>
      <c r="KYL92" s="57"/>
      <c r="KYM92" s="57"/>
      <c r="KYN92" s="57"/>
      <c r="KYO92" s="57"/>
      <c r="KYP92" s="57"/>
      <c r="KYQ92" s="57"/>
      <c r="KYR92" s="57"/>
      <c r="KYS92" s="57"/>
      <c r="KYT92" s="57"/>
      <c r="KYU92" s="57"/>
      <c r="KYV92" s="57"/>
      <c r="KYW92" s="57"/>
      <c r="KYX92" s="57"/>
      <c r="KYY92" s="57"/>
      <c r="KYZ92" s="57"/>
      <c r="KZA92" s="57"/>
      <c r="KZB92" s="57"/>
      <c r="KZC92" s="57"/>
      <c r="KZD92" s="57"/>
      <c r="KZE92" s="57"/>
      <c r="KZF92" s="57"/>
      <c r="KZG92" s="57"/>
      <c r="KZH92" s="57"/>
      <c r="KZI92" s="57"/>
      <c r="KZJ92" s="57"/>
      <c r="KZK92" s="57"/>
      <c r="KZL92" s="57"/>
      <c r="KZM92" s="57"/>
      <c r="KZN92" s="57"/>
      <c r="KZO92" s="57"/>
      <c r="KZP92" s="57"/>
      <c r="KZQ92" s="57"/>
      <c r="KZR92" s="57"/>
      <c r="KZS92" s="57"/>
      <c r="KZT92" s="57"/>
      <c r="KZU92" s="57"/>
      <c r="KZV92" s="57"/>
      <c r="KZW92" s="57"/>
      <c r="KZX92" s="57"/>
      <c r="KZY92" s="57"/>
      <c r="KZZ92" s="57"/>
      <c r="LAA92" s="57"/>
      <c r="LAB92" s="57"/>
      <c r="LAC92" s="57"/>
      <c r="LAD92" s="57"/>
      <c r="LAE92" s="57"/>
      <c r="LAF92" s="57"/>
      <c r="LAG92" s="57"/>
      <c r="LAH92" s="57"/>
      <c r="LAI92" s="57"/>
      <c r="LAJ92" s="57"/>
      <c r="LAK92" s="57"/>
      <c r="LAL92" s="57"/>
      <c r="LAM92" s="57"/>
      <c r="LAN92" s="57"/>
      <c r="LAO92" s="57"/>
      <c r="LAP92" s="57"/>
      <c r="LAQ92" s="57"/>
      <c r="LAR92" s="57"/>
      <c r="LAS92" s="57"/>
      <c r="LAT92" s="57"/>
      <c r="LAU92" s="57"/>
      <c r="LAV92" s="57"/>
      <c r="LAW92" s="57"/>
      <c r="LAX92" s="57"/>
      <c r="LAY92" s="57"/>
      <c r="LAZ92" s="57"/>
      <c r="LBA92" s="57"/>
      <c r="LBB92" s="57"/>
      <c r="LBC92" s="57"/>
      <c r="LBD92" s="57"/>
      <c r="LBE92" s="57"/>
      <c r="LBF92" s="57"/>
      <c r="LBG92" s="57"/>
      <c r="LBH92" s="57"/>
      <c r="LBI92" s="57"/>
      <c r="LBJ92" s="57"/>
      <c r="LBK92" s="57"/>
      <c r="LBL92" s="57"/>
      <c r="LBM92" s="57"/>
      <c r="LBN92" s="57"/>
      <c r="LBO92" s="57"/>
      <c r="LBP92" s="57"/>
      <c r="LBQ92" s="57"/>
      <c r="LBR92" s="57"/>
      <c r="LBS92" s="57"/>
      <c r="LBT92" s="57"/>
      <c r="LBU92" s="57"/>
      <c r="LBV92" s="57"/>
      <c r="LBW92" s="57"/>
      <c r="LBX92" s="57"/>
      <c r="LBY92" s="57"/>
      <c r="LBZ92" s="57"/>
      <c r="LCA92" s="57"/>
      <c r="LCB92" s="57"/>
      <c r="LCC92" s="57"/>
      <c r="LCD92" s="57"/>
      <c r="LCE92" s="57"/>
      <c r="LCF92" s="57"/>
      <c r="LCG92" s="57"/>
      <c r="LCH92" s="57"/>
      <c r="LCI92" s="57"/>
      <c r="LCJ92" s="57"/>
      <c r="LCK92" s="57"/>
      <c r="LCL92" s="57"/>
      <c r="LCM92" s="57"/>
      <c r="LCN92" s="57"/>
      <c r="LCO92" s="57"/>
      <c r="LCP92" s="57"/>
      <c r="LCQ92" s="57"/>
      <c r="LCR92" s="57"/>
      <c r="LCS92" s="57"/>
      <c r="LCT92" s="57"/>
      <c r="LCU92" s="57"/>
      <c r="LCV92" s="57"/>
      <c r="LCW92" s="57"/>
      <c r="LCX92" s="57"/>
      <c r="LCY92" s="57"/>
      <c r="LCZ92" s="57"/>
      <c r="LDA92" s="57"/>
      <c r="LDB92" s="57"/>
      <c r="LDC92" s="57"/>
      <c r="LDD92" s="57"/>
      <c r="LDE92" s="57"/>
      <c r="LDF92" s="57"/>
      <c r="LDG92" s="57"/>
      <c r="LDH92" s="57"/>
      <c r="LDI92" s="57"/>
      <c r="LDJ92" s="57"/>
      <c r="LDK92" s="57"/>
      <c r="LDL92" s="57"/>
      <c r="LDM92" s="57"/>
      <c r="LDN92" s="57"/>
      <c r="LDO92" s="57"/>
      <c r="LDP92" s="57"/>
      <c r="LDQ92" s="57"/>
      <c r="LDR92" s="57"/>
      <c r="LDS92" s="57"/>
      <c r="LDT92" s="57"/>
      <c r="LDU92" s="57"/>
      <c r="LDV92" s="57"/>
      <c r="LDW92" s="57"/>
      <c r="LDX92" s="57"/>
      <c r="LDY92" s="57"/>
      <c r="LDZ92" s="57"/>
      <c r="LEA92" s="57"/>
      <c r="LEB92" s="57"/>
      <c r="LEC92" s="57"/>
      <c r="LED92" s="57"/>
      <c r="LEE92" s="57"/>
      <c r="LEF92" s="57"/>
      <c r="LEG92" s="57"/>
      <c r="LEH92" s="57"/>
      <c r="LEI92" s="57"/>
      <c r="LEJ92" s="57"/>
      <c r="LEK92" s="57"/>
      <c r="LEL92" s="57"/>
      <c r="LEM92" s="57"/>
      <c r="LEN92" s="57"/>
      <c r="LEO92" s="57"/>
      <c r="LEP92" s="57"/>
      <c r="LEQ92" s="57"/>
      <c r="LER92" s="57"/>
      <c r="LES92" s="57"/>
      <c r="LET92" s="57"/>
      <c r="LEU92" s="57"/>
      <c r="LEV92" s="57"/>
      <c r="LEW92" s="57"/>
      <c r="LEX92" s="57"/>
      <c r="LEY92" s="57"/>
      <c r="LEZ92" s="57"/>
      <c r="LFA92" s="57"/>
      <c r="LFB92" s="57"/>
      <c r="LFC92" s="57"/>
      <c r="LFD92" s="57"/>
      <c r="LFE92" s="57"/>
      <c r="LFF92" s="57"/>
      <c r="LFG92" s="57"/>
      <c r="LFH92" s="57"/>
      <c r="LFI92" s="57"/>
      <c r="LFJ92" s="57"/>
      <c r="LFK92" s="57"/>
      <c r="LFL92" s="57"/>
      <c r="LFM92" s="57"/>
      <c r="LFN92" s="57"/>
      <c r="LFO92" s="57"/>
      <c r="LFP92" s="57"/>
      <c r="LFQ92" s="57"/>
      <c r="LFR92" s="57"/>
      <c r="LFS92" s="57"/>
      <c r="LFT92" s="57"/>
      <c r="LFU92" s="57"/>
      <c r="LFV92" s="57"/>
      <c r="LFW92" s="57"/>
      <c r="LFX92" s="57"/>
      <c r="LFY92" s="57"/>
      <c r="LFZ92" s="57"/>
      <c r="LGA92" s="57"/>
      <c r="LGB92" s="57"/>
      <c r="LGC92" s="57"/>
      <c r="LGD92" s="57"/>
      <c r="LGE92" s="57"/>
      <c r="LGF92" s="57"/>
      <c r="LGG92" s="57"/>
      <c r="LGH92" s="57"/>
      <c r="LGI92" s="57"/>
      <c r="LGJ92" s="57"/>
      <c r="LGK92" s="57"/>
      <c r="LGL92" s="57"/>
      <c r="LGM92" s="57"/>
      <c r="LGN92" s="57"/>
      <c r="LGO92" s="57"/>
      <c r="LGP92" s="57"/>
      <c r="LGQ92" s="57"/>
      <c r="LGR92" s="57"/>
      <c r="LGS92" s="57"/>
      <c r="LGT92" s="57"/>
      <c r="LGU92" s="57"/>
      <c r="LGV92" s="57"/>
      <c r="LGW92" s="57"/>
      <c r="LGX92" s="57"/>
      <c r="LGY92" s="57"/>
      <c r="LGZ92" s="57"/>
      <c r="LHA92" s="57"/>
      <c r="LHB92" s="57"/>
      <c r="LHC92" s="57"/>
      <c r="LHD92" s="57"/>
      <c r="LHE92" s="57"/>
      <c r="LHF92" s="57"/>
      <c r="LHG92" s="57"/>
      <c r="LHH92" s="57"/>
      <c r="LHI92" s="57"/>
      <c r="LHJ92" s="57"/>
      <c r="LHK92" s="57"/>
      <c r="LHL92" s="57"/>
      <c r="LHM92" s="57"/>
      <c r="LHN92" s="57"/>
      <c r="LHO92" s="57"/>
      <c r="LHP92" s="57"/>
      <c r="LHQ92" s="57"/>
      <c r="LHR92" s="57"/>
      <c r="LHS92" s="57"/>
      <c r="LHT92" s="57"/>
      <c r="LHU92" s="57"/>
      <c r="LHV92" s="57"/>
      <c r="LHW92" s="57"/>
      <c r="LHX92" s="57"/>
      <c r="LHY92" s="57"/>
      <c r="LHZ92" s="57"/>
      <c r="LIA92" s="57"/>
      <c r="LIB92" s="57"/>
      <c r="LIC92" s="57"/>
      <c r="LID92" s="57"/>
      <c r="LIE92" s="57"/>
      <c r="LIF92" s="57"/>
      <c r="LIG92" s="57"/>
      <c r="LIH92" s="57"/>
      <c r="LII92" s="57"/>
      <c r="LIJ92" s="57"/>
      <c r="LIK92" s="57"/>
      <c r="LIL92" s="57"/>
      <c r="LIM92" s="57"/>
      <c r="LIN92" s="57"/>
      <c r="LIO92" s="57"/>
      <c r="LIP92" s="57"/>
      <c r="LIQ92" s="57"/>
      <c r="LIR92" s="57"/>
      <c r="LIS92" s="57"/>
      <c r="LIT92" s="57"/>
      <c r="LIU92" s="57"/>
      <c r="LIV92" s="57"/>
      <c r="LIW92" s="57"/>
      <c r="LIX92" s="57"/>
      <c r="LIY92" s="57"/>
      <c r="LIZ92" s="57"/>
      <c r="LJA92" s="57"/>
      <c r="LJB92" s="57"/>
      <c r="LJC92" s="57"/>
      <c r="LJD92" s="57"/>
      <c r="LJE92" s="57"/>
      <c r="LJF92" s="57"/>
      <c r="LJG92" s="57"/>
      <c r="LJH92" s="57"/>
      <c r="LJI92" s="57"/>
      <c r="LJJ92" s="57"/>
      <c r="LJK92" s="57"/>
      <c r="LJL92" s="57"/>
      <c r="LJM92" s="57"/>
      <c r="LJN92" s="57"/>
      <c r="LJO92" s="57"/>
      <c r="LJP92" s="57"/>
      <c r="LJQ92" s="57"/>
      <c r="LJR92" s="57"/>
      <c r="LJS92" s="57"/>
      <c r="LJT92" s="57"/>
      <c r="LJU92" s="57"/>
      <c r="LJV92" s="57"/>
      <c r="LJW92" s="57"/>
      <c r="LJX92" s="57"/>
      <c r="LJY92" s="57"/>
      <c r="LJZ92" s="57"/>
      <c r="LKA92" s="57"/>
      <c r="LKB92" s="57"/>
      <c r="LKC92" s="57"/>
      <c r="LKD92" s="57"/>
      <c r="LKE92" s="57"/>
      <c r="LKF92" s="57"/>
      <c r="LKG92" s="57"/>
      <c r="LKH92" s="57"/>
      <c r="LKI92" s="57"/>
      <c r="LKJ92" s="57"/>
      <c r="LKK92" s="57"/>
      <c r="LKL92" s="57"/>
      <c r="LKM92" s="57"/>
      <c r="LKN92" s="57"/>
      <c r="LKO92" s="57"/>
      <c r="LKP92" s="57"/>
      <c r="LKQ92" s="57"/>
      <c r="LKR92" s="57"/>
      <c r="LKS92" s="57"/>
      <c r="LKT92" s="57"/>
      <c r="LKU92" s="57"/>
      <c r="LKV92" s="57"/>
      <c r="LKW92" s="57"/>
      <c r="LKX92" s="57"/>
      <c r="LKY92" s="57"/>
      <c r="LKZ92" s="57"/>
      <c r="LLA92" s="57"/>
      <c r="LLB92" s="57"/>
      <c r="LLC92" s="57"/>
      <c r="LLD92" s="57"/>
      <c r="LLE92" s="57"/>
      <c r="LLF92" s="57"/>
      <c r="LLG92" s="57"/>
      <c r="LLH92" s="57"/>
      <c r="LLI92" s="57"/>
      <c r="LLJ92" s="57"/>
      <c r="LLK92" s="57"/>
      <c r="LLL92" s="57"/>
      <c r="LLM92" s="57"/>
      <c r="LLN92" s="57"/>
      <c r="LLO92" s="57"/>
      <c r="LLP92" s="57"/>
      <c r="LLQ92" s="57"/>
      <c r="LLR92" s="57"/>
      <c r="LLS92" s="57"/>
      <c r="LLT92" s="57"/>
      <c r="LLU92" s="57"/>
      <c r="LLV92" s="57"/>
      <c r="LLW92" s="57"/>
      <c r="LLX92" s="57"/>
      <c r="LLY92" s="57"/>
      <c r="LLZ92" s="57"/>
      <c r="LMA92" s="57"/>
      <c r="LMB92" s="57"/>
      <c r="LMC92" s="57"/>
      <c r="LMD92" s="57"/>
      <c r="LME92" s="57"/>
      <c r="LMF92" s="57"/>
      <c r="LMG92" s="57"/>
      <c r="LMH92" s="57"/>
      <c r="LMI92" s="57"/>
      <c r="LMJ92" s="57"/>
      <c r="LMK92" s="57"/>
      <c r="LML92" s="57"/>
      <c r="LMM92" s="57"/>
      <c r="LMN92" s="57"/>
      <c r="LMO92" s="57"/>
      <c r="LMP92" s="57"/>
      <c r="LMQ92" s="57"/>
      <c r="LMR92" s="57"/>
      <c r="LMS92" s="57"/>
      <c r="LMT92" s="57"/>
      <c r="LMU92" s="57"/>
      <c r="LMV92" s="57"/>
      <c r="LMW92" s="57"/>
      <c r="LMX92" s="57"/>
      <c r="LMY92" s="57"/>
      <c r="LMZ92" s="57"/>
      <c r="LNA92" s="57"/>
      <c r="LNB92" s="57"/>
      <c r="LNC92" s="57"/>
      <c r="LND92" s="57"/>
      <c r="LNE92" s="57"/>
      <c r="LNF92" s="57"/>
      <c r="LNG92" s="57"/>
      <c r="LNH92" s="57"/>
      <c r="LNI92" s="57"/>
      <c r="LNJ92" s="57"/>
      <c r="LNK92" s="57"/>
      <c r="LNL92" s="57"/>
      <c r="LNM92" s="57"/>
      <c r="LNN92" s="57"/>
      <c r="LNO92" s="57"/>
      <c r="LNP92" s="57"/>
      <c r="LNQ92" s="57"/>
      <c r="LNR92" s="57"/>
      <c r="LNS92" s="57"/>
      <c r="LNT92" s="57"/>
      <c r="LNU92" s="57"/>
      <c r="LNV92" s="57"/>
      <c r="LNW92" s="57"/>
      <c r="LNX92" s="57"/>
      <c r="LNY92" s="57"/>
      <c r="LNZ92" s="57"/>
      <c r="LOA92" s="57"/>
      <c r="LOB92" s="57"/>
      <c r="LOC92" s="57"/>
      <c r="LOD92" s="57"/>
      <c r="LOE92" s="57"/>
      <c r="LOF92" s="57"/>
      <c r="LOG92" s="57"/>
      <c r="LOH92" s="57"/>
      <c r="LOI92" s="57"/>
      <c r="LOJ92" s="57"/>
      <c r="LOK92" s="57"/>
      <c r="LOL92" s="57"/>
      <c r="LOM92" s="57"/>
      <c r="LON92" s="57"/>
      <c r="LOO92" s="57"/>
      <c r="LOP92" s="57"/>
      <c r="LOQ92" s="57"/>
      <c r="LOR92" s="57"/>
      <c r="LOS92" s="57"/>
      <c r="LOT92" s="57"/>
      <c r="LOU92" s="57"/>
      <c r="LOV92" s="57"/>
      <c r="LOW92" s="57"/>
      <c r="LOX92" s="57"/>
      <c r="LOY92" s="57"/>
      <c r="LOZ92" s="57"/>
      <c r="LPA92" s="57"/>
      <c r="LPB92" s="57"/>
      <c r="LPC92" s="57"/>
      <c r="LPD92" s="57"/>
      <c r="LPE92" s="57"/>
      <c r="LPF92" s="57"/>
      <c r="LPG92" s="57"/>
      <c r="LPH92" s="57"/>
      <c r="LPI92" s="57"/>
      <c r="LPJ92" s="57"/>
      <c r="LPK92" s="57"/>
      <c r="LPL92" s="57"/>
      <c r="LPM92" s="57"/>
      <c r="LPN92" s="57"/>
      <c r="LPO92" s="57"/>
      <c r="LPP92" s="57"/>
      <c r="LPQ92" s="57"/>
      <c r="LPR92" s="57"/>
      <c r="LPS92" s="57"/>
      <c r="LPT92" s="57"/>
      <c r="LPU92" s="57"/>
      <c r="LPV92" s="57"/>
      <c r="LPW92" s="57"/>
      <c r="LPX92" s="57"/>
      <c r="LPY92" s="57"/>
      <c r="LPZ92" s="57"/>
      <c r="LQA92" s="57"/>
      <c r="LQB92" s="57"/>
      <c r="LQC92" s="57"/>
      <c r="LQD92" s="57"/>
      <c r="LQE92" s="57"/>
      <c r="LQF92" s="57"/>
      <c r="LQG92" s="57"/>
      <c r="LQH92" s="57"/>
      <c r="LQI92" s="57"/>
      <c r="LQJ92" s="57"/>
      <c r="LQK92" s="57"/>
      <c r="LQL92" s="57"/>
      <c r="LQM92" s="57"/>
      <c r="LQN92" s="57"/>
      <c r="LQO92" s="57"/>
      <c r="LQP92" s="57"/>
      <c r="LQQ92" s="57"/>
      <c r="LQR92" s="57"/>
      <c r="LQS92" s="57"/>
      <c r="LQT92" s="57"/>
      <c r="LQU92" s="57"/>
      <c r="LQV92" s="57"/>
      <c r="LQW92" s="57"/>
      <c r="LQX92" s="57"/>
      <c r="LQY92" s="57"/>
      <c r="LQZ92" s="57"/>
      <c r="LRA92" s="57"/>
      <c r="LRB92" s="57"/>
      <c r="LRC92" s="57"/>
      <c r="LRD92" s="57"/>
      <c r="LRE92" s="57"/>
      <c r="LRF92" s="57"/>
      <c r="LRG92" s="57"/>
      <c r="LRH92" s="57"/>
      <c r="LRI92" s="57"/>
      <c r="LRJ92" s="57"/>
      <c r="LRK92" s="57"/>
      <c r="LRL92" s="57"/>
      <c r="LRM92" s="57"/>
      <c r="LRN92" s="57"/>
      <c r="LRO92" s="57"/>
      <c r="LRP92" s="57"/>
      <c r="LRQ92" s="57"/>
      <c r="LRR92" s="57"/>
      <c r="LRS92" s="57"/>
      <c r="LRT92" s="57"/>
      <c r="LRU92" s="57"/>
      <c r="LRV92" s="57"/>
      <c r="LRW92" s="57"/>
      <c r="LRX92" s="57"/>
      <c r="LRY92" s="57"/>
      <c r="LRZ92" s="57"/>
      <c r="LSA92" s="57"/>
      <c r="LSB92" s="57"/>
      <c r="LSC92" s="57"/>
      <c r="LSD92" s="57"/>
      <c r="LSE92" s="57"/>
      <c r="LSF92" s="57"/>
      <c r="LSG92" s="57"/>
      <c r="LSH92" s="57"/>
      <c r="LSI92" s="57"/>
      <c r="LSJ92" s="57"/>
      <c r="LSK92" s="57"/>
      <c r="LSL92" s="57"/>
      <c r="LSM92" s="57"/>
      <c r="LSN92" s="57"/>
      <c r="LSO92" s="57"/>
      <c r="LSP92" s="57"/>
      <c r="LSQ92" s="57"/>
      <c r="LSR92" s="57"/>
      <c r="LSS92" s="57"/>
      <c r="LST92" s="57"/>
      <c r="LSU92" s="57"/>
      <c r="LSV92" s="57"/>
      <c r="LSW92" s="57"/>
      <c r="LSX92" s="57"/>
      <c r="LSY92" s="57"/>
      <c r="LSZ92" s="57"/>
      <c r="LTA92" s="57"/>
      <c r="LTB92" s="57"/>
      <c r="LTC92" s="57"/>
      <c r="LTD92" s="57"/>
      <c r="LTE92" s="57"/>
      <c r="LTF92" s="57"/>
      <c r="LTG92" s="57"/>
      <c r="LTH92" s="57"/>
      <c r="LTI92" s="57"/>
      <c r="LTJ92" s="57"/>
      <c r="LTK92" s="57"/>
      <c r="LTL92" s="57"/>
      <c r="LTM92" s="57"/>
      <c r="LTN92" s="57"/>
      <c r="LTO92" s="57"/>
      <c r="LTP92" s="57"/>
      <c r="LTQ92" s="57"/>
      <c r="LTR92" s="57"/>
      <c r="LTS92" s="57"/>
      <c r="LTT92" s="57"/>
      <c r="LTU92" s="57"/>
      <c r="LTV92" s="57"/>
      <c r="LTW92" s="57"/>
      <c r="LTX92" s="57"/>
      <c r="LTY92" s="57"/>
      <c r="LTZ92" s="57"/>
      <c r="LUA92" s="57"/>
      <c r="LUB92" s="57"/>
      <c r="LUC92" s="57"/>
      <c r="LUD92" s="57"/>
      <c r="LUE92" s="57"/>
      <c r="LUF92" s="57"/>
      <c r="LUG92" s="57"/>
      <c r="LUH92" s="57"/>
      <c r="LUI92" s="57"/>
      <c r="LUJ92" s="57"/>
      <c r="LUK92" s="57"/>
      <c r="LUL92" s="57"/>
      <c r="LUM92" s="57"/>
      <c r="LUN92" s="57"/>
      <c r="LUO92" s="57"/>
      <c r="LUP92" s="57"/>
      <c r="LUQ92" s="57"/>
      <c r="LUR92" s="57"/>
      <c r="LUS92" s="57"/>
      <c r="LUT92" s="57"/>
      <c r="LUU92" s="57"/>
      <c r="LUV92" s="57"/>
      <c r="LUW92" s="57"/>
      <c r="LUX92" s="57"/>
      <c r="LUY92" s="57"/>
      <c r="LUZ92" s="57"/>
      <c r="LVA92" s="57"/>
      <c r="LVB92" s="57"/>
      <c r="LVC92" s="57"/>
      <c r="LVD92" s="57"/>
      <c r="LVE92" s="57"/>
      <c r="LVF92" s="57"/>
      <c r="LVG92" s="57"/>
      <c r="LVH92" s="57"/>
      <c r="LVI92" s="57"/>
      <c r="LVJ92" s="57"/>
      <c r="LVK92" s="57"/>
      <c r="LVL92" s="57"/>
      <c r="LVM92" s="57"/>
      <c r="LVN92" s="57"/>
      <c r="LVO92" s="57"/>
      <c r="LVP92" s="57"/>
      <c r="LVQ92" s="57"/>
      <c r="LVR92" s="57"/>
      <c r="LVS92" s="57"/>
      <c r="LVT92" s="57"/>
      <c r="LVU92" s="57"/>
      <c r="LVV92" s="57"/>
      <c r="LVW92" s="57"/>
      <c r="LVX92" s="57"/>
      <c r="LVY92" s="57"/>
      <c r="LVZ92" s="57"/>
      <c r="LWA92" s="57"/>
      <c r="LWB92" s="57"/>
      <c r="LWC92" s="57"/>
      <c r="LWD92" s="57"/>
      <c r="LWE92" s="57"/>
      <c r="LWF92" s="57"/>
      <c r="LWG92" s="57"/>
      <c r="LWH92" s="57"/>
      <c r="LWI92" s="57"/>
      <c r="LWJ92" s="57"/>
      <c r="LWK92" s="57"/>
      <c r="LWL92" s="57"/>
      <c r="LWM92" s="57"/>
      <c r="LWN92" s="57"/>
      <c r="LWO92" s="57"/>
      <c r="LWP92" s="57"/>
      <c r="LWQ92" s="57"/>
      <c r="LWR92" s="57"/>
      <c r="LWS92" s="57"/>
      <c r="LWT92" s="57"/>
      <c r="LWU92" s="57"/>
      <c r="LWV92" s="57"/>
      <c r="LWW92" s="57"/>
      <c r="LWX92" s="57"/>
      <c r="LWY92" s="57"/>
      <c r="LWZ92" s="57"/>
      <c r="LXA92" s="57"/>
      <c r="LXB92" s="57"/>
      <c r="LXC92" s="57"/>
      <c r="LXD92" s="57"/>
      <c r="LXE92" s="57"/>
      <c r="LXF92" s="57"/>
      <c r="LXG92" s="57"/>
      <c r="LXH92" s="57"/>
      <c r="LXI92" s="57"/>
      <c r="LXJ92" s="57"/>
      <c r="LXK92" s="57"/>
      <c r="LXL92" s="57"/>
      <c r="LXM92" s="57"/>
      <c r="LXN92" s="57"/>
      <c r="LXO92" s="57"/>
      <c r="LXP92" s="57"/>
      <c r="LXQ92" s="57"/>
      <c r="LXR92" s="57"/>
      <c r="LXS92" s="57"/>
      <c r="LXT92" s="57"/>
      <c r="LXU92" s="57"/>
      <c r="LXV92" s="57"/>
      <c r="LXW92" s="57"/>
      <c r="LXX92" s="57"/>
      <c r="LXY92" s="57"/>
      <c r="LXZ92" s="57"/>
      <c r="LYA92" s="57"/>
      <c r="LYB92" s="57"/>
      <c r="LYC92" s="57"/>
      <c r="LYD92" s="57"/>
      <c r="LYE92" s="57"/>
      <c r="LYF92" s="57"/>
      <c r="LYG92" s="57"/>
      <c r="LYH92" s="57"/>
      <c r="LYI92" s="57"/>
      <c r="LYJ92" s="57"/>
      <c r="LYK92" s="57"/>
      <c r="LYL92" s="57"/>
      <c r="LYM92" s="57"/>
      <c r="LYN92" s="57"/>
      <c r="LYO92" s="57"/>
      <c r="LYP92" s="57"/>
      <c r="LYQ92" s="57"/>
      <c r="LYR92" s="57"/>
      <c r="LYS92" s="57"/>
      <c r="LYT92" s="57"/>
      <c r="LYU92" s="57"/>
      <c r="LYV92" s="57"/>
      <c r="LYW92" s="57"/>
      <c r="LYX92" s="57"/>
      <c r="LYY92" s="57"/>
      <c r="LYZ92" s="57"/>
      <c r="LZA92" s="57"/>
      <c r="LZB92" s="57"/>
      <c r="LZC92" s="57"/>
      <c r="LZD92" s="57"/>
      <c r="LZE92" s="57"/>
      <c r="LZF92" s="57"/>
      <c r="LZG92" s="57"/>
      <c r="LZH92" s="57"/>
      <c r="LZI92" s="57"/>
      <c r="LZJ92" s="57"/>
      <c r="LZK92" s="57"/>
      <c r="LZL92" s="57"/>
      <c r="LZM92" s="57"/>
      <c r="LZN92" s="57"/>
      <c r="LZO92" s="57"/>
      <c r="LZP92" s="57"/>
      <c r="LZQ92" s="57"/>
      <c r="LZR92" s="57"/>
      <c r="LZS92" s="57"/>
      <c r="LZT92" s="57"/>
      <c r="LZU92" s="57"/>
      <c r="LZV92" s="57"/>
      <c r="LZW92" s="57"/>
      <c r="LZX92" s="57"/>
      <c r="LZY92" s="57"/>
      <c r="LZZ92" s="57"/>
      <c r="MAA92" s="57"/>
      <c r="MAB92" s="57"/>
      <c r="MAC92" s="57"/>
      <c r="MAD92" s="57"/>
      <c r="MAE92" s="57"/>
      <c r="MAF92" s="57"/>
      <c r="MAG92" s="57"/>
      <c r="MAH92" s="57"/>
      <c r="MAI92" s="57"/>
      <c r="MAJ92" s="57"/>
      <c r="MAK92" s="57"/>
      <c r="MAL92" s="57"/>
      <c r="MAM92" s="57"/>
      <c r="MAN92" s="57"/>
      <c r="MAO92" s="57"/>
      <c r="MAP92" s="57"/>
      <c r="MAQ92" s="57"/>
      <c r="MAR92" s="57"/>
      <c r="MAS92" s="57"/>
      <c r="MAT92" s="57"/>
      <c r="MAU92" s="57"/>
      <c r="MAV92" s="57"/>
      <c r="MAW92" s="57"/>
      <c r="MAX92" s="57"/>
      <c r="MAY92" s="57"/>
      <c r="MAZ92" s="57"/>
      <c r="MBA92" s="57"/>
      <c r="MBB92" s="57"/>
      <c r="MBC92" s="57"/>
      <c r="MBD92" s="57"/>
      <c r="MBE92" s="57"/>
      <c r="MBF92" s="57"/>
      <c r="MBG92" s="57"/>
      <c r="MBH92" s="57"/>
      <c r="MBI92" s="57"/>
      <c r="MBJ92" s="57"/>
      <c r="MBK92" s="57"/>
      <c r="MBL92" s="57"/>
      <c r="MBM92" s="57"/>
      <c r="MBN92" s="57"/>
      <c r="MBO92" s="57"/>
      <c r="MBP92" s="57"/>
      <c r="MBQ92" s="57"/>
      <c r="MBR92" s="57"/>
      <c r="MBS92" s="57"/>
      <c r="MBT92" s="57"/>
      <c r="MBU92" s="57"/>
      <c r="MBV92" s="57"/>
      <c r="MBW92" s="57"/>
      <c r="MBX92" s="57"/>
      <c r="MBY92" s="57"/>
      <c r="MBZ92" s="57"/>
      <c r="MCA92" s="57"/>
      <c r="MCB92" s="57"/>
      <c r="MCC92" s="57"/>
      <c r="MCD92" s="57"/>
      <c r="MCE92" s="57"/>
      <c r="MCF92" s="57"/>
      <c r="MCG92" s="57"/>
      <c r="MCH92" s="57"/>
      <c r="MCI92" s="57"/>
      <c r="MCJ92" s="57"/>
      <c r="MCK92" s="57"/>
      <c r="MCL92" s="57"/>
      <c r="MCM92" s="57"/>
      <c r="MCN92" s="57"/>
      <c r="MCO92" s="57"/>
      <c r="MCP92" s="57"/>
      <c r="MCQ92" s="57"/>
      <c r="MCR92" s="57"/>
      <c r="MCS92" s="57"/>
      <c r="MCT92" s="57"/>
      <c r="MCU92" s="57"/>
      <c r="MCV92" s="57"/>
      <c r="MCW92" s="57"/>
      <c r="MCX92" s="57"/>
      <c r="MCY92" s="57"/>
      <c r="MCZ92" s="57"/>
      <c r="MDA92" s="57"/>
      <c r="MDB92" s="57"/>
      <c r="MDC92" s="57"/>
      <c r="MDD92" s="57"/>
      <c r="MDE92" s="57"/>
      <c r="MDF92" s="57"/>
      <c r="MDG92" s="57"/>
      <c r="MDH92" s="57"/>
      <c r="MDI92" s="57"/>
      <c r="MDJ92" s="57"/>
      <c r="MDK92" s="57"/>
      <c r="MDL92" s="57"/>
      <c r="MDM92" s="57"/>
      <c r="MDN92" s="57"/>
      <c r="MDO92" s="57"/>
      <c r="MDP92" s="57"/>
      <c r="MDQ92" s="57"/>
      <c r="MDR92" s="57"/>
      <c r="MDS92" s="57"/>
      <c r="MDT92" s="57"/>
      <c r="MDU92" s="57"/>
      <c r="MDV92" s="57"/>
      <c r="MDW92" s="57"/>
      <c r="MDX92" s="57"/>
      <c r="MDY92" s="57"/>
      <c r="MDZ92" s="57"/>
      <c r="MEA92" s="57"/>
      <c r="MEB92" s="57"/>
      <c r="MEC92" s="57"/>
      <c r="MED92" s="57"/>
      <c r="MEE92" s="57"/>
      <c r="MEF92" s="57"/>
      <c r="MEG92" s="57"/>
      <c r="MEH92" s="57"/>
      <c r="MEI92" s="57"/>
      <c r="MEJ92" s="57"/>
      <c r="MEK92" s="57"/>
      <c r="MEL92" s="57"/>
      <c r="MEM92" s="57"/>
      <c r="MEN92" s="57"/>
      <c r="MEO92" s="57"/>
      <c r="MEP92" s="57"/>
      <c r="MEQ92" s="57"/>
      <c r="MER92" s="57"/>
      <c r="MES92" s="57"/>
      <c r="MET92" s="57"/>
      <c r="MEU92" s="57"/>
      <c r="MEV92" s="57"/>
      <c r="MEW92" s="57"/>
      <c r="MEX92" s="57"/>
      <c r="MEY92" s="57"/>
      <c r="MEZ92" s="57"/>
      <c r="MFA92" s="57"/>
      <c r="MFB92" s="57"/>
      <c r="MFC92" s="57"/>
      <c r="MFD92" s="57"/>
      <c r="MFE92" s="57"/>
      <c r="MFF92" s="57"/>
      <c r="MFG92" s="57"/>
      <c r="MFH92" s="57"/>
      <c r="MFI92" s="57"/>
      <c r="MFJ92" s="57"/>
      <c r="MFK92" s="57"/>
      <c r="MFL92" s="57"/>
      <c r="MFM92" s="57"/>
      <c r="MFN92" s="57"/>
      <c r="MFO92" s="57"/>
      <c r="MFP92" s="57"/>
      <c r="MFQ92" s="57"/>
      <c r="MFR92" s="57"/>
      <c r="MFS92" s="57"/>
      <c r="MFT92" s="57"/>
      <c r="MFU92" s="57"/>
      <c r="MFV92" s="57"/>
      <c r="MFW92" s="57"/>
      <c r="MFX92" s="57"/>
      <c r="MFY92" s="57"/>
      <c r="MFZ92" s="57"/>
      <c r="MGA92" s="57"/>
      <c r="MGB92" s="57"/>
      <c r="MGC92" s="57"/>
      <c r="MGD92" s="57"/>
      <c r="MGE92" s="57"/>
      <c r="MGF92" s="57"/>
      <c r="MGG92" s="57"/>
      <c r="MGH92" s="57"/>
      <c r="MGI92" s="57"/>
      <c r="MGJ92" s="57"/>
      <c r="MGK92" s="57"/>
      <c r="MGL92" s="57"/>
      <c r="MGM92" s="57"/>
      <c r="MGN92" s="57"/>
      <c r="MGO92" s="57"/>
      <c r="MGP92" s="57"/>
      <c r="MGQ92" s="57"/>
      <c r="MGR92" s="57"/>
      <c r="MGS92" s="57"/>
      <c r="MGT92" s="57"/>
      <c r="MGU92" s="57"/>
      <c r="MGV92" s="57"/>
      <c r="MGW92" s="57"/>
      <c r="MGX92" s="57"/>
      <c r="MGY92" s="57"/>
      <c r="MGZ92" s="57"/>
      <c r="MHA92" s="57"/>
      <c r="MHB92" s="57"/>
      <c r="MHC92" s="57"/>
      <c r="MHD92" s="57"/>
      <c r="MHE92" s="57"/>
      <c r="MHF92" s="57"/>
      <c r="MHG92" s="57"/>
      <c r="MHH92" s="57"/>
      <c r="MHI92" s="57"/>
      <c r="MHJ92" s="57"/>
      <c r="MHK92" s="57"/>
      <c r="MHL92" s="57"/>
      <c r="MHM92" s="57"/>
      <c r="MHN92" s="57"/>
      <c r="MHO92" s="57"/>
      <c r="MHP92" s="57"/>
      <c r="MHQ92" s="57"/>
      <c r="MHR92" s="57"/>
      <c r="MHS92" s="57"/>
      <c r="MHT92" s="57"/>
      <c r="MHU92" s="57"/>
      <c r="MHV92" s="57"/>
      <c r="MHW92" s="57"/>
      <c r="MHX92" s="57"/>
      <c r="MHY92" s="57"/>
      <c r="MHZ92" s="57"/>
      <c r="MIA92" s="57"/>
      <c r="MIB92" s="57"/>
      <c r="MIC92" s="57"/>
      <c r="MID92" s="57"/>
      <c r="MIE92" s="57"/>
      <c r="MIF92" s="57"/>
      <c r="MIG92" s="57"/>
      <c r="MIH92" s="57"/>
      <c r="MII92" s="57"/>
      <c r="MIJ92" s="57"/>
      <c r="MIK92" s="57"/>
      <c r="MIL92" s="57"/>
      <c r="MIM92" s="57"/>
      <c r="MIN92" s="57"/>
      <c r="MIO92" s="57"/>
      <c r="MIP92" s="57"/>
      <c r="MIQ92" s="57"/>
      <c r="MIR92" s="57"/>
      <c r="MIS92" s="57"/>
      <c r="MIT92" s="57"/>
      <c r="MIU92" s="57"/>
      <c r="MIV92" s="57"/>
      <c r="MIW92" s="57"/>
      <c r="MIX92" s="57"/>
      <c r="MIY92" s="57"/>
      <c r="MIZ92" s="57"/>
      <c r="MJA92" s="57"/>
      <c r="MJB92" s="57"/>
      <c r="MJC92" s="57"/>
      <c r="MJD92" s="57"/>
      <c r="MJE92" s="57"/>
      <c r="MJF92" s="57"/>
      <c r="MJG92" s="57"/>
      <c r="MJH92" s="57"/>
      <c r="MJI92" s="57"/>
      <c r="MJJ92" s="57"/>
      <c r="MJK92" s="57"/>
      <c r="MJL92" s="57"/>
      <c r="MJM92" s="57"/>
      <c r="MJN92" s="57"/>
      <c r="MJO92" s="57"/>
      <c r="MJP92" s="57"/>
      <c r="MJQ92" s="57"/>
      <c r="MJR92" s="57"/>
      <c r="MJS92" s="57"/>
      <c r="MJT92" s="57"/>
      <c r="MJU92" s="57"/>
      <c r="MJV92" s="57"/>
      <c r="MJW92" s="57"/>
      <c r="MJX92" s="57"/>
      <c r="MJY92" s="57"/>
      <c r="MJZ92" s="57"/>
      <c r="MKA92" s="57"/>
      <c r="MKB92" s="57"/>
      <c r="MKC92" s="57"/>
      <c r="MKD92" s="57"/>
      <c r="MKE92" s="57"/>
      <c r="MKF92" s="57"/>
      <c r="MKG92" s="57"/>
      <c r="MKH92" s="57"/>
      <c r="MKI92" s="57"/>
      <c r="MKJ92" s="57"/>
      <c r="MKK92" s="57"/>
      <c r="MKL92" s="57"/>
      <c r="MKM92" s="57"/>
      <c r="MKN92" s="57"/>
      <c r="MKO92" s="57"/>
      <c r="MKP92" s="57"/>
      <c r="MKQ92" s="57"/>
      <c r="MKR92" s="57"/>
      <c r="MKS92" s="57"/>
      <c r="MKT92" s="57"/>
      <c r="MKU92" s="57"/>
      <c r="MKV92" s="57"/>
      <c r="MKW92" s="57"/>
      <c r="MKX92" s="57"/>
      <c r="MKY92" s="57"/>
      <c r="MKZ92" s="57"/>
      <c r="MLA92" s="57"/>
      <c r="MLB92" s="57"/>
      <c r="MLC92" s="57"/>
      <c r="MLD92" s="57"/>
      <c r="MLE92" s="57"/>
      <c r="MLF92" s="57"/>
      <c r="MLG92" s="57"/>
      <c r="MLH92" s="57"/>
      <c r="MLI92" s="57"/>
      <c r="MLJ92" s="57"/>
      <c r="MLK92" s="57"/>
      <c r="MLL92" s="57"/>
      <c r="MLM92" s="57"/>
      <c r="MLN92" s="57"/>
      <c r="MLO92" s="57"/>
      <c r="MLP92" s="57"/>
      <c r="MLQ92" s="57"/>
      <c r="MLR92" s="57"/>
      <c r="MLS92" s="57"/>
      <c r="MLT92" s="57"/>
      <c r="MLU92" s="57"/>
      <c r="MLV92" s="57"/>
      <c r="MLW92" s="57"/>
      <c r="MLX92" s="57"/>
      <c r="MLY92" s="57"/>
      <c r="MLZ92" s="57"/>
      <c r="MMA92" s="57"/>
      <c r="MMB92" s="57"/>
      <c r="MMC92" s="57"/>
      <c r="MMD92" s="57"/>
      <c r="MME92" s="57"/>
      <c r="MMF92" s="57"/>
      <c r="MMG92" s="57"/>
      <c r="MMH92" s="57"/>
      <c r="MMI92" s="57"/>
      <c r="MMJ92" s="57"/>
      <c r="MMK92" s="57"/>
      <c r="MML92" s="57"/>
      <c r="MMM92" s="57"/>
      <c r="MMN92" s="57"/>
      <c r="MMO92" s="57"/>
      <c r="MMP92" s="57"/>
      <c r="MMQ92" s="57"/>
      <c r="MMR92" s="57"/>
      <c r="MMS92" s="57"/>
      <c r="MMT92" s="57"/>
      <c r="MMU92" s="57"/>
      <c r="MMV92" s="57"/>
      <c r="MMW92" s="57"/>
      <c r="MMX92" s="57"/>
      <c r="MMY92" s="57"/>
      <c r="MMZ92" s="57"/>
      <c r="MNA92" s="57"/>
      <c r="MNB92" s="57"/>
      <c r="MNC92" s="57"/>
      <c r="MND92" s="57"/>
      <c r="MNE92" s="57"/>
      <c r="MNF92" s="57"/>
      <c r="MNG92" s="57"/>
      <c r="MNH92" s="57"/>
      <c r="MNI92" s="57"/>
      <c r="MNJ92" s="57"/>
      <c r="MNK92" s="57"/>
      <c r="MNL92" s="57"/>
      <c r="MNM92" s="57"/>
      <c r="MNN92" s="57"/>
      <c r="MNO92" s="57"/>
      <c r="MNP92" s="57"/>
      <c r="MNQ92" s="57"/>
      <c r="MNR92" s="57"/>
      <c r="MNS92" s="57"/>
      <c r="MNT92" s="57"/>
      <c r="MNU92" s="57"/>
      <c r="MNV92" s="57"/>
      <c r="MNW92" s="57"/>
      <c r="MNX92" s="57"/>
      <c r="MNY92" s="57"/>
      <c r="MNZ92" s="57"/>
      <c r="MOA92" s="57"/>
      <c r="MOB92" s="57"/>
      <c r="MOC92" s="57"/>
      <c r="MOD92" s="57"/>
      <c r="MOE92" s="57"/>
      <c r="MOF92" s="57"/>
      <c r="MOG92" s="57"/>
      <c r="MOH92" s="57"/>
      <c r="MOI92" s="57"/>
      <c r="MOJ92" s="57"/>
      <c r="MOK92" s="57"/>
      <c r="MOL92" s="57"/>
      <c r="MOM92" s="57"/>
      <c r="MON92" s="57"/>
      <c r="MOO92" s="57"/>
      <c r="MOP92" s="57"/>
      <c r="MOQ92" s="57"/>
      <c r="MOR92" s="57"/>
      <c r="MOS92" s="57"/>
      <c r="MOT92" s="57"/>
      <c r="MOU92" s="57"/>
      <c r="MOV92" s="57"/>
      <c r="MOW92" s="57"/>
      <c r="MOX92" s="57"/>
      <c r="MOY92" s="57"/>
      <c r="MOZ92" s="57"/>
      <c r="MPA92" s="57"/>
      <c r="MPB92" s="57"/>
      <c r="MPC92" s="57"/>
      <c r="MPD92" s="57"/>
      <c r="MPE92" s="57"/>
      <c r="MPF92" s="57"/>
      <c r="MPG92" s="57"/>
      <c r="MPH92" s="57"/>
      <c r="MPI92" s="57"/>
      <c r="MPJ92" s="57"/>
      <c r="MPK92" s="57"/>
      <c r="MPL92" s="57"/>
      <c r="MPM92" s="57"/>
      <c r="MPN92" s="57"/>
      <c r="MPO92" s="57"/>
      <c r="MPP92" s="57"/>
      <c r="MPQ92" s="57"/>
      <c r="MPR92" s="57"/>
      <c r="MPS92" s="57"/>
      <c r="MPT92" s="57"/>
      <c r="MPU92" s="57"/>
      <c r="MPV92" s="57"/>
      <c r="MPW92" s="57"/>
      <c r="MPX92" s="57"/>
      <c r="MPY92" s="57"/>
      <c r="MPZ92" s="57"/>
      <c r="MQA92" s="57"/>
      <c r="MQB92" s="57"/>
      <c r="MQC92" s="57"/>
      <c r="MQD92" s="57"/>
      <c r="MQE92" s="57"/>
      <c r="MQF92" s="57"/>
      <c r="MQG92" s="57"/>
      <c r="MQH92" s="57"/>
      <c r="MQI92" s="57"/>
      <c r="MQJ92" s="57"/>
      <c r="MQK92" s="57"/>
      <c r="MQL92" s="57"/>
      <c r="MQM92" s="57"/>
      <c r="MQN92" s="57"/>
      <c r="MQO92" s="57"/>
      <c r="MQP92" s="57"/>
      <c r="MQQ92" s="57"/>
      <c r="MQR92" s="57"/>
      <c r="MQS92" s="57"/>
      <c r="MQT92" s="57"/>
      <c r="MQU92" s="57"/>
      <c r="MQV92" s="57"/>
      <c r="MQW92" s="57"/>
      <c r="MQX92" s="57"/>
      <c r="MQY92" s="57"/>
      <c r="MQZ92" s="57"/>
      <c r="MRA92" s="57"/>
      <c r="MRB92" s="57"/>
      <c r="MRC92" s="57"/>
      <c r="MRD92" s="57"/>
      <c r="MRE92" s="57"/>
      <c r="MRF92" s="57"/>
      <c r="MRG92" s="57"/>
      <c r="MRH92" s="57"/>
      <c r="MRI92" s="57"/>
      <c r="MRJ92" s="57"/>
      <c r="MRK92" s="57"/>
      <c r="MRL92" s="57"/>
      <c r="MRM92" s="57"/>
      <c r="MRN92" s="57"/>
      <c r="MRO92" s="57"/>
      <c r="MRP92" s="57"/>
      <c r="MRQ92" s="57"/>
      <c r="MRR92" s="57"/>
      <c r="MRS92" s="57"/>
      <c r="MRT92" s="57"/>
      <c r="MRU92" s="57"/>
      <c r="MRV92" s="57"/>
      <c r="MRW92" s="57"/>
      <c r="MRX92" s="57"/>
      <c r="MRY92" s="57"/>
      <c r="MRZ92" s="57"/>
      <c r="MSA92" s="57"/>
      <c r="MSB92" s="57"/>
      <c r="MSC92" s="57"/>
      <c r="MSD92" s="57"/>
      <c r="MSE92" s="57"/>
      <c r="MSF92" s="57"/>
      <c r="MSG92" s="57"/>
      <c r="MSH92" s="57"/>
      <c r="MSI92" s="57"/>
      <c r="MSJ92" s="57"/>
      <c r="MSK92" s="57"/>
      <c r="MSL92" s="57"/>
      <c r="MSM92" s="57"/>
      <c r="MSN92" s="57"/>
      <c r="MSO92" s="57"/>
      <c r="MSP92" s="57"/>
      <c r="MSQ92" s="57"/>
      <c r="MSR92" s="57"/>
      <c r="MSS92" s="57"/>
      <c r="MST92" s="57"/>
      <c r="MSU92" s="57"/>
      <c r="MSV92" s="57"/>
      <c r="MSW92" s="57"/>
      <c r="MSX92" s="57"/>
      <c r="MSY92" s="57"/>
      <c r="MSZ92" s="57"/>
      <c r="MTA92" s="57"/>
      <c r="MTB92" s="57"/>
      <c r="MTC92" s="57"/>
      <c r="MTD92" s="57"/>
      <c r="MTE92" s="57"/>
      <c r="MTF92" s="57"/>
      <c r="MTG92" s="57"/>
      <c r="MTH92" s="57"/>
      <c r="MTI92" s="57"/>
      <c r="MTJ92" s="57"/>
      <c r="MTK92" s="57"/>
      <c r="MTL92" s="57"/>
      <c r="MTM92" s="57"/>
      <c r="MTN92" s="57"/>
      <c r="MTO92" s="57"/>
      <c r="MTP92" s="57"/>
      <c r="MTQ92" s="57"/>
      <c r="MTR92" s="57"/>
      <c r="MTS92" s="57"/>
      <c r="MTT92" s="57"/>
      <c r="MTU92" s="57"/>
      <c r="MTV92" s="57"/>
      <c r="MTW92" s="57"/>
      <c r="MTX92" s="57"/>
      <c r="MTY92" s="57"/>
      <c r="MTZ92" s="57"/>
      <c r="MUA92" s="57"/>
      <c r="MUB92" s="57"/>
      <c r="MUC92" s="57"/>
      <c r="MUD92" s="57"/>
      <c r="MUE92" s="57"/>
      <c r="MUF92" s="57"/>
      <c r="MUG92" s="57"/>
      <c r="MUH92" s="57"/>
      <c r="MUI92" s="57"/>
      <c r="MUJ92" s="57"/>
      <c r="MUK92" s="57"/>
      <c r="MUL92" s="57"/>
      <c r="MUM92" s="57"/>
      <c r="MUN92" s="57"/>
      <c r="MUO92" s="57"/>
      <c r="MUP92" s="57"/>
      <c r="MUQ92" s="57"/>
      <c r="MUR92" s="57"/>
      <c r="MUS92" s="57"/>
      <c r="MUT92" s="57"/>
      <c r="MUU92" s="57"/>
      <c r="MUV92" s="57"/>
      <c r="MUW92" s="57"/>
      <c r="MUX92" s="57"/>
      <c r="MUY92" s="57"/>
      <c r="MUZ92" s="57"/>
      <c r="MVA92" s="57"/>
      <c r="MVB92" s="57"/>
      <c r="MVC92" s="57"/>
      <c r="MVD92" s="57"/>
      <c r="MVE92" s="57"/>
      <c r="MVF92" s="57"/>
      <c r="MVG92" s="57"/>
      <c r="MVH92" s="57"/>
      <c r="MVI92" s="57"/>
      <c r="MVJ92" s="57"/>
      <c r="MVK92" s="57"/>
      <c r="MVL92" s="57"/>
      <c r="MVM92" s="57"/>
      <c r="MVN92" s="57"/>
      <c r="MVO92" s="57"/>
      <c r="MVP92" s="57"/>
      <c r="MVQ92" s="57"/>
      <c r="MVR92" s="57"/>
      <c r="MVS92" s="57"/>
      <c r="MVT92" s="57"/>
      <c r="MVU92" s="57"/>
      <c r="MVV92" s="57"/>
      <c r="MVW92" s="57"/>
      <c r="MVX92" s="57"/>
      <c r="MVY92" s="57"/>
      <c r="MVZ92" s="57"/>
      <c r="MWA92" s="57"/>
      <c r="MWB92" s="57"/>
      <c r="MWC92" s="57"/>
      <c r="MWD92" s="57"/>
      <c r="MWE92" s="57"/>
      <c r="MWF92" s="57"/>
      <c r="MWG92" s="57"/>
      <c r="MWH92" s="57"/>
      <c r="MWI92" s="57"/>
      <c r="MWJ92" s="57"/>
      <c r="MWK92" s="57"/>
      <c r="MWL92" s="57"/>
      <c r="MWM92" s="57"/>
      <c r="MWN92" s="57"/>
      <c r="MWO92" s="57"/>
      <c r="MWP92" s="57"/>
      <c r="MWQ92" s="57"/>
      <c r="MWR92" s="57"/>
      <c r="MWS92" s="57"/>
      <c r="MWT92" s="57"/>
      <c r="MWU92" s="57"/>
      <c r="MWV92" s="57"/>
      <c r="MWW92" s="57"/>
      <c r="MWX92" s="57"/>
      <c r="MWY92" s="57"/>
      <c r="MWZ92" s="57"/>
      <c r="MXA92" s="57"/>
      <c r="MXB92" s="57"/>
      <c r="MXC92" s="57"/>
      <c r="MXD92" s="57"/>
      <c r="MXE92" s="57"/>
      <c r="MXF92" s="57"/>
      <c r="MXG92" s="57"/>
      <c r="MXH92" s="57"/>
      <c r="MXI92" s="57"/>
      <c r="MXJ92" s="57"/>
      <c r="MXK92" s="57"/>
      <c r="MXL92" s="57"/>
      <c r="MXM92" s="57"/>
      <c r="MXN92" s="57"/>
      <c r="MXO92" s="57"/>
      <c r="MXP92" s="57"/>
      <c r="MXQ92" s="57"/>
      <c r="MXR92" s="57"/>
      <c r="MXS92" s="57"/>
      <c r="MXT92" s="57"/>
      <c r="MXU92" s="57"/>
      <c r="MXV92" s="57"/>
      <c r="MXW92" s="57"/>
      <c r="MXX92" s="57"/>
      <c r="MXY92" s="57"/>
      <c r="MXZ92" s="57"/>
      <c r="MYA92" s="57"/>
      <c r="MYB92" s="57"/>
      <c r="MYC92" s="57"/>
      <c r="MYD92" s="57"/>
      <c r="MYE92" s="57"/>
      <c r="MYF92" s="57"/>
      <c r="MYG92" s="57"/>
      <c r="MYH92" s="57"/>
      <c r="MYI92" s="57"/>
      <c r="MYJ92" s="57"/>
      <c r="MYK92" s="57"/>
      <c r="MYL92" s="57"/>
      <c r="MYM92" s="57"/>
      <c r="MYN92" s="57"/>
      <c r="MYO92" s="57"/>
      <c r="MYP92" s="57"/>
      <c r="MYQ92" s="57"/>
      <c r="MYR92" s="57"/>
      <c r="MYS92" s="57"/>
      <c r="MYT92" s="57"/>
      <c r="MYU92" s="57"/>
      <c r="MYV92" s="57"/>
      <c r="MYW92" s="57"/>
      <c r="MYX92" s="57"/>
      <c r="MYY92" s="57"/>
      <c r="MYZ92" s="57"/>
      <c r="MZA92" s="57"/>
      <c r="MZB92" s="57"/>
      <c r="MZC92" s="57"/>
      <c r="MZD92" s="57"/>
      <c r="MZE92" s="57"/>
      <c r="MZF92" s="57"/>
      <c r="MZG92" s="57"/>
      <c r="MZH92" s="57"/>
      <c r="MZI92" s="57"/>
      <c r="MZJ92" s="57"/>
      <c r="MZK92" s="57"/>
      <c r="MZL92" s="57"/>
      <c r="MZM92" s="57"/>
      <c r="MZN92" s="57"/>
      <c r="MZO92" s="57"/>
      <c r="MZP92" s="57"/>
      <c r="MZQ92" s="57"/>
      <c r="MZR92" s="57"/>
      <c r="MZS92" s="57"/>
      <c r="MZT92" s="57"/>
      <c r="MZU92" s="57"/>
      <c r="MZV92" s="57"/>
      <c r="MZW92" s="57"/>
      <c r="MZX92" s="57"/>
      <c r="MZY92" s="57"/>
      <c r="MZZ92" s="57"/>
      <c r="NAA92" s="57"/>
      <c r="NAB92" s="57"/>
      <c r="NAC92" s="57"/>
      <c r="NAD92" s="57"/>
      <c r="NAE92" s="57"/>
      <c r="NAF92" s="57"/>
      <c r="NAG92" s="57"/>
      <c r="NAH92" s="57"/>
      <c r="NAI92" s="57"/>
      <c r="NAJ92" s="57"/>
      <c r="NAK92" s="57"/>
      <c r="NAL92" s="57"/>
      <c r="NAM92" s="57"/>
      <c r="NAN92" s="57"/>
      <c r="NAO92" s="57"/>
      <c r="NAP92" s="57"/>
      <c r="NAQ92" s="57"/>
      <c r="NAR92" s="57"/>
      <c r="NAS92" s="57"/>
      <c r="NAT92" s="57"/>
      <c r="NAU92" s="57"/>
      <c r="NAV92" s="57"/>
      <c r="NAW92" s="57"/>
      <c r="NAX92" s="57"/>
      <c r="NAY92" s="57"/>
      <c r="NAZ92" s="57"/>
      <c r="NBA92" s="57"/>
      <c r="NBB92" s="57"/>
      <c r="NBC92" s="57"/>
      <c r="NBD92" s="57"/>
      <c r="NBE92" s="57"/>
      <c r="NBF92" s="57"/>
      <c r="NBG92" s="57"/>
      <c r="NBH92" s="57"/>
      <c r="NBI92" s="57"/>
      <c r="NBJ92" s="57"/>
      <c r="NBK92" s="57"/>
      <c r="NBL92" s="57"/>
      <c r="NBM92" s="57"/>
      <c r="NBN92" s="57"/>
      <c r="NBO92" s="57"/>
      <c r="NBP92" s="57"/>
      <c r="NBQ92" s="57"/>
      <c r="NBR92" s="57"/>
      <c r="NBS92" s="57"/>
      <c r="NBT92" s="57"/>
      <c r="NBU92" s="57"/>
      <c r="NBV92" s="57"/>
      <c r="NBW92" s="57"/>
      <c r="NBX92" s="57"/>
      <c r="NBY92" s="57"/>
      <c r="NBZ92" s="57"/>
      <c r="NCA92" s="57"/>
      <c r="NCB92" s="57"/>
      <c r="NCC92" s="57"/>
      <c r="NCD92" s="57"/>
      <c r="NCE92" s="57"/>
      <c r="NCF92" s="57"/>
      <c r="NCG92" s="57"/>
      <c r="NCH92" s="57"/>
      <c r="NCI92" s="57"/>
      <c r="NCJ92" s="57"/>
      <c r="NCK92" s="57"/>
      <c r="NCL92" s="57"/>
      <c r="NCM92" s="57"/>
      <c r="NCN92" s="57"/>
      <c r="NCO92" s="57"/>
      <c r="NCP92" s="57"/>
      <c r="NCQ92" s="57"/>
      <c r="NCR92" s="57"/>
      <c r="NCS92" s="57"/>
      <c r="NCT92" s="57"/>
      <c r="NCU92" s="57"/>
      <c r="NCV92" s="57"/>
      <c r="NCW92" s="57"/>
      <c r="NCX92" s="57"/>
      <c r="NCY92" s="57"/>
      <c r="NCZ92" s="57"/>
      <c r="NDA92" s="57"/>
      <c r="NDB92" s="57"/>
      <c r="NDC92" s="57"/>
      <c r="NDD92" s="57"/>
      <c r="NDE92" s="57"/>
      <c r="NDF92" s="57"/>
      <c r="NDG92" s="57"/>
      <c r="NDH92" s="57"/>
      <c r="NDI92" s="57"/>
      <c r="NDJ92" s="57"/>
      <c r="NDK92" s="57"/>
      <c r="NDL92" s="57"/>
      <c r="NDM92" s="57"/>
      <c r="NDN92" s="57"/>
      <c r="NDO92" s="57"/>
      <c r="NDP92" s="57"/>
      <c r="NDQ92" s="57"/>
      <c r="NDR92" s="57"/>
      <c r="NDS92" s="57"/>
      <c r="NDT92" s="57"/>
      <c r="NDU92" s="57"/>
      <c r="NDV92" s="57"/>
      <c r="NDW92" s="57"/>
      <c r="NDX92" s="57"/>
      <c r="NDY92" s="57"/>
      <c r="NDZ92" s="57"/>
      <c r="NEA92" s="57"/>
      <c r="NEB92" s="57"/>
      <c r="NEC92" s="57"/>
      <c r="NED92" s="57"/>
      <c r="NEE92" s="57"/>
      <c r="NEF92" s="57"/>
      <c r="NEG92" s="57"/>
      <c r="NEH92" s="57"/>
      <c r="NEI92" s="57"/>
      <c r="NEJ92" s="57"/>
      <c r="NEK92" s="57"/>
      <c r="NEL92" s="57"/>
      <c r="NEM92" s="57"/>
      <c r="NEN92" s="57"/>
      <c r="NEO92" s="57"/>
      <c r="NEP92" s="57"/>
      <c r="NEQ92" s="57"/>
      <c r="NER92" s="57"/>
      <c r="NES92" s="57"/>
      <c r="NET92" s="57"/>
      <c r="NEU92" s="57"/>
      <c r="NEV92" s="57"/>
      <c r="NEW92" s="57"/>
      <c r="NEX92" s="57"/>
      <c r="NEY92" s="57"/>
      <c r="NEZ92" s="57"/>
      <c r="NFA92" s="57"/>
      <c r="NFB92" s="57"/>
      <c r="NFC92" s="57"/>
      <c r="NFD92" s="57"/>
      <c r="NFE92" s="57"/>
      <c r="NFF92" s="57"/>
      <c r="NFG92" s="57"/>
      <c r="NFH92" s="57"/>
      <c r="NFI92" s="57"/>
      <c r="NFJ92" s="57"/>
      <c r="NFK92" s="57"/>
      <c r="NFL92" s="57"/>
      <c r="NFM92" s="57"/>
      <c r="NFN92" s="57"/>
      <c r="NFO92" s="57"/>
      <c r="NFP92" s="57"/>
      <c r="NFQ92" s="57"/>
      <c r="NFR92" s="57"/>
      <c r="NFS92" s="57"/>
      <c r="NFT92" s="57"/>
      <c r="NFU92" s="57"/>
      <c r="NFV92" s="57"/>
      <c r="NFW92" s="57"/>
      <c r="NFX92" s="57"/>
      <c r="NFY92" s="57"/>
      <c r="NFZ92" s="57"/>
      <c r="NGA92" s="57"/>
      <c r="NGB92" s="57"/>
      <c r="NGC92" s="57"/>
      <c r="NGD92" s="57"/>
      <c r="NGE92" s="57"/>
      <c r="NGF92" s="57"/>
      <c r="NGG92" s="57"/>
      <c r="NGH92" s="57"/>
      <c r="NGI92" s="57"/>
      <c r="NGJ92" s="57"/>
      <c r="NGK92" s="57"/>
      <c r="NGL92" s="57"/>
      <c r="NGM92" s="57"/>
      <c r="NGN92" s="57"/>
      <c r="NGO92" s="57"/>
      <c r="NGP92" s="57"/>
      <c r="NGQ92" s="57"/>
      <c r="NGR92" s="57"/>
      <c r="NGS92" s="57"/>
      <c r="NGT92" s="57"/>
      <c r="NGU92" s="57"/>
      <c r="NGV92" s="57"/>
      <c r="NGW92" s="57"/>
      <c r="NGX92" s="57"/>
      <c r="NGY92" s="57"/>
      <c r="NGZ92" s="57"/>
      <c r="NHA92" s="57"/>
      <c r="NHB92" s="57"/>
      <c r="NHC92" s="57"/>
      <c r="NHD92" s="57"/>
      <c r="NHE92" s="57"/>
      <c r="NHF92" s="57"/>
      <c r="NHG92" s="57"/>
      <c r="NHH92" s="57"/>
      <c r="NHI92" s="57"/>
      <c r="NHJ92" s="57"/>
      <c r="NHK92" s="57"/>
      <c r="NHL92" s="57"/>
      <c r="NHM92" s="57"/>
      <c r="NHN92" s="57"/>
      <c r="NHO92" s="57"/>
      <c r="NHP92" s="57"/>
      <c r="NHQ92" s="57"/>
      <c r="NHR92" s="57"/>
      <c r="NHS92" s="57"/>
      <c r="NHT92" s="57"/>
      <c r="NHU92" s="57"/>
      <c r="NHV92" s="57"/>
      <c r="NHW92" s="57"/>
      <c r="NHX92" s="57"/>
      <c r="NHY92" s="57"/>
      <c r="NHZ92" s="57"/>
      <c r="NIA92" s="57"/>
      <c r="NIB92" s="57"/>
      <c r="NIC92" s="57"/>
      <c r="NID92" s="57"/>
      <c r="NIE92" s="57"/>
      <c r="NIF92" s="57"/>
      <c r="NIG92" s="57"/>
      <c r="NIH92" s="57"/>
      <c r="NII92" s="57"/>
      <c r="NIJ92" s="57"/>
      <c r="NIK92" s="57"/>
      <c r="NIL92" s="57"/>
      <c r="NIM92" s="57"/>
      <c r="NIN92" s="57"/>
      <c r="NIO92" s="57"/>
      <c r="NIP92" s="57"/>
      <c r="NIQ92" s="57"/>
      <c r="NIR92" s="57"/>
      <c r="NIS92" s="57"/>
      <c r="NIT92" s="57"/>
      <c r="NIU92" s="57"/>
      <c r="NIV92" s="57"/>
      <c r="NIW92" s="57"/>
      <c r="NIX92" s="57"/>
      <c r="NIY92" s="57"/>
      <c r="NIZ92" s="57"/>
      <c r="NJA92" s="57"/>
      <c r="NJB92" s="57"/>
      <c r="NJC92" s="57"/>
      <c r="NJD92" s="57"/>
      <c r="NJE92" s="57"/>
      <c r="NJF92" s="57"/>
      <c r="NJG92" s="57"/>
      <c r="NJH92" s="57"/>
      <c r="NJI92" s="57"/>
      <c r="NJJ92" s="57"/>
      <c r="NJK92" s="57"/>
      <c r="NJL92" s="57"/>
      <c r="NJM92" s="57"/>
      <c r="NJN92" s="57"/>
      <c r="NJO92" s="57"/>
      <c r="NJP92" s="57"/>
      <c r="NJQ92" s="57"/>
      <c r="NJR92" s="57"/>
      <c r="NJS92" s="57"/>
      <c r="NJT92" s="57"/>
      <c r="NJU92" s="57"/>
      <c r="NJV92" s="57"/>
      <c r="NJW92" s="57"/>
      <c r="NJX92" s="57"/>
      <c r="NJY92" s="57"/>
      <c r="NJZ92" s="57"/>
      <c r="NKA92" s="57"/>
      <c r="NKB92" s="57"/>
      <c r="NKC92" s="57"/>
      <c r="NKD92" s="57"/>
      <c r="NKE92" s="57"/>
      <c r="NKF92" s="57"/>
      <c r="NKG92" s="57"/>
      <c r="NKH92" s="57"/>
      <c r="NKI92" s="57"/>
      <c r="NKJ92" s="57"/>
      <c r="NKK92" s="57"/>
      <c r="NKL92" s="57"/>
      <c r="NKM92" s="57"/>
      <c r="NKN92" s="57"/>
      <c r="NKO92" s="57"/>
      <c r="NKP92" s="57"/>
      <c r="NKQ92" s="57"/>
      <c r="NKR92" s="57"/>
      <c r="NKS92" s="57"/>
      <c r="NKT92" s="57"/>
      <c r="NKU92" s="57"/>
      <c r="NKV92" s="57"/>
      <c r="NKW92" s="57"/>
      <c r="NKX92" s="57"/>
      <c r="NKY92" s="57"/>
      <c r="NKZ92" s="57"/>
      <c r="NLA92" s="57"/>
      <c r="NLB92" s="57"/>
      <c r="NLC92" s="57"/>
      <c r="NLD92" s="57"/>
      <c r="NLE92" s="57"/>
      <c r="NLF92" s="57"/>
      <c r="NLG92" s="57"/>
      <c r="NLH92" s="57"/>
      <c r="NLI92" s="57"/>
      <c r="NLJ92" s="57"/>
      <c r="NLK92" s="57"/>
      <c r="NLL92" s="57"/>
      <c r="NLM92" s="57"/>
      <c r="NLN92" s="57"/>
      <c r="NLO92" s="57"/>
      <c r="NLP92" s="57"/>
      <c r="NLQ92" s="57"/>
      <c r="NLR92" s="57"/>
      <c r="NLS92" s="57"/>
      <c r="NLT92" s="57"/>
      <c r="NLU92" s="57"/>
      <c r="NLV92" s="57"/>
      <c r="NLW92" s="57"/>
      <c r="NLX92" s="57"/>
      <c r="NLY92" s="57"/>
      <c r="NLZ92" s="57"/>
      <c r="NMA92" s="57"/>
      <c r="NMB92" s="57"/>
      <c r="NMC92" s="57"/>
      <c r="NMD92" s="57"/>
      <c r="NME92" s="57"/>
      <c r="NMF92" s="57"/>
      <c r="NMG92" s="57"/>
      <c r="NMH92" s="57"/>
      <c r="NMI92" s="57"/>
      <c r="NMJ92" s="57"/>
      <c r="NMK92" s="57"/>
      <c r="NML92" s="57"/>
      <c r="NMM92" s="57"/>
      <c r="NMN92" s="57"/>
      <c r="NMO92" s="57"/>
      <c r="NMP92" s="57"/>
      <c r="NMQ92" s="57"/>
      <c r="NMR92" s="57"/>
      <c r="NMS92" s="57"/>
      <c r="NMT92" s="57"/>
      <c r="NMU92" s="57"/>
      <c r="NMV92" s="57"/>
      <c r="NMW92" s="57"/>
      <c r="NMX92" s="57"/>
      <c r="NMY92" s="57"/>
      <c r="NMZ92" s="57"/>
      <c r="NNA92" s="57"/>
      <c r="NNB92" s="57"/>
      <c r="NNC92" s="57"/>
      <c r="NND92" s="57"/>
      <c r="NNE92" s="57"/>
      <c r="NNF92" s="57"/>
      <c r="NNG92" s="57"/>
      <c r="NNH92" s="57"/>
      <c r="NNI92" s="57"/>
      <c r="NNJ92" s="57"/>
      <c r="NNK92" s="57"/>
      <c r="NNL92" s="57"/>
      <c r="NNM92" s="57"/>
      <c r="NNN92" s="57"/>
      <c r="NNO92" s="57"/>
      <c r="NNP92" s="57"/>
      <c r="NNQ92" s="57"/>
      <c r="NNR92" s="57"/>
      <c r="NNS92" s="57"/>
      <c r="NNT92" s="57"/>
      <c r="NNU92" s="57"/>
      <c r="NNV92" s="57"/>
      <c r="NNW92" s="57"/>
      <c r="NNX92" s="57"/>
      <c r="NNY92" s="57"/>
      <c r="NNZ92" s="57"/>
      <c r="NOA92" s="57"/>
      <c r="NOB92" s="57"/>
      <c r="NOC92" s="57"/>
      <c r="NOD92" s="57"/>
      <c r="NOE92" s="57"/>
      <c r="NOF92" s="57"/>
      <c r="NOG92" s="57"/>
      <c r="NOH92" s="57"/>
      <c r="NOI92" s="57"/>
      <c r="NOJ92" s="57"/>
      <c r="NOK92" s="57"/>
      <c r="NOL92" s="57"/>
      <c r="NOM92" s="57"/>
      <c r="NON92" s="57"/>
      <c r="NOO92" s="57"/>
      <c r="NOP92" s="57"/>
      <c r="NOQ92" s="57"/>
      <c r="NOR92" s="57"/>
      <c r="NOS92" s="57"/>
      <c r="NOT92" s="57"/>
      <c r="NOU92" s="57"/>
      <c r="NOV92" s="57"/>
      <c r="NOW92" s="57"/>
      <c r="NOX92" s="57"/>
      <c r="NOY92" s="57"/>
      <c r="NOZ92" s="57"/>
      <c r="NPA92" s="57"/>
      <c r="NPB92" s="57"/>
      <c r="NPC92" s="57"/>
      <c r="NPD92" s="57"/>
      <c r="NPE92" s="57"/>
      <c r="NPF92" s="57"/>
      <c r="NPG92" s="57"/>
      <c r="NPH92" s="57"/>
      <c r="NPI92" s="57"/>
      <c r="NPJ92" s="57"/>
      <c r="NPK92" s="57"/>
      <c r="NPL92" s="57"/>
      <c r="NPM92" s="57"/>
      <c r="NPN92" s="57"/>
      <c r="NPO92" s="57"/>
      <c r="NPP92" s="57"/>
      <c r="NPQ92" s="57"/>
      <c r="NPR92" s="57"/>
      <c r="NPS92" s="57"/>
      <c r="NPT92" s="57"/>
      <c r="NPU92" s="57"/>
      <c r="NPV92" s="57"/>
      <c r="NPW92" s="57"/>
      <c r="NPX92" s="57"/>
      <c r="NPY92" s="57"/>
      <c r="NPZ92" s="57"/>
      <c r="NQA92" s="57"/>
      <c r="NQB92" s="57"/>
      <c r="NQC92" s="57"/>
      <c r="NQD92" s="57"/>
      <c r="NQE92" s="57"/>
      <c r="NQF92" s="57"/>
      <c r="NQG92" s="57"/>
      <c r="NQH92" s="57"/>
      <c r="NQI92" s="57"/>
      <c r="NQJ92" s="57"/>
      <c r="NQK92" s="57"/>
      <c r="NQL92" s="57"/>
      <c r="NQM92" s="57"/>
      <c r="NQN92" s="57"/>
      <c r="NQO92" s="57"/>
      <c r="NQP92" s="57"/>
      <c r="NQQ92" s="57"/>
      <c r="NQR92" s="57"/>
      <c r="NQS92" s="57"/>
      <c r="NQT92" s="57"/>
      <c r="NQU92" s="57"/>
      <c r="NQV92" s="57"/>
      <c r="NQW92" s="57"/>
      <c r="NQX92" s="57"/>
      <c r="NQY92" s="57"/>
      <c r="NQZ92" s="57"/>
      <c r="NRA92" s="57"/>
      <c r="NRB92" s="57"/>
      <c r="NRC92" s="57"/>
      <c r="NRD92" s="57"/>
      <c r="NRE92" s="57"/>
      <c r="NRF92" s="57"/>
      <c r="NRG92" s="57"/>
      <c r="NRH92" s="57"/>
      <c r="NRI92" s="57"/>
      <c r="NRJ92" s="57"/>
      <c r="NRK92" s="57"/>
      <c r="NRL92" s="57"/>
      <c r="NRM92" s="57"/>
      <c r="NRN92" s="57"/>
      <c r="NRO92" s="57"/>
      <c r="NRP92" s="57"/>
      <c r="NRQ92" s="57"/>
      <c r="NRR92" s="57"/>
      <c r="NRS92" s="57"/>
      <c r="NRT92" s="57"/>
      <c r="NRU92" s="57"/>
      <c r="NRV92" s="57"/>
      <c r="NRW92" s="57"/>
      <c r="NRX92" s="57"/>
      <c r="NRY92" s="57"/>
      <c r="NRZ92" s="57"/>
      <c r="NSA92" s="57"/>
      <c r="NSB92" s="57"/>
      <c r="NSC92" s="57"/>
      <c r="NSD92" s="57"/>
      <c r="NSE92" s="57"/>
      <c r="NSF92" s="57"/>
      <c r="NSG92" s="57"/>
      <c r="NSH92" s="57"/>
      <c r="NSI92" s="57"/>
      <c r="NSJ92" s="57"/>
      <c r="NSK92" s="57"/>
      <c r="NSL92" s="57"/>
      <c r="NSM92" s="57"/>
      <c r="NSN92" s="57"/>
      <c r="NSO92" s="57"/>
      <c r="NSP92" s="57"/>
      <c r="NSQ92" s="57"/>
      <c r="NSR92" s="57"/>
      <c r="NSS92" s="57"/>
      <c r="NST92" s="57"/>
      <c r="NSU92" s="57"/>
      <c r="NSV92" s="57"/>
      <c r="NSW92" s="57"/>
      <c r="NSX92" s="57"/>
      <c r="NSY92" s="57"/>
      <c r="NSZ92" s="57"/>
      <c r="NTA92" s="57"/>
      <c r="NTB92" s="57"/>
      <c r="NTC92" s="57"/>
      <c r="NTD92" s="57"/>
      <c r="NTE92" s="57"/>
      <c r="NTF92" s="57"/>
      <c r="NTG92" s="57"/>
      <c r="NTH92" s="57"/>
      <c r="NTI92" s="57"/>
      <c r="NTJ92" s="57"/>
      <c r="NTK92" s="57"/>
      <c r="NTL92" s="57"/>
      <c r="NTM92" s="57"/>
      <c r="NTN92" s="57"/>
      <c r="NTO92" s="57"/>
      <c r="NTP92" s="57"/>
      <c r="NTQ92" s="57"/>
      <c r="NTR92" s="57"/>
      <c r="NTS92" s="57"/>
      <c r="NTT92" s="57"/>
      <c r="NTU92" s="57"/>
      <c r="NTV92" s="57"/>
      <c r="NTW92" s="57"/>
      <c r="NTX92" s="57"/>
      <c r="NTY92" s="57"/>
      <c r="NTZ92" s="57"/>
      <c r="NUA92" s="57"/>
      <c r="NUB92" s="57"/>
      <c r="NUC92" s="57"/>
      <c r="NUD92" s="57"/>
      <c r="NUE92" s="57"/>
      <c r="NUF92" s="57"/>
      <c r="NUG92" s="57"/>
      <c r="NUH92" s="57"/>
      <c r="NUI92" s="57"/>
      <c r="NUJ92" s="57"/>
      <c r="NUK92" s="57"/>
      <c r="NUL92" s="57"/>
      <c r="NUM92" s="57"/>
      <c r="NUN92" s="57"/>
      <c r="NUO92" s="57"/>
      <c r="NUP92" s="57"/>
      <c r="NUQ92" s="57"/>
      <c r="NUR92" s="57"/>
      <c r="NUS92" s="57"/>
      <c r="NUT92" s="57"/>
      <c r="NUU92" s="57"/>
      <c r="NUV92" s="57"/>
      <c r="NUW92" s="57"/>
      <c r="NUX92" s="57"/>
      <c r="NUY92" s="57"/>
      <c r="NUZ92" s="57"/>
      <c r="NVA92" s="57"/>
      <c r="NVB92" s="57"/>
      <c r="NVC92" s="57"/>
      <c r="NVD92" s="57"/>
      <c r="NVE92" s="57"/>
      <c r="NVF92" s="57"/>
      <c r="NVG92" s="57"/>
      <c r="NVH92" s="57"/>
      <c r="NVI92" s="57"/>
      <c r="NVJ92" s="57"/>
      <c r="NVK92" s="57"/>
      <c r="NVL92" s="57"/>
      <c r="NVM92" s="57"/>
      <c r="NVN92" s="57"/>
      <c r="NVO92" s="57"/>
      <c r="NVP92" s="57"/>
      <c r="NVQ92" s="57"/>
      <c r="NVR92" s="57"/>
      <c r="NVS92" s="57"/>
      <c r="NVT92" s="57"/>
      <c r="NVU92" s="57"/>
      <c r="NVV92" s="57"/>
      <c r="NVW92" s="57"/>
      <c r="NVX92" s="57"/>
      <c r="NVY92" s="57"/>
      <c r="NVZ92" s="57"/>
      <c r="NWA92" s="57"/>
      <c r="NWB92" s="57"/>
      <c r="NWC92" s="57"/>
      <c r="NWD92" s="57"/>
      <c r="NWE92" s="57"/>
      <c r="NWF92" s="57"/>
      <c r="NWG92" s="57"/>
      <c r="NWH92" s="57"/>
      <c r="NWI92" s="57"/>
      <c r="NWJ92" s="57"/>
      <c r="NWK92" s="57"/>
      <c r="NWL92" s="57"/>
      <c r="NWM92" s="57"/>
      <c r="NWN92" s="57"/>
      <c r="NWO92" s="57"/>
      <c r="NWP92" s="57"/>
      <c r="NWQ92" s="57"/>
      <c r="NWR92" s="57"/>
      <c r="NWS92" s="57"/>
      <c r="NWT92" s="57"/>
      <c r="NWU92" s="57"/>
      <c r="NWV92" s="57"/>
      <c r="NWW92" s="57"/>
      <c r="NWX92" s="57"/>
      <c r="NWY92" s="57"/>
      <c r="NWZ92" s="57"/>
      <c r="NXA92" s="57"/>
      <c r="NXB92" s="57"/>
      <c r="NXC92" s="57"/>
      <c r="NXD92" s="57"/>
      <c r="NXE92" s="57"/>
      <c r="NXF92" s="57"/>
      <c r="NXG92" s="57"/>
      <c r="NXH92" s="57"/>
      <c r="NXI92" s="57"/>
      <c r="NXJ92" s="57"/>
      <c r="NXK92" s="57"/>
      <c r="NXL92" s="57"/>
      <c r="NXM92" s="57"/>
      <c r="NXN92" s="57"/>
      <c r="NXO92" s="57"/>
      <c r="NXP92" s="57"/>
      <c r="NXQ92" s="57"/>
      <c r="NXR92" s="57"/>
      <c r="NXS92" s="57"/>
      <c r="NXT92" s="57"/>
      <c r="NXU92" s="57"/>
      <c r="NXV92" s="57"/>
      <c r="NXW92" s="57"/>
      <c r="NXX92" s="57"/>
      <c r="NXY92" s="57"/>
      <c r="NXZ92" s="57"/>
      <c r="NYA92" s="57"/>
      <c r="NYB92" s="57"/>
      <c r="NYC92" s="57"/>
      <c r="NYD92" s="57"/>
      <c r="NYE92" s="57"/>
      <c r="NYF92" s="57"/>
      <c r="NYG92" s="57"/>
      <c r="NYH92" s="57"/>
      <c r="NYI92" s="57"/>
      <c r="NYJ92" s="57"/>
      <c r="NYK92" s="57"/>
      <c r="NYL92" s="57"/>
      <c r="NYM92" s="57"/>
      <c r="NYN92" s="57"/>
      <c r="NYO92" s="57"/>
      <c r="NYP92" s="57"/>
      <c r="NYQ92" s="57"/>
      <c r="NYR92" s="57"/>
      <c r="NYS92" s="57"/>
      <c r="NYT92" s="57"/>
      <c r="NYU92" s="57"/>
      <c r="NYV92" s="57"/>
      <c r="NYW92" s="57"/>
      <c r="NYX92" s="57"/>
      <c r="NYY92" s="57"/>
      <c r="NYZ92" s="57"/>
      <c r="NZA92" s="57"/>
      <c r="NZB92" s="57"/>
      <c r="NZC92" s="57"/>
      <c r="NZD92" s="57"/>
      <c r="NZE92" s="57"/>
      <c r="NZF92" s="57"/>
      <c r="NZG92" s="57"/>
      <c r="NZH92" s="57"/>
      <c r="NZI92" s="57"/>
      <c r="NZJ92" s="57"/>
      <c r="NZK92" s="57"/>
      <c r="NZL92" s="57"/>
      <c r="NZM92" s="57"/>
      <c r="NZN92" s="57"/>
      <c r="NZO92" s="57"/>
      <c r="NZP92" s="57"/>
      <c r="NZQ92" s="57"/>
      <c r="NZR92" s="57"/>
      <c r="NZS92" s="57"/>
      <c r="NZT92" s="57"/>
      <c r="NZU92" s="57"/>
      <c r="NZV92" s="57"/>
      <c r="NZW92" s="57"/>
      <c r="NZX92" s="57"/>
      <c r="NZY92" s="57"/>
      <c r="NZZ92" s="57"/>
      <c r="OAA92" s="57"/>
      <c r="OAB92" s="57"/>
      <c r="OAC92" s="57"/>
      <c r="OAD92" s="57"/>
      <c r="OAE92" s="57"/>
      <c r="OAF92" s="57"/>
      <c r="OAG92" s="57"/>
      <c r="OAH92" s="57"/>
      <c r="OAI92" s="57"/>
      <c r="OAJ92" s="57"/>
      <c r="OAK92" s="57"/>
      <c r="OAL92" s="57"/>
      <c r="OAM92" s="57"/>
      <c r="OAN92" s="57"/>
      <c r="OAO92" s="57"/>
      <c r="OAP92" s="57"/>
      <c r="OAQ92" s="57"/>
      <c r="OAR92" s="57"/>
      <c r="OAS92" s="57"/>
      <c r="OAT92" s="57"/>
      <c r="OAU92" s="57"/>
      <c r="OAV92" s="57"/>
      <c r="OAW92" s="57"/>
      <c r="OAX92" s="57"/>
      <c r="OAY92" s="57"/>
      <c r="OAZ92" s="57"/>
      <c r="OBA92" s="57"/>
      <c r="OBB92" s="57"/>
      <c r="OBC92" s="57"/>
      <c r="OBD92" s="57"/>
      <c r="OBE92" s="57"/>
      <c r="OBF92" s="57"/>
      <c r="OBG92" s="57"/>
      <c r="OBH92" s="57"/>
      <c r="OBI92" s="57"/>
      <c r="OBJ92" s="57"/>
      <c r="OBK92" s="57"/>
      <c r="OBL92" s="57"/>
      <c r="OBM92" s="57"/>
      <c r="OBN92" s="57"/>
      <c r="OBO92" s="57"/>
      <c r="OBP92" s="57"/>
      <c r="OBQ92" s="57"/>
      <c r="OBR92" s="57"/>
      <c r="OBS92" s="57"/>
      <c r="OBT92" s="57"/>
      <c r="OBU92" s="57"/>
      <c r="OBV92" s="57"/>
      <c r="OBW92" s="57"/>
      <c r="OBX92" s="57"/>
      <c r="OBY92" s="57"/>
      <c r="OBZ92" s="57"/>
      <c r="OCA92" s="57"/>
      <c r="OCB92" s="57"/>
      <c r="OCC92" s="57"/>
      <c r="OCD92" s="57"/>
      <c r="OCE92" s="57"/>
      <c r="OCF92" s="57"/>
      <c r="OCG92" s="57"/>
      <c r="OCH92" s="57"/>
      <c r="OCI92" s="57"/>
      <c r="OCJ92" s="57"/>
      <c r="OCK92" s="57"/>
      <c r="OCL92" s="57"/>
      <c r="OCM92" s="57"/>
      <c r="OCN92" s="57"/>
      <c r="OCO92" s="57"/>
      <c r="OCP92" s="57"/>
      <c r="OCQ92" s="57"/>
      <c r="OCR92" s="57"/>
      <c r="OCS92" s="57"/>
      <c r="OCT92" s="57"/>
      <c r="OCU92" s="57"/>
      <c r="OCV92" s="57"/>
      <c r="OCW92" s="57"/>
      <c r="OCX92" s="57"/>
      <c r="OCY92" s="57"/>
      <c r="OCZ92" s="57"/>
      <c r="ODA92" s="57"/>
      <c r="ODB92" s="57"/>
      <c r="ODC92" s="57"/>
      <c r="ODD92" s="57"/>
      <c r="ODE92" s="57"/>
      <c r="ODF92" s="57"/>
      <c r="ODG92" s="57"/>
      <c r="ODH92" s="57"/>
      <c r="ODI92" s="57"/>
      <c r="ODJ92" s="57"/>
      <c r="ODK92" s="57"/>
      <c r="ODL92" s="57"/>
      <c r="ODM92" s="57"/>
      <c r="ODN92" s="57"/>
      <c r="ODO92" s="57"/>
      <c r="ODP92" s="57"/>
      <c r="ODQ92" s="57"/>
      <c r="ODR92" s="57"/>
      <c r="ODS92" s="57"/>
      <c r="ODT92" s="57"/>
      <c r="ODU92" s="57"/>
      <c r="ODV92" s="57"/>
      <c r="ODW92" s="57"/>
      <c r="ODX92" s="57"/>
      <c r="ODY92" s="57"/>
      <c r="ODZ92" s="57"/>
      <c r="OEA92" s="57"/>
      <c r="OEB92" s="57"/>
      <c r="OEC92" s="57"/>
      <c r="OED92" s="57"/>
      <c r="OEE92" s="57"/>
      <c r="OEF92" s="57"/>
      <c r="OEG92" s="57"/>
      <c r="OEH92" s="57"/>
      <c r="OEI92" s="57"/>
      <c r="OEJ92" s="57"/>
      <c r="OEK92" s="57"/>
      <c r="OEL92" s="57"/>
      <c r="OEM92" s="57"/>
      <c r="OEN92" s="57"/>
      <c r="OEO92" s="57"/>
      <c r="OEP92" s="57"/>
      <c r="OEQ92" s="57"/>
      <c r="OER92" s="57"/>
      <c r="OES92" s="57"/>
      <c r="OET92" s="57"/>
      <c r="OEU92" s="57"/>
      <c r="OEV92" s="57"/>
      <c r="OEW92" s="57"/>
      <c r="OEX92" s="57"/>
      <c r="OEY92" s="57"/>
      <c r="OEZ92" s="57"/>
      <c r="OFA92" s="57"/>
      <c r="OFB92" s="57"/>
      <c r="OFC92" s="57"/>
      <c r="OFD92" s="57"/>
      <c r="OFE92" s="57"/>
      <c r="OFF92" s="57"/>
      <c r="OFG92" s="57"/>
      <c r="OFH92" s="57"/>
      <c r="OFI92" s="57"/>
      <c r="OFJ92" s="57"/>
      <c r="OFK92" s="57"/>
      <c r="OFL92" s="57"/>
      <c r="OFM92" s="57"/>
      <c r="OFN92" s="57"/>
      <c r="OFO92" s="57"/>
      <c r="OFP92" s="57"/>
      <c r="OFQ92" s="57"/>
      <c r="OFR92" s="57"/>
      <c r="OFS92" s="57"/>
      <c r="OFT92" s="57"/>
      <c r="OFU92" s="57"/>
      <c r="OFV92" s="57"/>
      <c r="OFW92" s="57"/>
      <c r="OFX92" s="57"/>
      <c r="OFY92" s="57"/>
      <c r="OFZ92" s="57"/>
      <c r="OGA92" s="57"/>
      <c r="OGB92" s="57"/>
      <c r="OGC92" s="57"/>
      <c r="OGD92" s="57"/>
      <c r="OGE92" s="57"/>
      <c r="OGF92" s="57"/>
      <c r="OGG92" s="57"/>
      <c r="OGH92" s="57"/>
      <c r="OGI92" s="57"/>
      <c r="OGJ92" s="57"/>
      <c r="OGK92" s="57"/>
      <c r="OGL92" s="57"/>
      <c r="OGM92" s="57"/>
      <c r="OGN92" s="57"/>
      <c r="OGO92" s="57"/>
      <c r="OGP92" s="57"/>
      <c r="OGQ92" s="57"/>
      <c r="OGR92" s="57"/>
      <c r="OGS92" s="57"/>
      <c r="OGT92" s="57"/>
      <c r="OGU92" s="57"/>
      <c r="OGV92" s="57"/>
      <c r="OGW92" s="57"/>
      <c r="OGX92" s="57"/>
      <c r="OGY92" s="57"/>
      <c r="OGZ92" s="57"/>
      <c r="OHA92" s="57"/>
      <c r="OHB92" s="57"/>
      <c r="OHC92" s="57"/>
      <c r="OHD92" s="57"/>
      <c r="OHE92" s="57"/>
      <c r="OHF92" s="57"/>
      <c r="OHG92" s="57"/>
      <c r="OHH92" s="57"/>
      <c r="OHI92" s="57"/>
      <c r="OHJ92" s="57"/>
      <c r="OHK92" s="57"/>
      <c r="OHL92" s="57"/>
      <c r="OHM92" s="57"/>
      <c r="OHN92" s="57"/>
      <c r="OHO92" s="57"/>
      <c r="OHP92" s="57"/>
      <c r="OHQ92" s="57"/>
      <c r="OHR92" s="57"/>
      <c r="OHS92" s="57"/>
      <c r="OHT92" s="57"/>
      <c r="OHU92" s="57"/>
      <c r="OHV92" s="57"/>
      <c r="OHW92" s="57"/>
      <c r="OHX92" s="57"/>
      <c r="OHY92" s="57"/>
      <c r="OHZ92" s="57"/>
      <c r="OIA92" s="57"/>
      <c r="OIB92" s="57"/>
      <c r="OIC92" s="57"/>
      <c r="OID92" s="57"/>
      <c r="OIE92" s="57"/>
      <c r="OIF92" s="57"/>
      <c r="OIG92" s="57"/>
      <c r="OIH92" s="57"/>
      <c r="OII92" s="57"/>
      <c r="OIJ92" s="57"/>
      <c r="OIK92" s="57"/>
      <c r="OIL92" s="57"/>
      <c r="OIM92" s="57"/>
      <c r="OIN92" s="57"/>
      <c r="OIO92" s="57"/>
      <c r="OIP92" s="57"/>
      <c r="OIQ92" s="57"/>
      <c r="OIR92" s="57"/>
      <c r="OIS92" s="57"/>
      <c r="OIT92" s="57"/>
      <c r="OIU92" s="57"/>
      <c r="OIV92" s="57"/>
      <c r="OIW92" s="57"/>
      <c r="OIX92" s="57"/>
      <c r="OIY92" s="57"/>
      <c r="OIZ92" s="57"/>
      <c r="OJA92" s="57"/>
      <c r="OJB92" s="57"/>
      <c r="OJC92" s="57"/>
      <c r="OJD92" s="57"/>
      <c r="OJE92" s="57"/>
      <c r="OJF92" s="57"/>
      <c r="OJG92" s="57"/>
      <c r="OJH92" s="57"/>
      <c r="OJI92" s="57"/>
      <c r="OJJ92" s="57"/>
      <c r="OJK92" s="57"/>
      <c r="OJL92" s="57"/>
      <c r="OJM92" s="57"/>
      <c r="OJN92" s="57"/>
      <c r="OJO92" s="57"/>
      <c r="OJP92" s="57"/>
      <c r="OJQ92" s="57"/>
      <c r="OJR92" s="57"/>
      <c r="OJS92" s="57"/>
      <c r="OJT92" s="57"/>
      <c r="OJU92" s="57"/>
      <c r="OJV92" s="57"/>
      <c r="OJW92" s="57"/>
      <c r="OJX92" s="57"/>
      <c r="OJY92" s="57"/>
      <c r="OJZ92" s="57"/>
      <c r="OKA92" s="57"/>
      <c r="OKB92" s="57"/>
      <c r="OKC92" s="57"/>
      <c r="OKD92" s="57"/>
      <c r="OKE92" s="57"/>
      <c r="OKF92" s="57"/>
      <c r="OKG92" s="57"/>
      <c r="OKH92" s="57"/>
      <c r="OKI92" s="57"/>
      <c r="OKJ92" s="57"/>
      <c r="OKK92" s="57"/>
      <c r="OKL92" s="57"/>
      <c r="OKM92" s="57"/>
      <c r="OKN92" s="57"/>
      <c r="OKO92" s="57"/>
      <c r="OKP92" s="57"/>
      <c r="OKQ92" s="57"/>
      <c r="OKR92" s="57"/>
      <c r="OKS92" s="57"/>
      <c r="OKT92" s="57"/>
      <c r="OKU92" s="57"/>
      <c r="OKV92" s="57"/>
      <c r="OKW92" s="57"/>
      <c r="OKX92" s="57"/>
      <c r="OKY92" s="57"/>
      <c r="OKZ92" s="57"/>
      <c r="OLA92" s="57"/>
      <c r="OLB92" s="57"/>
      <c r="OLC92" s="57"/>
      <c r="OLD92" s="57"/>
      <c r="OLE92" s="57"/>
      <c r="OLF92" s="57"/>
      <c r="OLG92" s="57"/>
      <c r="OLH92" s="57"/>
      <c r="OLI92" s="57"/>
      <c r="OLJ92" s="57"/>
      <c r="OLK92" s="57"/>
      <c r="OLL92" s="57"/>
      <c r="OLM92" s="57"/>
      <c r="OLN92" s="57"/>
      <c r="OLO92" s="57"/>
      <c r="OLP92" s="57"/>
      <c r="OLQ92" s="57"/>
      <c r="OLR92" s="57"/>
      <c r="OLS92" s="57"/>
      <c r="OLT92" s="57"/>
      <c r="OLU92" s="57"/>
      <c r="OLV92" s="57"/>
      <c r="OLW92" s="57"/>
      <c r="OLX92" s="57"/>
      <c r="OLY92" s="57"/>
      <c r="OLZ92" s="57"/>
      <c r="OMA92" s="57"/>
      <c r="OMB92" s="57"/>
      <c r="OMC92" s="57"/>
      <c r="OMD92" s="57"/>
      <c r="OME92" s="57"/>
      <c r="OMF92" s="57"/>
      <c r="OMG92" s="57"/>
      <c r="OMH92" s="57"/>
      <c r="OMI92" s="57"/>
      <c r="OMJ92" s="57"/>
      <c r="OMK92" s="57"/>
      <c r="OML92" s="57"/>
      <c r="OMM92" s="57"/>
      <c r="OMN92" s="57"/>
      <c r="OMO92" s="57"/>
      <c r="OMP92" s="57"/>
      <c r="OMQ92" s="57"/>
      <c r="OMR92" s="57"/>
      <c r="OMS92" s="57"/>
      <c r="OMT92" s="57"/>
      <c r="OMU92" s="57"/>
      <c r="OMV92" s="57"/>
      <c r="OMW92" s="57"/>
      <c r="OMX92" s="57"/>
      <c r="OMY92" s="57"/>
      <c r="OMZ92" s="57"/>
      <c r="ONA92" s="57"/>
      <c r="ONB92" s="57"/>
      <c r="ONC92" s="57"/>
      <c r="OND92" s="57"/>
      <c r="ONE92" s="57"/>
      <c r="ONF92" s="57"/>
      <c r="ONG92" s="57"/>
      <c r="ONH92" s="57"/>
      <c r="ONI92" s="57"/>
      <c r="ONJ92" s="57"/>
      <c r="ONK92" s="57"/>
      <c r="ONL92" s="57"/>
      <c r="ONM92" s="57"/>
      <c r="ONN92" s="57"/>
      <c r="ONO92" s="57"/>
      <c r="ONP92" s="57"/>
      <c r="ONQ92" s="57"/>
      <c r="ONR92" s="57"/>
      <c r="ONS92" s="57"/>
      <c r="ONT92" s="57"/>
      <c r="ONU92" s="57"/>
      <c r="ONV92" s="57"/>
      <c r="ONW92" s="57"/>
      <c r="ONX92" s="57"/>
      <c r="ONY92" s="57"/>
      <c r="ONZ92" s="57"/>
      <c r="OOA92" s="57"/>
      <c r="OOB92" s="57"/>
      <c r="OOC92" s="57"/>
      <c r="OOD92" s="57"/>
      <c r="OOE92" s="57"/>
      <c r="OOF92" s="57"/>
      <c r="OOG92" s="57"/>
      <c r="OOH92" s="57"/>
      <c r="OOI92" s="57"/>
      <c r="OOJ92" s="57"/>
      <c r="OOK92" s="57"/>
      <c r="OOL92" s="57"/>
      <c r="OOM92" s="57"/>
      <c r="OON92" s="57"/>
      <c r="OOO92" s="57"/>
      <c r="OOP92" s="57"/>
      <c r="OOQ92" s="57"/>
      <c r="OOR92" s="57"/>
      <c r="OOS92" s="57"/>
      <c r="OOT92" s="57"/>
      <c r="OOU92" s="57"/>
      <c r="OOV92" s="57"/>
      <c r="OOW92" s="57"/>
      <c r="OOX92" s="57"/>
      <c r="OOY92" s="57"/>
      <c r="OOZ92" s="57"/>
      <c r="OPA92" s="57"/>
      <c r="OPB92" s="57"/>
      <c r="OPC92" s="57"/>
      <c r="OPD92" s="57"/>
      <c r="OPE92" s="57"/>
      <c r="OPF92" s="57"/>
      <c r="OPG92" s="57"/>
      <c r="OPH92" s="57"/>
      <c r="OPI92" s="57"/>
      <c r="OPJ92" s="57"/>
      <c r="OPK92" s="57"/>
      <c r="OPL92" s="57"/>
      <c r="OPM92" s="57"/>
      <c r="OPN92" s="57"/>
      <c r="OPO92" s="57"/>
      <c r="OPP92" s="57"/>
      <c r="OPQ92" s="57"/>
      <c r="OPR92" s="57"/>
      <c r="OPS92" s="57"/>
      <c r="OPT92" s="57"/>
      <c r="OPU92" s="57"/>
      <c r="OPV92" s="57"/>
      <c r="OPW92" s="57"/>
      <c r="OPX92" s="57"/>
      <c r="OPY92" s="57"/>
      <c r="OPZ92" s="57"/>
      <c r="OQA92" s="57"/>
      <c r="OQB92" s="57"/>
      <c r="OQC92" s="57"/>
      <c r="OQD92" s="57"/>
      <c r="OQE92" s="57"/>
      <c r="OQF92" s="57"/>
      <c r="OQG92" s="57"/>
      <c r="OQH92" s="57"/>
      <c r="OQI92" s="57"/>
      <c r="OQJ92" s="57"/>
      <c r="OQK92" s="57"/>
      <c r="OQL92" s="57"/>
      <c r="OQM92" s="57"/>
      <c r="OQN92" s="57"/>
      <c r="OQO92" s="57"/>
      <c r="OQP92" s="57"/>
      <c r="OQQ92" s="57"/>
      <c r="OQR92" s="57"/>
      <c r="OQS92" s="57"/>
      <c r="OQT92" s="57"/>
      <c r="OQU92" s="57"/>
      <c r="OQV92" s="57"/>
      <c r="OQW92" s="57"/>
      <c r="OQX92" s="57"/>
      <c r="OQY92" s="57"/>
      <c r="OQZ92" s="57"/>
      <c r="ORA92" s="57"/>
      <c r="ORB92" s="57"/>
      <c r="ORC92" s="57"/>
      <c r="ORD92" s="57"/>
      <c r="ORE92" s="57"/>
      <c r="ORF92" s="57"/>
      <c r="ORG92" s="57"/>
      <c r="ORH92" s="57"/>
      <c r="ORI92" s="57"/>
      <c r="ORJ92" s="57"/>
      <c r="ORK92" s="57"/>
      <c r="ORL92" s="57"/>
      <c r="ORM92" s="57"/>
      <c r="ORN92" s="57"/>
      <c r="ORO92" s="57"/>
      <c r="ORP92" s="57"/>
      <c r="ORQ92" s="57"/>
      <c r="ORR92" s="57"/>
      <c r="ORS92" s="57"/>
      <c r="ORT92" s="57"/>
      <c r="ORU92" s="57"/>
      <c r="ORV92" s="57"/>
      <c r="ORW92" s="57"/>
      <c r="ORX92" s="57"/>
      <c r="ORY92" s="57"/>
      <c r="ORZ92" s="57"/>
      <c r="OSA92" s="57"/>
      <c r="OSB92" s="57"/>
      <c r="OSC92" s="57"/>
      <c r="OSD92" s="57"/>
      <c r="OSE92" s="57"/>
      <c r="OSF92" s="57"/>
      <c r="OSG92" s="57"/>
      <c r="OSH92" s="57"/>
      <c r="OSI92" s="57"/>
      <c r="OSJ92" s="57"/>
      <c r="OSK92" s="57"/>
      <c r="OSL92" s="57"/>
      <c r="OSM92" s="57"/>
      <c r="OSN92" s="57"/>
      <c r="OSO92" s="57"/>
      <c r="OSP92" s="57"/>
      <c r="OSQ92" s="57"/>
      <c r="OSR92" s="57"/>
      <c r="OSS92" s="57"/>
      <c r="OST92" s="57"/>
      <c r="OSU92" s="57"/>
      <c r="OSV92" s="57"/>
      <c r="OSW92" s="57"/>
      <c r="OSX92" s="57"/>
      <c r="OSY92" s="57"/>
      <c r="OSZ92" s="57"/>
      <c r="OTA92" s="57"/>
      <c r="OTB92" s="57"/>
      <c r="OTC92" s="57"/>
      <c r="OTD92" s="57"/>
      <c r="OTE92" s="57"/>
      <c r="OTF92" s="57"/>
      <c r="OTG92" s="57"/>
      <c r="OTH92" s="57"/>
      <c r="OTI92" s="57"/>
      <c r="OTJ92" s="57"/>
      <c r="OTK92" s="57"/>
      <c r="OTL92" s="57"/>
      <c r="OTM92" s="57"/>
      <c r="OTN92" s="57"/>
      <c r="OTO92" s="57"/>
      <c r="OTP92" s="57"/>
      <c r="OTQ92" s="57"/>
      <c r="OTR92" s="57"/>
      <c r="OTS92" s="57"/>
      <c r="OTT92" s="57"/>
      <c r="OTU92" s="57"/>
      <c r="OTV92" s="57"/>
      <c r="OTW92" s="57"/>
      <c r="OTX92" s="57"/>
      <c r="OTY92" s="57"/>
      <c r="OTZ92" s="57"/>
      <c r="OUA92" s="57"/>
      <c r="OUB92" s="57"/>
      <c r="OUC92" s="57"/>
      <c r="OUD92" s="57"/>
      <c r="OUE92" s="57"/>
      <c r="OUF92" s="57"/>
      <c r="OUG92" s="57"/>
      <c r="OUH92" s="57"/>
      <c r="OUI92" s="57"/>
      <c r="OUJ92" s="57"/>
      <c r="OUK92" s="57"/>
      <c r="OUL92" s="57"/>
      <c r="OUM92" s="57"/>
      <c r="OUN92" s="57"/>
      <c r="OUO92" s="57"/>
      <c r="OUP92" s="57"/>
      <c r="OUQ92" s="57"/>
      <c r="OUR92" s="57"/>
      <c r="OUS92" s="57"/>
      <c r="OUT92" s="57"/>
      <c r="OUU92" s="57"/>
      <c r="OUV92" s="57"/>
      <c r="OUW92" s="57"/>
      <c r="OUX92" s="57"/>
      <c r="OUY92" s="57"/>
      <c r="OUZ92" s="57"/>
      <c r="OVA92" s="57"/>
      <c r="OVB92" s="57"/>
      <c r="OVC92" s="57"/>
      <c r="OVD92" s="57"/>
      <c r="OVE92" s="57"/>
      <c r="OVF92" s="57"/>
      <c r="OVG92" s="57"/>
      <c r="OVH92" s="57"/>
      <c r="OVI92" s="57"/>
      <c r="OVJ92" s="57"/>
      <c r="OVK92" s="57"/>
      <c r="OVL92" s="57"/>
      <c r="OVM92" s="57"/>
      <c r="OVN92" s="57"/>
      <c r="OVO92" s="57"/>
      <c r="OVP92" s="57"/>
      <c r="OVQ92" s="57"/>
      <c r="OVR92" s="57"/>
      <c r="OVS92" s="57"/>
      <c r="OVT92" s="57"/>
      <c r="OVU92" s="57"/>
      <c r="OVV92" s="57"/>
      <c r="OVW92" s="57"/>
      <c r="OVX92" s="57"/>
      <c r="OVY92" s="57"/>
      <c r="OVZ92" s="57"/>
      <c r="OWA92" s="57"/>
      <c r="OWB92" s="57"/>
      <c r="OWC92" s="57"/>
      <c r="OWD92" s="57"/>
      <c r="OWE92" s="57"/>
      <c r="OWF92" s="57"/>
      <c r="OWG92" s="57"/>
      <c r="OWH92" s="57"/>
      <c r="OWI92" s="57"/>
      <c r="OWJ92" s="57"/>
      <c r="OWK92" s="57"/>
      <c r="OWL92" s="57"/>
      <c r="OWM92" s="57"/>
      <c r="OWN92" s="57"/>
      <c r="OWO92" s="57"/>
      <c r="OWP92" s="57"/>
      <c r="OWQ92" s="57"/>
      <c r="OWR92" s="57"/>
      <c r="OWS92" s="57"/>
      <c r="OWT92" s="57"/>
      <c r="OWU92" s="57"/>
      <c r="OWV92" s="57"/>
      <c r="OWW92" s="57"/>
      <c r="OWX92" s="57"/>
      <c r="OWY92" s="57"/>
      <c r="OWZ92" s="57"/>
      <c r="OXA92" s="57"/>
      <c r="OXB92" s="57"/>
      <c r="OXC92" s="57"/>
      <c r="OXD92" s="57"/>
      <c r="OXE92" s="57"/>
      <c r="OXF92" s="57"/>
      <c r="OXG92" s="57"/>
      <c r="OXH92" s="57"/>
      <c r="OXI92" s="57"/>
      <c r="OXJ92" s="57"/>
      <c r="OXK92" s="57"/>
      <c r="OXL92" s="57"/>
      <c r="OXM92" s="57"/>
      <c r="OXN92" s="57"/>
      <c r="OXO92" s="57"/>
      <c r="OXP92" s="57"/>
      <c r="OXQ92" s="57"/>
      <c r="OXR92" s="57"/>
      <c r="OXS92" s="57"/>
      <c r="OXT92" s="57"/>
      <c r="OXU92" s="57"/>
      <c r="OXV92" s="57"/>
      <c r="OXW92" s="57"/>
      <c r="OXX92" s="57"/>
      <c r="OXY92" s="57"/>
      <c r="OXZ92" s="57"/>
      <c r="OYA92" s="57"/>
      <c r="OYB92" s="57"/>
      <c r="OYC92" s="57"/>
      <c r="OYD92" s="57"/>
      <c r="OYE92" s="57"/>
      <c r="OYF92" s="57"/>
      <c r="OYG92" s="57"/>
      <c r="OYH92" s="57"/>
      <c r="OYI92" s="57"/>
      <c r="OYJ92" s="57"/>
      <c r="OYK92" s="57"/>
      <c r="OYL92" s="57"/>
      <c r="OYM92" s="57"/>
      <c r="OYN92" s="57"/>
      <c r="OYO92" s="57"/>
      <c r="OYP92" s="57"/>
      <c r="OYQ92" s="57"/>
      <c r="OYR92" s="57"/>
      <c r="OYS92" s="57"/>
      <c r="OYT92" s="57"/>
      <c r="OYU92" s="57"/>
      <c r="OYV92" s="57"/>
      <c r="OYW92" s="57"/>
      <c r="OYX92" s="57"/>
      <c r="OYY92" s="57"/>
      <c r="OYZ92" s="57"/>
      <c r="OZA92" s="57"/>
      <c r="OZB92" s="57"/>
      <c r="OZC92" s="57"/>
      <c r="OZD92" s="57"/>
      <c r="OZE92" s="57"/>
      <c r="OZF92" s="57"/>
      <c r="OZG92" s="57"/>
      <c r="OZH92" s="57"/>
      <c r="OZI92" s="57"/>
      <c r="OZJ92" s="57"/>
      <c r="OZK92" s="57"/>
      <c r="OZL92" s="57"/>
      <c r="OZM92" s="57"/>
      <c r="OZN92" s="57"/>
      <c r="OZO92" s="57"/>
      <c r="OZP92" s="57"/>
      <c r="OZQ92" s="57"/>
      <c r="OZR92" s="57"/>
      <c r="OZS92" s="57"/>
      <c r="OZT92" s="57"/>
      <c r="OZU92" s="57"/>
      <c r="OZV92" s="57"/>
      <c r="OZW92" s="57"/>
      <c r="OZX92" s="57"/>
      <c r="OZY92" s="57"/>
      <c r="OZZ92" s="57"/>
      <c r="PAA92" s="57"/>
      <c r="PAB92" s="57"/>
      <c r="PAC92" s="57"/>
      <c r="PAD92" s="57"/>
      <c r="PAE92" s="57"/>
      <c r="PAF92" s="57"/>
      <c r="PAG92" s="57"/>
      <c r="PAH92" s="57"/>
      <c r="PAI92" s="57"/>
      <c r="PAJ92" s="57"/>
      <c r="PAK92" s="57"/>
      <c r="PAL92" s="57"/>
      <c r="PAM92" s="57"/>
      <c r="PAN92" s="57"/>
      <c r="PAO92" s="57"/>
      <c r="PAP92" s="57"/>
      <c r="PAQ92" s="57"/>
      <c r="PAR92" s="57"/>
      <c r="PAS92" s="57"/>
      <c r="PAT92" s="57"/>
      <c r="PAU92" s="57"/>
      <c r="PAV92" s="57"/>
      <c r="PAW92" s="57"/>
      <c r="PAX92" s="57"/>
      <c r="PAY92" s="57"/>
      <c r="PAZ92" s="57"/>
      <c r="PBA92" s="57"/>
      <c r="PBB92" s="57"/>
      <c r="PBC92" s="57"/>
      <c r="PBD92" s="57"/>
      <c r="PBE92" s="57"/>
      <c r="PBF92" s="57"/>
      <c r="PBG92" s="57"/>
      <c r="PBH92" s="57"/>
      <c r="PBI92" s="57"/>
      <c r="PBJ92" s="57"/>
      <c r="PBK92" s="57"/>
      <c r="PBL92" s="57"/>
      <c r="PBM92" s="57"/>
      <c r="PBN92" s="57"/>
      <c r="PBO92" s="57"/>
      <c r="PBP92" s="57"/>
      <c r="PBQ92" s="57"/>
      <c r="PBR92" s="57"/>
      <c r="PBS92" s="57"/>
      <c r="PBT92" s="57"/>
      <c r="PBU92" s="57"/>
      <c r="PBV92" s="57"/>
      <c r="PBW92" s="57"/>
      <c r="PBX92" s="57"/>
      <c r="PBY92" s="57"/>
      <c r="PBZ92" s="57"/>
      <c r="PCA92" s="57"/>
      <c r="PCB92" s="57"/>
      <c r="PCC92" s="57"/>
      <c r="PCD92" s="57"/>
      <c r="PCE92" s="57"/>
      <c r="PCF92" s="57"/>
      <c r="PCG92" s="57"/>
      <c r="PCH92" s="57"/>
      <c r="PCI92" s="57"/>
      <c r="PCJ92" s="57"/>
      <c r="PCK92" s="57"/>
      <c r="PCL92" s="57"/>
      <c r="PCM92" s="57"/>
      <c r="PCN92" s="57"/>
      <c r="PCO92" s="57"/>
      <c r="PCP92" s="57"/>
      <c r="PCQ92" s="57"/>
      <c r="PCR92" s="57"/>
      <c r="PCS92" s="57"/>
      <c r="PCT92" s="57"/>
      <c r="PCU92" s="57"/>
      <c r="PCV92" s="57"/>
      <c r="PCW92" s="57"/>
      <c r="PCX92" s="57"/>
      <c r="PCY92" s="57"/>
      <c r="PCZ92" s="57"/>
      <c r="PDA92" s="57"/>
      <c r="PDB92" s="57"/>
      <c r="PDC92" s="57"/>
      <c r="PDD92" s="57"/>
      <c r="PDE92" s="57"/>
      <c r="PDF92" s="57"/>
      <c r="PDG92" s="57"/>
      <c r="PDH92" s="57"/>
      <c r="PDI92" s="57"/>
      <c r="PDJ92" s="57"/>
      <c r="PDK92" s="57"/>
      <c r="PDL92" s="57"/>
      <c r="PDM92" s="57"/>
      <c r="PDN92" s="57"/>
      <c r="PDO92" s="57"/>
      <c r="PDP92" s="57"/>
      <c r="PDQ92" s="57"/>
      <c r="PDR92" s="57"/>
      <c r="PDS92" s="57"/>
      <c r="PDT92" s="57"/>
      <c r="PDU92" s="57"/>
      <c r="PDV92" s="57"/>
      <c r="PDW92" s="57"/>
      <c r="PDX92" s="57"/>
      <c r="PDY92" s="57"/>
      <c r="PDZ92" s="57"/>
      <c r="PEA92" s="57"/>
      <c r="PEB92" s="57"/>
      <c r="PEC92" s="57"/>
      <c r="PED92" s="57"/>
      <c r="PEE92" s="57"/>
      <c r="PEF92" s="57"/>
      <c r="PEG92" s="57"/>
      <c r="PEH92" s="57"/>
      <c r="PEI92" s="57"/>
      <c r="PEJ92" s="57"/>
      <c r="PEK92" s="57"/>
      <c r="PEL92" s="57"/>
      <c r="PEM92" s="57"/>
      <c r="PEN92" s="57"/>
      <c r="PEO92" s="57"/>
      <c r="PEP92" s="57"/>
      <c r="PEQ92" s="57"/>
      <c r="PER92" s="57"/>
      <c r="PES92" s="57"/>
      <c r="PET92" s="57"/>
      <c r="PEU92" s="57"/>
      <c r="PEV92" s="57"/>
      <c r="PEW92" s="57"/>
      <c r="PEX92" s="57"/>
      <c r="PEY92" s="57"/>
      <c r="PEZ92" s="57"/>
      <c r="PFA92" s="57"/>
      <c r="PFB92" s="57"/>
      <c r="PFC92" s="57"/>
      <c r="PFD92" s="57"/>
      <c r="PFE92" s="57"/>
      <c r="PFF92" s="57"/>
      <c r="PFG92" s="57"/>
      <c r="PFH92" s="57"/>
      <c r="PFI92" s="57"/>
      <c r="PFJ92" s="57"/>
      <c r="PFK92" s="57"/>
      <c r="PFL92" s="57"/>
      <c r="PFM92" s="57"/>
      <c r="PFN92" s="57"/>
      <c r="PFO92" s="57"/>
      <c r="PFP92" s="57"/>
      <c r="PFQ92" s="57"/>
      <c r="PFR92" s="57"/>
      <c r="PFS92" s="57"/>
      <c r="PFT92" s="57"/>
      <c r="PFU92" s="57"/>
      <c r="PFV92" s="57"/>
      <c r="PFW92" s="57"/>
      <c r="PFX92" s="57"/>
      <c r="PFY92" s="57"/>
      <c r="PFZ92" s="57"/>
      <c r="PGA92" s="57"/>
      <c r="PGB92" s="57"/>
      <c r="PGC92" s="57"/>
      <c r="PGD92" s="57"/>
      <c r="PGE92" s="57"/>
      <c r="PGF92" s="57"/>
      <c r="PGG92" s="57"/>
      <c r="PGH92" s="57"/>
      <c r="PGI92" s="57"/>
      <c r="PGJ92" s="57"/>
      <c r="PGK92" s="57"/>
      <c r="PGL92" s="57"/>
      <c r="PGM92" s="57"/>
      <c r="PGN92" s="57"/>
      <c r="PGO92" s="57"/>
      <c r="PGP92" s="57"/>
      <c r="PGQ92" s="57"/>
      <c r="PGR92" s="57"/>
      <c r="PGS92" s="57"/>
      <c r="PGT92" s="57"/>
      <c r="PGU92" s="57"/>
      <c r="PGV92" s="57"/>
      <c r="PGW92" s="57"/>
      <c r="PGX92" s="57"/>
      <c r="PGY92" s="57"/>
      <c r="PGZ92" s="57"/>
      <c r="PHA92" s="57"/>
      <c r="PHB92" s="57"/>
      <c r="PHC92" s="57"/>
      <c r="PHD92" s="57"/>
      <c r="PHE92" s="57"/>
      <c r="PHF92" s="57"/>
      <c r="PHG92" s="57"/>
      <c r="PHH92" s="57"/>
      <c r="PHI92" s="57"/>
      <c r="PHJ92" s="57"/>
      <c r="PHK92" s="57"/>
      <c r="PHL92" s="57"/>
      <c r="PHM92" s="57"/>
      <c r="PHN92" s="57"/>
      <c r="PHO92" s="57"/>
      <c r="PHP92" s="57"/>
      <c r="PHQ92" s="57"/>
      <c r="PHR92" s="57"/>
      <c r="PHS92" s="57"/>
      <c r="PHT92" s="57"/>
      <c r="PHU92" s="57"/>
      <c r="PHV92" s="57"/>
      <c r="PHW92" s="57"/>
      <c r="PHX92" s="57"/>
      <c r="PHY92" s="57"/>
      <c r="PHZ92" s="57"/>
      <c r="PIA92" s="57"/>
      <c r="PIB92" s="57"/>
      <c r="PIC92" s="57"/>
      <c r="PID92" s="57"/>
      <c r="PIE92" s="57"/>
      <c r="PIF92" s="57"/>
      <c r="PIG92" s="57"/>
      <c r="PIH92" s="57"/>
      <c r="PII92" s="57"/>
      <c r="PIJ92" s="57"/>
      <c r="PIK92" s="57"/>
      <c r="PIL92" s="57"/>
      <c r="PIM92" s="57"/>
      <c r="PIN92" s="57"/>
      <c r="PIO92" s="57"/>
      <c r="PIP92" s="57"/>
      <c r="PIQ92" s="57"/>
      <c r="PIR92" s="57"/>
      <c r="PIS92" s="57"/>
      <c r="PIT92" s="57"/>
      <c r="PIU92" s="57"/>
      <c r="PIV92" s="57"/>
      <c r="PIW92" s="57"/>
      <c r="PIX92" s="57"/>
      <c r="PIY92" s="57"/>
      <c r="PIZ92" s="57"/>
      <c r="PJA92" s="57"/>
      <c r="PJB92" s="57"/>
      <c r="PJC92" s="57"/>
      <c r="PJD92" s="57"/>
      <c r="PJE92" s="57"/>
      <c r="PJF92" s="57"/>
      <c r="PJG92" s="57"/>
      <c r="PJH92" s="57"/>
      <c r="PJI92" s="57"/>
      <c r="PJJ92" s="57"/>
      <c r="PJK92" s="57"/>
      <c r="PJL92" s="57"/>
      <c r="PJM92" s="57"/>
      <c r="PJN92" s="57"/>
      <c r="PJO92" s="57"/>
      <c r="PJP92" s="57"/>
      <c r="PJQ92" s="57"/>
      <c r="PJR92" s="57"/>
      <c r="PJS92" s="57"/>
      <c r="PJT92" s="57"/>
      <c r="PJU92" s="57"/>
      <c r="PJV92" s="57"/>
      <c r="PJW92" s="57"/>
      <c r="PJX92" s="57"/>
      <c r="PJY92" s="57"/>
      <c r="PJZ92" s="57"/>
      <c r="PKA92" s="57"/>
      <c r="PKB92" s="57"/>
      <c r="PKC92" s="57"/>
      <c r="PKD92" s="57"/>
      <c r="PKE92" s="57"/>
      <c r="PKF92" s="57"/>
      <c r="PKG92" s="57"/>
      <c r="PKH92" s="57"/>
      <c r="PKI92" s="57"/>
      <c r="PKJ92" s="57"/>
      <c r="PKK92" s="57"/>
      <c r="PKL92" s="57"/>
      <c r="PKM92" s="57"/>
      <c r="PKN92" s="57"/>
      <c r="PKO92" s="57"/>
      <c r="PKP92" s="57"/>
      <c r="PKQ92" s="57"/>
      <c r="PKR92" s="57"/>
      <c r="PKS92" s="57"/>
      <c r="PKT92" s="57"/>
      <c r="PKU92" s="57"/>
      <c r="PKV92" s="57"/>
      <c r="PKW92" s="57"/>
      <c r="PKX92" s="57"/>
      <c r="PKY92" s="57"/>
      <c r="PKZ92" s="57"/>
      <c r="PLA92" s="57"/>
      <c r="PLB92" s="57"/>
      <c r="PLC92" s="57"/>
      <c r="PLD92" s="57"/>
      <c r="PLE92" s="57"/>
      <c r="PLF92" s="57"/>
      <c r="PLG92" s="57"/>
      <c r="PLH92" s="57"/>
      <c r="PLI92" s="57"/>
      <c r="PLJ92" s="57"/>
      <c r="PLK92" s="57"/>
      <c r="PLL92" s="57"/>
      <c r="PLM92" s="57"/>
      <c r="PLN92" s="57"/>
      <c r="PLO92" s="57"/>
      <c r="PLP92" s="57"/>
      <c r="PLQ92" s="57"/>
      <c r="PLR92" s="57"/>
      <c r="PLS92" s="57"/>
      <c r="PLT92" s="57"/>
      <c r="PLU92" s="57"/>
      <c r="PLV92" s="57"/>
      <c r="PLW92" s="57"/>
      <c r="PLX92" s="57"/>
      <c r="PLY92" s="57"/>
      <c r="PLZ92" s="57"/>
      <c r="PMA92" s="57"/>
      <c r="PMB92" s="57"/>
      <c r="PMC92" s="57"/>
      <c r="PMD92" s="57"/>
      <c r="PME92" s="57"/>
      <c r="PMF92" s="57"/>
      <c r="PMG92" s="57"/>
      <c r="PMH92" s="57"/>
      <c r="PMI92" s="57"/>
      <c r="PMJ92" s="57"/>
      <c r="PMK92" s="57"/>
      <c r="PML92" s="57"/>
      <c r="PMM92" s="57"/>
      <c r="PMN92" s="57"/>
      <c r="PMO92" s="57"/>
      <c r="PMP92" s="57"/>
      <c r="PMQ92" s="57"/>
      <c r="PMR92" s="57"/>
      <c r="PMS92" s="57"/>
      <c r="PMT92" s="57"/>
      <c r="PMU92" s="57"/>
      <c r="PMV92" s="57"/>
      <c r="PMW92" s="57"/>
      <c r="PMX92" s="57"/>
      <c r="PMY92" s="57"/>
      <c r="PMZ92" s="57"/>
      <c r="PNA92" s="57"/>
      <c r="PNB92" s="57"/>
      <c r="PNC92" s="57"/>
      <c r="PND92" s="57"/>
      <c r="PNE92" s="57"/>
      <c r="PNF92" s="57"/>
      <c r="PNG92" s="57"/>
      <c r="PNH92" s="57"/>
      <c r="PNI92" s="57"/>
      <c r="PNJ92" s="57"/>
      <c r="PNK92" s="57"/>
      <c r="PNL92" s="57"/>
      <c r="PNM92" s="57"/>
      <c r="PNN92" s="57"/>
      <c r="PNO92" s="57"/>
      <c r="PNP92" s="57"/>
      <c r="PNQ92" s="57"/>
      <c r="PNR92" s="57"/>
      <c r="PNS92" s="57"/>
      <c r="PNT92" s="57"/>
      <c r="PNU92" s="57"/>
      <c r="PNV92" s="57"/>
      <c r="PNW92" s="57"/>
      <c r="PNX92" s="57"/>
      <c r="PNY92" s="57"/>
      <c r="PNZ92" s="57"/>
      <c r="POA92" s="57"/>
      <c r="POB92" s="57"/>
      <c r="POC92" s="57"/>
      <c r="POD92" s="57"/>
      <c r="POE92" s="57"/>
      <c r="POF92" s="57"/>
      <c r="POG92" s="57"/>
      <c r="POH92" s="57"/>
      <c r="POI92" s="57"/>
      <c r="POJ92" s="57"/>
      <c r="POK92" s="57"/>
      <c r="POL92" s="57"/>
      <c r="POM92" s="57"/>
      <c r="PON92" s="57"/>
      <c r="POO92" s="57"/>
      <c r="POP92" s="57"/>
      <c r="POQ92" s="57"/>
      <c r="POR92" s="57"/>
      <c r="POS92" s="57"/>
      <c r="POT92" s="57"/>
      <c r="POU92" s="57"/>
      <c r="POV92" s="57"/>
      <c r="POW92" s="57"/>
      <c r="POX92" s="57"/>
      <c r="POY92" s="57"/>
      <c r="POZ92" s="57"/>
      <c r="PPA92" s="57"/>
      <c r="PPB92" s="57"/>
      <c r="PPC92" s="57"/>
      <c r="PPD92" s="57"/>
      <c r="PPE92" s="57"/>
      <c r="PPF92" s="57"/>
      <c r="PPG92" s="57"/>
      <c r="PPH92" s="57"/>
      <c r="PPI92" s="57"/>
      <c r="PPJ92" s="57"/>
      <c r="PPK92" s="57"/>
      <c r="PPL92" s="57"/>
      <c r="PPM92" s="57"/>
      <c r="PPN92" s="57"/>
      <c r="PPO92" s="57"/>
      <c r="PPP92" s="57"/>
      <c r="PPQ92" s="57"/>
      <c r="PPR92" s="57"/>
      <c r="PPS92" s="57"/>
      <c r="PPT92" s="57"/>
      <c r="PPU92" s="57"/>
      <c r="PPV92" s="57"/>
      <c r="PPW92" s="57"/>
      <c r="PPX92" s="57"/>
      <c r="PPY92" s="57"/>
      <c r="PPZ92" s="57"/>
      <c r="PQA92" s="57"/>
      <c r="PQB92" s="57"/>
      <c r="PQC92" s="57"/>
      <c r="PQD92" s="57"/>
      <c r="PQE92" s="57"/>
      <c r="PQF92" s="57"/>
      <c r="PQG92" s="57"/>
      <c r="PQH92" s="57"/>
      <c r="PQI92" s="57"/>
      <c r="PQJ92" s="57"/>
      <c r="PQK92" s="57"/>
      <c r="PQL92" s="57"/>
      <c r="PQM92" s="57"/>
      <c r="PQN92" s="57"/>
      <c r="PQO92" s="57"/>
      <c r="PQP92" s="57"/>
      <c r="PQQ92" s="57"/>
      <c r="PQR92" s="57"/>
      <c r="PQS92" s="57"/>
      <c r="PQT92" s="57"/>
      <c r="PQU92" s="57"/>
      <c r="PQV92" s="57"/>
      <c r="PQW92" s="57"/>
      <c r="PQX92" s="57"/>
      <c r="PQY92" s="57"/>
      <c r="PQZ92" s="57"/>
      <c r="PRA92" s="57"/>
      <c r="PRB92" s="57"/>
      <c r="PRC92" s="57"/>
      <c r="PRD92" s="57"/>
      <c r="PRE92" s="57"/>
      <c r="PRF92" s="57"/>
      <c r="PRG92" s="57"/>
      <c r="PRH92" s="57"/>
      <c r="PRI92" s="57"/>
      <c r="PRJ92" s="57"/>
      <c r="PRK92" s="57"/>
      <c r="PRL92" s="57"/>
      <c r="PRM92" s="57"/>
      <c r="PRN92" s="57"/>
      <c r="PRO92" s="57"/>
      <c r="PRP92" s="57"/>
      <c r="PRQ92" s="57"/>
      <c r="PRR92" s="57"/>
      <c r="PRS92" s="57"/>
      <c r="PRT92" s="57"/>
      <c r="PRU92" s="57"/>
      <c r="PRV92" s="57"/>
      <c r="PRW92" s="57"/>
      <c r="PRX92" s="57"/>
      <c r="PRY92" s="57"/>
      <c r="PRZ92" s="57"/>
      <c r="PSA92" s="57"/>
      <c r="PSB92" s="57"/>
      <c r="PSC92" s="57"/>
      <c r="PSD92" s="57"/>
      <c r="PSE92" s="57"/>
      <c r="PSF92" s="57"/>
      <c r="PSG92" s="57"/>
      <c r="PSH92" s="57"/>
      <c r="PSI92" s="57"/>
      <c r="PSJ92" s="57"/>
      <c r="PSK92" s="57"/>
      <c r="PSL92" s="57"/>
      <c r="PSM92" s="57"/>
      <c r="PSN92" s="57"/>
      <c r="PSO92" s="57"/>
      <c r="PSP92" s="57"/>
      <c r="PSQ92" s="57"/>
      <c r="PSR92" s="57"/>
      <c r="PSS92" s="57"/>
      <c r="PST92" s="57"/>
      <c r="PSU92" s="57"/>
      <c r="PSV92" s="57"/>
      <c r="PSW92" s="57"/>
      <c r="PSX92" s="57"/>
      <c r="PSY92" s="57"/>
      <c r="PSZ92" s="57"/>
      <c r="PTA92" s="57"/>
      <c r="PTB92" s="57"/>
      <c r="PTC92" s="57"/>
      <c r="PTD92" s="57"/>
      <c r="PTE92" s="57"/>
      <c r="PTF92" s="57"/>
      <c r="PTG92" s="57"/>
      <c r="PTH92" s="57"/>
      <c r="PTI92" s="57"/>
      <c r="PTJ92" s="57"/>
      <c r="PTK92" s="57"/>
      <c r="PTL92" s="57"/>
      <c r="PTM92" s="57"/>
      <c r="PTN92" s="57"/>
      <c r="PTO92" s="57"/>
      <c r="PTP92" s="57"/>
      <c r="PTQ92" s="57"/>
      <c r="PTR92" s="57"/>
      <c r="PTS92" s="57"/>
      <c r="PTT92" s="57"/>
      <c r="PTU92" s="57"/>
      <c r="PTV92" s="57"/>
      <c r="PTW92" s="57"/>
      <c r="PTX92" s="57"/>
      <c r="PTY92" s="57"/>
      <c r="PTZ92" s="57"/>
      <c r="PUA92" s="57"/>
      <c r="PUB92" s="57"/>
      <c r="PUC92" s="57"/>
      <c r="PUD92" s="57"/>
      <c r="PUE92" s="57"/>
      <c r="PUF92" s="57"/>
      <c r="PUG92" s="57"/>
      <c r="PUH92" s="57"/>
      <c r="PUI92" s="57"/>
      <c r="PUJ92" s="57"/>
      <c r="PUK92" s="57"/>
      <c r="PUL92" s="57"/>
      <c r="PUM92" s="57"/>
      <c r="PUN92" s="57"/>
      <c r="PUO92" s="57"/>
      <c r="PUP92" s="57"/>
      <c r="PUQ92" s="57"/>
      <c r="PUR92" s="57"/>
      <c r="PUS92" s="57"/>
      <c r="PUT92" s="57"/>
      <c r="PUU92" s="57"/>
      <c r="PUV92" s="57"/>
      <c r="PUW92" s="57"/>
      <c r="PUX92" s="57"/>
      <c r="PUY92" s="57"/>
      <c r="PUZ92" s="57"/>
      <c r="PVA92" s="57"/>
      <c r="PVB92" s="57"/>
      <c r="PVC92" s="57"/>
      <c r="PVD92" s="57"/>
      <c r="PVE92" s="57"/>
      <c r="PVF92" s="57"/>
      <c r="PVG92" s="57"/>
      <c r="PVH92" s="57"/>
      <c r="PVI92" s="57"/>
      <c r="PVJ92" s="57"/>
      <c r="PVK92" s="57"/>
      <c r="PVL92" s="57"/>
      <c r="PVM92" s="57"/>
      <c r="PVN92" s="57"/>
      <c r="PVO92" s="57"/>
      <c r="PVP92" s="57"/>
      <c r="PVQ92" s="57"/>
      <c r="PVR92" s="57"/>
      <c r="PVS92" s="57"/>
      <c r="PVT92" s="57"/>
      <c r="PVU92" s="57"/>
      <c r="PVV92" s="57"/>
      <c r="PVW92" s="57"/>
      <c r="PVX92" s="57"/>
      <c r="PVY92" s="57"/>
      <c r="PVZ92" s="57"/>
      <c r="PWA92" s="57"/>
      <c r="PWB92" s="57"/>
      <c r="PWC92" s="57"/>
      <c r="PWD92" s="57"/>
      <c r="PWE92" s="57"/>
      <c r="PWF92" s="57"/>
      <c r="PWG92" s="57"/>
      <c r="PWH92" s="57"/>
      <c r="PWI92" s="57"/>
      <c r="PWJ92" s="57"/>
      <c r="PWK92" s="57"/>
      <c r="PWL92" s="57"/>
      <c r="PWM92" s="57"/>
      <c r="PWN92" s="57"/>
      <c r="PWO92" s="57"/>
      <c r="PWP92" s="57"/>
      <c r="PWQ92" s="57"/>
      <c r="PWR92" s="57"/>
      <c r="PWS92" s="57"/>
      <c r="PWT92" s="57"/>
      <c r="PWU92" s="57"/>
      <c r="PWV92" s="57"/>
      <c r="PWW92" s="57"/>
      <c r="PWX92" s="57"/>
      <c r="PWY92" s="57"/>
      <c r="PWZ92" s="57"/>
      <c r="PXA92" s="57"/>
      <c r="PXB92" s="57"/>
      <c r="PXC92" s="57"/>
      <c r="PXD92" s="57"/>
      <c r="PXE92" s="57"/>
      <c r="PXF92" s="57"/>
      <c r="PXG92" s="57"/>
      <c r="PXH92" s="57"/>
      <c r="PXI92" s="57"/>
      <c r="PXJ92" s="57"/>
      <c r="PXK92" s="57"/>
      <c r="PXL92" s="57"/>
      <c r="PXM92" s="57"/>
      <c r="PXN92" s="57"/>
      <c r="PXO92" s="57"/>
      <c r="PXP92" s="57"/>
      <c r="PXQ92" s="57"/>
      <c r="PXR92" s="57"/>
      <c r="PXS92" s="57"/>
      <c r="PXT92" s="57"/>
      <c r="PXU92" s="57"/>
      <c r="PXV92" s="57"/>
      <c r="PXW92" s="57"/>
      <c r="PXX92" s="57"/>
      <c r="PXY92" s="57"/>
      <c r="PXZ92" s="57"/>
      <c r="PYA92" s="57"/>
      <c r="PYB92" s="57"/>
      <c r="PYC92" s="57"/>
      <c r="PYD92" s="57"/>
      <c r="PYE92" s="57"/>
      <c r="PYF92" s="57"/>
      <c r="PYG92" s="57"/>
      <c r="PYH92" s="57"/>
      <c r="PYI92" s="57"/>
      <c r="PYJ92" s="57"/>
      <c r="PYK92" s="57"/>
      <c r="PYL92" s="57"/>
      <c r="PYM92" s="57"/>
      <c r="PYN92" s="57"/>
      <c r="PYO92" s="57"/>
      <c r="PYP92" s="57"/>
      <c r="PYQ92" s="57"/>
      <c r="PYR92" s="57"/>
      <c r="PYS92" s="57"/>
      <c r="PYT92" s="57"/>
      <c r="PYU92" s="57"/>
      <c r="PYV92" s="57"/>
      <c r="PYW92" s="57"/>
      <c r="PYX92" s="57"/>
      <c r="PYY92" s="57"/>
      <c r="PYZ92" s="57"/>
      <c r="PZA92" s="57"/>
      <c r="PZB92" s="57"/>
      <c r="PZC92" s="57"/>
      <c r="PZD92" s="57"/>
      <c r="PZE92" s="57"/>
      <c r="PZF92" s="57"/>
      <c r="PZG92" s="57"/>
      <c r="PZH92" s="57"/>
      <c r="PZI92" s="57"/>
      <c r="PZJ92" s="57"/>
      <c r="PZK92" s="57"/>
      <c r="PZL92" s="57"/>
      <c r="PZM92" s="57"/>
      <c r="PZN92" s="57"/>
      <c r="PZO92" s="57"/>
      <c r="PZP92" s="57"/>
      <c r="PZQ92" s="57"/>
      <c r="PZR92" s="57"/>
      <c r="PZS92" s="57"/>
      <c r="PZT92" s="57"/>
      <c r="PZU92" s="57"/>
      <c r="PZV92" s="57"/>
      <c r="PZW92" s="57"/>
      <c r="PZX92" s="57"/>
      <c r="PZY92" s="57"/>
      <c r="PZZ92" s="57"/>
      <c r="QAA92" s="57"/>
      <c r="QAB92" s="57"/>
      <c r="QAC92" s="57"/>
      <c r="QAD92" s="57"/>
      <c r="QAE92" s="57"/>
      <c r="QAF92" s="57"/>
      <c r="QAG92" s="57"/>
      <c r="QAH92" s="57"/>
      <c r="QAI92" s="57"/>
      <c r="QAJ92" s="57"/>
      <c r="QAK92" s="57"/>
      <c r="QAL92" s="57"/>
      <c r="QAM92" s="57"/>
      <c r="QAN92" s="57"/>
      <c r="QAO92" s="57"/>
      <c r="QAP92" s="57"/>
      <c r="QAQ92" s="57"/>
      <c r="QAR92" s="57"/>
      <c r="QAS92" s="57"/>
      <c r="QAT92" s="57"/>
      <c r="QAU92" s="57"/>
      <c r="QAV92" s="57"/>
      <c r="QAW92" s="57"/>
      <c r="QAX92" s="57"/>
      <c r="QAY92" s="57"/>
      <c r="QAZ92" s="57"/>
      <c r="QBA92" s="57"/>
      <c r="QBB92" s="57"/>
      <c r="QBC92" s="57"/>
      <c r="QBD92" s="57"/>
      <c r="QBE92" s="57"/>
      <c r="QBF92" s="57"/>
      <c r="QBG92" s="57"/>
      <c r="QBH92" s="57"/>
      <c r="QBI92" s="57"/>
      <c r="QBJ92" s="57"/>
      <c r="QBK92" s="57"/>
      <c r="QBL92" s="57"/>
      <c r="QBM92" s="57"/>
      <c r="QBN92" s="57"/>
      <c r="QBO92" s="57"/>
      <c r="QBP92" s="57"/>
      <c r="QBQ92" s="57"/>
      <c r="QBR92" s="57"/>
      <c r="QBS92" s="57"/>
      <c r="QBT92" s="57"/>
      <c r="QBU92" s="57"/>
      <c r="QBV92" s="57"/>
      <c r="QBW92" s="57"/>
      <c r="QBX92" s="57"/>
      <c r="QBY92" s="57"/>
      <c r="QBZ92" s="57"/>
      <c r="QCA92" s="57"/>
      <c r="QCB92" s="57"/>
      <c r="QCC92" s="57"/>
      <c r="QCD92" s="57"/>
      <c r="QCE92" s="57"/>
      <c r="QCF92" s="57"/>
      <c r="QCG92" s="57"/>
      <c r="QCH92" s="57"/>
      <c r="QCI92" s="57"/>
      <c r="QCJ92" s="57"/>
      <c r="QCK92" s="57"/>
      <c r="QCL92" s="57"/>
      <c r="QCM92" s="57"/>
      <c r="QCN92" s="57"/>
      <c r="QCO92" s="57"/>
      <c r="QCP92" s="57"/>
      <c r="QCQ92" s="57"/>
      <c r="QCR92" s="57"/>
      <c r="QCS92" s="57"/>
      <c r="QCT92" s="57"/>
      <c r="QCU92" s="57"/>
      <c r="QCV92" s="57"/>
      <c r="QCW92" s="57"/>
      <c r="QCX92" s="57"/>
      <c r="QCY92" s="57"/>
      <c r="QCZ92" s="57"/>
      <c r="QDA92" s="57"/>
      <c r="QDB92" s="57"/>
      <c r="QDC92" s="57"/>
      <c r="QDD92" s="57"/>
      <c r="QDE92" s="57"/>
      <c r="QDF92" s="57"/>
      <c r="QDG92" s="57"/>
      <c r="QDH92" s="57"/>
      <c r="QDI92" s="57"/>
      <c r="QDJ92" s="57"/>
      <c r="QDK92" s="57"/>
      <c r="QDL92" s="57"/>
      <c r="QDM92" s="57"/>
      <c r="QDN92" s="57"/>
      <c r="QDO92" s="57"/>
      <c r="QDP92" s="57"/>
      <c r="QDQ92" s="57"/>
      <c r="QDR92" s="57"/>
      <c r="QDS92" s="57"/>
      <c r="QDT92" s="57"/>
      <c r="QDU92" s="57"/>
      <c r="QDV92" s="57"/>
      <c r="QDW92" s="57"/>
      <c r="QDX92" s="57"/>
      <c r="QDY92" s="57"/>
      <c r="QDZ92" s="57"/>
      <c r="QEA92" s="57"/>
      <c r="QEB92" s="57"/>
      <c r="QEC92" s="57"/>
      <c r="QED92" s="57"/>
      <c r="QEE92" s="57"/>
      <c r="QEF92" s="57"/>
      <c r="QEG92" s="57"/>
      <c r="QEH92" s="57"/>
      <c r="QEI92" s="57"/>
      <c r="QEJ92" s="57"/>
      <c r="QEK92" s="57"/>
      <c r="QEL92" s="57"/>
      <c r="QEM92" s="57"/>
      <c r="QEN92" s="57"/>
      <c r="QEO92" s="57"/>
      <c r="QEP92" s="57"/>
      <c r="QEQ92" s="57"/>
      <c r="QER92" s="57"/>
      <c r="QES92" s="57"/>
      <c r="QET92" s="57"/>
      <c r="QEU92" s="57"/>
      <c r="QEV92" s="57"/>
      <c r="QEW92" s="57"/>
      <c r="QEX92" s="57"/>
      <c r="QEY92" s="57"/>
      <c r="QEZ92" s="57"/>
      <c r="QFA92" s="57"/>
      <c r="QFB92" s="57"/>
      <c r="QFC92" s="57"/>
      <c r="QFD92" s="57"/>
      <c r="QFE92" s="57"/>
      <c r="QFF92" s="57"/>
      <c r="QFG92" s="57"/>
      <c r="QFH92" s="57"/>
      <c r="QFI92" s="57"/>
      <c r="QFJ92" s="57"/>
      <c r="QFK92" s="57"/>
      <c r="QFL92" s="57"/>
      <c r="QFM92" s="57"/>
      <c r="QFN92" s="57"/>
      <c r="QFO92" s="57"/>
      <c r="QFP92" s="57"/>
      <c r="QFQ92" s="57"/>
      <c r="QFR92" s="57"/>
      <c r="QFS92" s="57"/>
      <c r="QFT92" s="57"/>
      <c r="QFU92" s="57"/>
      <c r="QFV92" s="57"/>
      <c r="QFW92" s="57"/>
      <c r="QFX92" s="57"/>
      <c r="QFY92" s="57"/>
      <c r="QFZ92" s="57"/>
      <c r="QGA92" s="57"/>
      <c r="QGB92" s="57"/>
      <c r="QGC92" s="57"/>
      <c r="QGD92" s="57"/>
      <c r="QGE92" s="57"/>
      <c r="QGF92" s="57"/>
      <c r="QGG92" s="57"/>
      <c r="QGH92" s="57"/>
      <c r="QGI92" s="57"/>
      <c r="QGJ92" s="57"/>
      <c r="QGK92" s="57"/>
      <c r="QGL92" s="57"/>
      <c r="QGM92" s="57"/>
      <c r="QGN92" s="57"/>
      <c r="QGO92" s="57"/>
      <c r="QGP92" s="57"/>
      <c r="QGQ92" s="57"/>
      <c r="QGR92" s="57"/>
      <c r="QGS92" s="57"/>
      <c r="QGT92" s="57"/>
      <c r="QGU92" s="57"/>
      <c r="QGV92" s="57"/>
      <c r="QGW92" s="57"/>
      <c r="QGX92" s="57"/>
      <c r="QGY92" s="57"/>
      <c r="QGZ92" s="57"/>
      <c r="QHA92" s="57"/>
      <c r="QHB92" s="57"/>
      <c r="QHC92" s="57"/>
      <c r="QHD92" s="57"/>
      <c r="QHE92" s="57"/>
      <c r="QHF92" s="57"/>
      <c r="QHG92" s="57"/>
      <c r="QHH92" s="57"/>
      <c r="QHI92" s="57"/>
      <c r="QHJ92" s="57"/>
      <c r="QHK92" s="57"/>
      <c r="QHL92" s="57"/>
      <c r="QHM92" s="57"/>
      <c r="QHN92" s="57"/>
      <c r="QHO92" s="57"/>
      <c r="QHP92" s="57"/>
      <c r="QHQ92" s="57"/>
      <c r="QHR92" s="57"/>
      <c r="QHS92" s="57"/>
      <c r="QHT92" s="57"/>
      <c r="QHU92" s="57"/>
      <c r="QHV92" s="57"/>
      <c r="QHW92" s="57"/>
      <c r="QHX92" s="57"/>
      <c r="QHY92" s="57"/>
      <c r="QHZ92" s="57"/>
      <c r="QIA92" s="57"/>
      <c r="QIB92" s="57"/>
      <c r="QIC92" s="57"/>
      <c r="QID92" s="57"/>
      <c r="QIE92" s="57"/>
      <c r="QIF92" s="57"/>
      <c r="QIG92" s="57"/>
      <c r="QIH92" s="57"/>
      <c r="QII92" s="57"/>
      <c r="QIJ92" s="57"/>
      <c r="QIK92" s="57"/>
      <c r="QIL92" s="57"/>
      <c r="QIM92" s="57"/>
      <c r="QIN92" s="57"/>
      <c r="QIO92" s="57"/>
      <c r="QIP92" s="57"/>
      <c r="QIQ92" s="57"/>
      <c r="QIR92" s="57"/>
      <c r="QIS92" s="57"/>
      <c r="QIT92" s="57"/>
      <c r="QIU92" s="57"/>
      <c r="QIV92" s="57"/>
      <c r="QIW92" s="57"/>
      <c r="QIX92" s="57"/>
      <c r="QIY92" s="57"/>
      <c r="QIZ92" s="57"/>
      <c r="QJA92" s="57"/>
      <c r="QJB92" s="57"/>
      <c r="QJC92" s="57"/>
      <c r="QJD92" s="57"/>
      <c r="QJE92" s="57"/>
      <c r="QJF92" s="57"/>
      <c r="QJG92" s="57"/>
      <c r="QJH92" s="57"/>
      <c r="QJI92" s="57"/>
      <c r="QJJ92" s="57"/>
      <c r="QJK92" s="57"/>
      <c r="QJL92" s="57"/>
      <c r="QJM92" s="57"/>
      <c r="QJN92" s="57"/>
      <c r="QJO92" s="57"/>
      <c r="QJP92" s="57"/>
      <c r="QJQ92" s="57"/>
      <c r="QJR92" s="57"/>
      <c r="QJS92" s="57"/>
      <c r="QJT92" s="57"/>
      <c r="QJU92" s="57"/>
      <c r="QJV92" s="57"/>
      <c r="QJW92" s="57"/>
      <c r="QJX92" s="57"/>
      <c r="QJY92" s="57"/>
      <c r="QJZ92" s="57"/>
      <c r="QKA92" s="57"/>
      <c r="QKB92" s="57"/>
      <c r="QKC92" s="57"/>
      <c r="QKD92" s="57"/>
      <c r="QKE92" s="57"/>
      <c r="QKF92" s="57"/>
      <c r="QKG92" s="57"/>
      <c r="QKH92" s="57"/>
      <c r="QKI92" s="57"/>
      <c r="QKJ92" s="57"/>
      <c r="QKK92" s="57"/>
      <c r="QKL92" s="57"/>
      <c r="QKM92" s="57"/>
      <c r="QKN92" s="57"/>
      <c r="QKO92" s="57"/>
      <c r="QKP92" s="57"/>
      <c r="QKQ92" s="57"/>
      <c r="QKR92" s="57"/>
      <c r="QKS92" s="57"/>
      <c r="QKT92" s="57"/>
      <c r="QKU92" s="57"/>
      <c r="QKV92" s="57"/>
      <c r="QKW92" s="57"/>
      <c r="QKX92" s="57"/>
      <c r="QKY92" s="57"/>
      <c r="QKZ92" s="57"/>
      <c r="QLA92" s="57"/>
      <c r="QLB92" s="57"/>
      <c r="QLC92" s="57"/>
      <c r="QLD92" s="57"/>
      <c r="QLE92" s="57"/>
      <c r="QLF92" s="57"/>
      <c r="QLG92" s="57"/>
      <c r="QLH92" s="57"/>
      <c r="QLI92" s="57"/>
      <c r="QLJ92" s="57"/>
      <c r="QLK92" s="57"/>
      <c r="QLL92" s="57"/>
      <c r="QLM92" s="57"/>
      <c r="QLN92" s="57"/>
      <c r="QLO92" s="57"/>
      <c r="QLP92" s="57"/>
      <c r="QLQ92" s="57"/>
      <c r="QLR92" s="57"/>
      <c r="QLS92" s="57"/>
      <c r="QLT92" s="57"/>
      <c r="QLU92" s="57"/>
      <c r="QLV92" s="57"/>
      <c r="QLW92" s="57"/>
      <c r="QLX92" s="57"/>
      <c r="QLY92" s="57"/>
      <c r="QLZ92" s="57"/>
      <c r="QMA92" s="57"/>
      <c r="QMB92" s="57"/>
      <c r="QMC92" s="57"/>
      <c r="QMD92" s="57"/>
      <c r="QME92" s="57"/>
      <c r="QMF92" s="57"/>
      <c r="QMG92" s="57"/>
      <c r="QMH92" s="57"/>
      <c r="QMI92" s="57"/>
      <c r="QMJ92" s="57"/>
      <c r="QMK92" s="57"/>
      <c r="QML92" s="57"/>
      <c r="QMM92" s="57"/>
      <c r="QMN92" s="57"/>
      <c r="QMO92" s="57"/>
      <c r="QMP92" s="57"/>
      <c r="QMQ92" s="57"/>
      <c r="QMR92" s="57"/>
      <c r="QMS92" s="57"/>
      <c r="QMT92" s="57"/>
      <c r="QMU92" s="57"/>
      <c r="QMV92" s="57"/>
      <c r="QMW92" s="57"/>
      <c r="QMX92" s="57"/>
      <c r="QMY92" s="57"/>
      <c r="QMZ92" s="57"/>
      <c r="QNA92" s="57"/>
      <c r="QNB92" s="57"/>
      <c r="QNC92" s="57"/>
      <c r="QND92" s="57"/>
      <c r="QNE92" s="57"/>
      <c r="QNF92" s="57"/>
      <c r="QNG92" s="57"/>
      <c r="QNH92" s="57"/>
      <c r="QNI92" s="57"/>
      <c r="QNJ92" s="57"/>
      <c r="QNK92" s="57"/>
      <c r="QNL92" s="57"/>
      <c r="QNM92" s="57"/>
      <c r="QNN92" s="57"/>
      <c r="QNO92" s="57"/>
      <c r="QNP92" s="57"/>
      <c r="QNQ92" s="57"/>
      <c r="QNR92" s="57"/>
      <c r="QNS92" s="57"/>
      <c r="QNT92" s="57"/>
      <c r="QNU92" s="57"/>
      <c r="QNV92" s="57"/>
      <c r="QNW92" s="57"/>
      <c r="QNX92" s="57"/>
      <c r="QNY92" s="57"/>
      <c r="QNZ92" s="57"/>
      <c r="QOA92" s="57"/>
      <c r="QOB92" s="57"/>
      <c r="QOC92" s="57"/>
      <c r="QOD92" s="57"/>
      <c r="QOE92" s="57"/>
      <c r="QOF92" s="57"/>
      <c r="QOG92" s="57"/>
      <c r="QOH92" s="57"/>
      <c r="QOI92" s="57"/>
      <c r="QOJ92" s="57"/>
      <c r="QOK92" s="57"/>
      <c r="QOL92" s="57"/>
      <c r="QOM92" s="57"/>
      <c r="QON92" s="57"/>
      <c r="QOO92" s="57"/>
      <c r="QOP92" s="57"/>
      <c r="QOQ92" s="57"/>
      <c r="QOR92" s="57"/>
      <c r="QOS92" s="57"/>
      <c r="QOT92" s="57"/>
      <c r="QOU92" s="57"/>
      <c r="QOV92" s="57"/>
      <c r="QOW92" s="57"/>
      <c r="QOX92" s="57"/>
      <c r="QOY92" s="57"/>
      <c r="QOZ92" s="57"/>
      <c r="QPA92" s="57"/>
      <c r="QPB92" s="57"/>
      <c r="QPC92" s="57"/>
      <c r="QPD92" s="57"/>
      <c r="QPE92" s="57"/>
      <c r="QPF92" s="57"/>
      <c r="QPG92" s="57"/>
      <c r="QPH92" s="57"/>
      <c r="QPI92" s="57"/>
      <c r="QPJ92" s="57"/>
      <c r="QPK92" s="57"/>
      <c r="QPL92" s="57"/>
      <c r="QPM92" s="57"/>
      <c r="QPN92" s="57"/>
      <c r="QPO92" s="57"/>
      <c r="QPP92" s="57"/>
      <c r="QPQ92" s="57"/>
      <c r="QPR92" s="57"/>
      <c r="QPS92" s="57"/>
      <c r="QPT92" s="57"/>
      <c r="QPU92" s="57"/>
      <c r="QPV92" s="57"/>
      <c r="QPW92" s="57"/>
      <c r="QPX92" s="57"/>
      <c r="QPY92" s="57"/>
      <c r="QPZ92" s="57"/>
      <c r="QQA92" s="57"/>
      <c r="QQB92" s="57"/>
      <c r="QQC92" s="57"/>
      <c r="QQD92" s="57"/>
      <c r="QQE92" s="57"/>
      <c r="QQF92" s="57"/>
      <c r="QQG92" s="57"/>
      <c r="QQH92" s="57"/>
      <c r="QQI92" s="57"/>
      <c r="QQJ92" s="57"/>
      <c r="QQK92" s="57"/>
      <c r="QQL92" s="57"/>
      <c r="QQM92" s="57"/>
      <c r="QQN92" s="57"/>
      <c r="QQO92" s="57"/>
      <c r="QQP92" s="57"/>
      <c r="QQQ92" s="57"/>
      <c r="QQR92" s="57"/>
      <c r="QQS92" s="57"/>
      <c r="QQT92" s="57"/>
      <c r="QQU92" s="57"/>
      <c r="QQV92" s="57"/>
      <c r="QQW92" s="57"/>
      <c r="QQX92" s="57"/>
      <c r="QQY92" s="57"/>
      <c r="QQZ92" s="57"/>
      <c r="QRA92" s="57"/>
      <c r="QRB92" s="57"/>
      <c r="QRC92" s="57"/>
      <c r="QRD92" s="57"/>
      <c r="QRE92" s="57"/>
      <c r="QRF92" s="57"/>
      <c r="QRG92" s="57"/>
      <c r="QRH92" s="57"/>
      <c r="QRI92" s="57"/>
      <c r="QRJ92" s="57"/>
      <c r="QRK92" s="57"/>
      <c r="QRL92" s="57"/>
      <c r="QRM92" s="57"/>
      <c r="QRN92" s="57"/>
      <c r="QRO92" s="57"/>
      <c r="QRP92" s="57"/>
      <c r="QRQ92" s="57"/>
      <c r="QRR92" s="57"/>
      <c r="QRS92" s="57"/>
      <c r="QRT92" s="57"/>
      <c r="QRU92" s="57"/>
      <c r="QRV92" s="57"/>
      <c r="QRW92" s="57"/>
      <c r="QRX92" s="57"/>
      <c r="QRY92" s="57"/>
      <c r="QRZ92" s="57"/>
      <c r="QSA92" s="57"/>
      <c r="QSB92" s="57"/>
      <c r="QSC92" s="57"/>
      <c r="QSD92" s="57"/>
      <c r="QSE92" s="57"/>
      <c r="QSF92" s="57"/>
      <c r="QSG92" s="57"/>
      <c r="QSH92" s="57"/>
      <c r="QSI92" s="57"/>
      <c r="QSJ92" s="57"/>
      <c r="QSK92" s="57"/>
      <c r="QSL92" s="57"/>
      <c r="QSM92" s="57"/>
      <c r="QSN92" s="57"/>
      <c r="QSO92" s="57"/>
      <c r="QSP92" s="57"/>
      <c r="QSQ92" s="57"/>
      <c r="QSR92" s="57"/>
      <c r="QSS92" s="57"/>
      <c r="QST92" s="57"/>
      <c r="QSU92" s="57"/>
      <c r="QSV92" s="57"/>
      <c r="QSW92" s="57"/>
      <c r="QSX92" s="57"/>
      <c r="QSY92" s="57"/>
      <c r="QSZ92" s="57"/>
      <c r="QTA92" s="57"/>
      <c r="QTB92" s="57"/>
      <c r="QTC92" s="57"/>
      <c r="QTD92" s="57"/>
      <c r="QTE92" s="57"/>
      <c r="QTF92" s="57"/>
      <c r="QTG92" s="57"/>
      <c r="QTH92" s="57"/>
      <c r="QTI92" s="57"/>
      <c r="QTJ92" s="57"/>
      <c r="QTK92" s="57"/>
      <c r="QTL92" s="57"/>
      <c r="QTM92" s="57"/>
      <c r="QTN92" s="57"/>
      <c r="QTO92" s="57"/>
      <c r="QTP92" s="57"/>
      <c r="QTQ92" s="57"/>
      <c r="QTR92" s="57"/>
      <c r="QTS92" s="57"/>
      <c r="QTT92" s="57"/>
      <c r="QTU92" s="57"/>
      <c r="QTV92" s="57"/>
      <c r="QTW92" s="57"/>
      <c r="QTX92" s="57"/>
      <c r="QTY92" s="57"/>
      <c r="QTZ92" s="57"/>
      <c r="QUA92" s="57"/>
      <c r="QUB92" s="57"/>
      <c r="QUC92" s="57"/>
      <c r="QUD92" s="57"/>
      <c r="QUE92" s="57"/>
      <c r="QUF92" s="57"/>
      <c r="QUG92" s="57"/>
      <c r="QUH92" s="57"/>
      <c r="QUI92" s="57"/>
      <c r="QUJ92" s="57"/>
      <c r="QUK92" s="57"/>
      <c r="QUL92" s="57"/>
      <c r="QUM92" s="57"/>
      <c r="QUN92" s="57"/>
      <c r="QUO92" s="57"/>
      <c r="QUP92" s="57"/>
      <c r="QUQ92" s="57"/>
      <c r="QUR92" s="57"/>
      <c r="QUS92" s="57"/>
      <c r="QUT92" s="57"/>
      <c r="QUU92" s="57"/>
      <c r="QUV92" s="57"/>
      <c r="QUW92" s="57"/>
      <c r="QUX92" s="57"/>
      <c r="QUY92" s="57"/>
      <c r="QUZ92" s="57"/>
      <c r="QVA92" s="57"/>
      <c r="QVB92" s="57"/>
      <c r="QVC92" s="57"/>
      <c r="QVD92" s="57"/>
      <c r="QVE92" s="57"/>
      <c r="QVF92" s="57"/>
      <c r="QVG92" s="57"/>
      <c r="QVH92" s="57"/>
      <c r="QVI92" s="57"/>
      <c r="QVJ92" s="57"/>
      <c r="QVK92" s="57"/>
      <c r="QVL92" s="57"/>
      <c r="QVM92" s="57"/>
      <c r="QVN92" s="57"/>
      <c r="QVO92" s="57"/>
      <c r="QVP92" s="57"/>
      <c r="QVQ92" s="57"/>
      <c r="QVR92" s="57"/>
      <c r="QVS92" s="57"/>
      <c r="QVT92" s="57"/>
      <c r="QVU92" s="57"/>
      <c r="QVV92" s="57"/>
      <c r="QVW92" s="57"/>
      <c r="QVX92" s="57"/>
      <c r="QVY92" s="57"/>
      <c r="QVZ92" s="57"/>
      <c r="QWA92" s="57"/>
      <c r="QWB92" s="57"/>
      <c r="QWC92" s="57"/>
      <c r="QWD92" s="57"/>
      <c r="QWE92" s="57"/>
      <c r="QWF92" s="57"/>
      <c r="QWG92" s="57"/>
      <c r="QWH92" s="57"/>
      <c r="QWI92" s="57"/>
      <c r="QWJ92" s="57"/>
      <c r="QWK92" s="57"/>
      <c r="QWL92" s="57"/>
      <c r="QWM92" s="57"/>
      <c r="QWN92" s="57"/>
      <c r="QWO92" s="57"/>
      <c r="QWP92" s="57"/>
      <c r="QWQ92" s="57"/>
      <c r="QWR92" s="57"/>
      <c r="QWS92" s="57"/>
      <c r="QWT92" s="57"/>
      <c r="QWU92" s="57"/>
      <c r="QWV92" s="57"/>
      <c r="QWW92" s="57"/>
      <c r="QWX92" s="57"/>
      <c r="QWY92" s="57"/>
      <c r="QWZ92" s="57"/>
      <c r="QXA92" s="57"/>
      <c r="QXB92" s="57"/>
      <c r="QXC92" s="57"/>
      <c r="QXD92" s="57"/>
      <c r="QXE92" s="57"/>
      <c r="QXF92" s="57"/>
      <c r="QXG92" s="57"/>
      <c r="QXH92" s="57"/>
      <c r="QXI92" s="57"/>
      <c r="QXJ92" s="57"/>
      <c r="QXK92" s="57"/>
      <c r="QXL92" s="57"/>
      <c r="QXM92" s="57"/>
      <c r="QXN92" s="57"/>
      <c r="QXO92" s="57"/>
      <c r="QXP92" s="57"/>
      <c r="QXQ92" s="57"/>
      <c r="QXR92" s="57"/>
      <c r="QXS92" s="57"/>
      <c r="QXT92" s="57"/>
      <c r="QXU92" s="57"/>
      <c r="QXV92" s="57"/>
      <c r="QXW92" s="57"/>
      <c r="QXX92" s="57"/>
      <c r="QXY92" s="57"/>
      <c r="QXZ92" s="57"/>
      <c r="QYA92" s="57"/>
      <c r="QYB92" s="57"/>
      <c r="QYC92" s="57"/>
      <c r="QYD92" s="57"/>
      <c r="QYE92" s="57"/>
      <c r="QYF92" s="57"/>
      <c r="QYG92" s="57"/>
      <c r="QYH92" s="57"/>
      <c r="QYI92" s="57"/>
      <c r="QYJ92" s="57"/>
      <c r="QYK92" s="57"/>
      <c r="QYL92" s="57"/>
      <c r="QYM92" s="57"/>
      <c r="QYN92" s="57"/>
      <c r="QYO92" s="57"/>
      <c r="QYP92" s="57"/>
      <c r="QYQ92" s="57"/>
      <c r="QYR92" s="57"/>
      <c r="QYS92" s="57"/>
      <c r="QYT92" s="57"/>
      <c r="QYU92" s="57"/>
      <c r="QYV92" s="57"/>
      <c r="QYW92" s="57"/>
      <c r="QYX92" s="57"/>
      <c r="QYY92" s="57"/>
      <c r="QYZ92" s="57"/>
      <c r="QZA92" s="57"/>
      <c r="QZB92" s="57"/>
      <c r="QZC92" s="57"/>
      <c r="QZD92" s="57"/>
      <c r="QZE92" s="57"/>
      <c r="QZF92" s="57"/>
      <c r="QZG92" s="57"/>
      <c r="QZH92" s="57"/>
      <c r="QZI92" s="57"/>
      <c r="QZJ92" s="57"/>
      <c r="QZK92" s="57"/>
      <c r="QZL92" s="57"/>
      <c r="QZM92" s="57"/>
      <c r="QZN92" s="57"/>
      <c r="QZO92" s="57"/>
      <c r="QZP92" s="57"/>
      <c r="QZQ92" s="57"/>
      <c r="QZR92" s="57"/>
      <c r="QZS92" s="57"/>
      <c r="QZT92" s="57"/>
      <c r="QZU92" s="57"/>
      <c r="QZV92" s="57"/>
      <c r="QZW92" s="57"/>
      <c r="QZX92" s="57"/>
      <c r="QZY92" s="57"/>
      <c r="QZZ92" s="57"/>
      <c r="RAA92" s="57"/>
      <c r="RAB92" s="57"/>
      <c r="RAC92" s="57"/>
      <c r="RAD92" s="57"/>
      <c r="RAE92" s="57"/>
      <c r="RAF92" s="57"/>
      <c r="RAG92" s="57"/>
      <c r="RAH92" s="57"/>
      <c r="RAI92" s="57"/>
      <c r="RAJ92" s="57"/>
      <c r="RAK92" s="57"/>
      <c r="RAL92" s="57"/>
      <c r="RAM92" s="57"/>
      <c r="RAN92" s="57"/>
      <c r="RAO92" s="57"/>
      <c r="RAP92" s="57"/>
      <c r="RAQ92" s="57"/>
      <c r="RAR92" s="57"/>
      <c r="RAS92" s="57"/>
      <c r="RAT92" s="57"/>
      <c r="RAU92" s="57"/>
      <c r="RAV92" s="57"/>
      <c r="RAW92" s="57"/>
      <c r="RAX92" s="57"/>
      <c r="RAY92" s="57"/>
      <c r="RAZ92" s="57"/>
      <c r="RBA92" s="57"/>
      <c r="RBB92" s="57"/>
      <c r="RBC92" s="57"/>
      <c r="RBD92" s="57"/>
      <c r="RBE92" s="57"/>
      <c r="RBF92" s="57"/>
      <c r="RBG92" s="57"/>
      <c r="RBH92" s="57"/>
      <c r="RBI92" s="57"/>
      <c r="RBJ92" s="57"/>
      <c r="RBK92" s="57"/>
      <c r="RBL92" s="57"/>
      <c r="RBM92" s="57"/>
      <c r="RBN92" s="57"/>
      <c r="RBO92" s="57"/>
      <c r="RBP92" s="57"/>
      <c r="RBQ92" s="57"/>
      <c r="RBR92" s="57"/>
      <c r="RBS92" s="57"/>
      <c r="RBT92" s="57"/>
      <c r="RBU92" s="57"/>
      <c r="RBV92" s="57"/>
      <c r="RBW92" s="57"/>
      <c r="RBX92" s="57"/>
      <c r="RBY92" s="57"/>
      <c r="RBZ92" s="57"/>
      <c r="RCA92" s="57"/>
      <c r="RCB92" s="57"/>
      <c r="RCC92" s="57"/>
      <c r="RCD92" s="57"/>
      <c r="RCE92" s="57"/>
      <c r="RCF92" s="57"/>
      <c r="RCG92" s="57"/>
      <c r="RCH92" s="57"/>
      <c r="RCI92" s="57"/>
      <c r="RCJ92" s="57"/>
      <c r="RCK92" s="57"/>
      <c r="RCL92" s="57"/>
      <c r="RCM92" s="57"/>
      <c r="RCN92" s="57"/>
      <c r="RCO92" s="57"/>
      <c r="RCP92" s="57"/>
      <c r="RCQ92" s="57"/>
      <c r="RCR92" s="57"/>
      <c r="RCS92" s="57"/>
      <c r="RCT92" s="57"/>
      <c r="RCU92" s="57"/>
      <c r="RCV92" s="57"/>
      <c r="RCW92" s="57"/>
      <c r="RCX92" s="57"/>
      <c r="RCY92" s="57"/>
      <c r="RCZ92" s="57"/>
      <c r="RDA92" s="57"/>
      <c r="RDB92" s="57"/>
      <c r="RDC92" s="57"/>
      <c r="RDD92" s="57"/>
      <c r="RDE92" s="57"/>
      <c r="RDF92" s="57"/>
      <c r="RDG92" s="57"/>
      <c r="RDH92" s="57"/>
      <c r="RDI92" s="57"/>
      <c r="RDJ92" s="57"/>
      <c r="RDK92" s="57"/>
      <c r="RDL92" s="57"/>
      <c r="RDM92" s="57"/>
      <c r="RDN92" s="57"/>
      <c r="RDO92" s="57"/>
      <c r="RDP92" s="57"/>
      <c r="RDQ92" s="57"/>
      <c r="RDR92" s="57"/>
      <c r="RDS92" s="57"/>
      <c r="RDT92" s="57"/>
      <c r="RDU92" s="57"/>
      <c r="RDV92" s="57"/>
      <c r="RDW92" s="57"/>
      <c r="RDX92" s="57"/>
      <c r="RDY92" s="57"/>
      <c r="RDZ92" s="57"/>
      <c r="REA92" s="57"/>
      <c r="REB92" s="57"/>
      <c r="REC92" s="57"/>
      <c r="RED92" s="57"/>
      <c r="REE92" s="57"/>
      <c r="REF92" s="57"/>
      <c r="REG92" s="57"/>
      <c r="REH92" s="57"/>
      <c r="REI92" s="57"/>
      <c r="REJ92" s="57"/>
      <c r="REK92" s="57"/>
      <c r="REL92" s="57"/>
      <c r="REM92" s="57"/>
      <c r="REN92" s="57"/>
      <c r="REO92" s="57"/>
      <c r="REP92" s="57"/>
      <c r="REQ92" s="57"/>
      <c r="RER92" s="57"/>
      <c r="RES92" s="57"/>
      <c r="RET92" s="57"/>
      <c r="REU92" s="57"/>
      <c r="REV92" s="57"/>
      <c r="REW92" s="57"/>
      <c r="REX92" s="57"/>
      <c r="REY92" s="57"/>
      <c r="REZ92" s="57"/>
      <c r="RFA92" s="57"/>
      <c r="RFB92" s="57"/>
      <c r="RFC92" s="57"/>
      <c r="RFD92" s="57"/>
      <c r="RFE92" s="57"/>
      <c r="RFF92" s="57"/>
      <c r="RFG92" s="57"/>
      <c r="RFH92" s="57"/>
      <c r="RFI92" s="57"/>
      <c r="RFJ92" s="57"/>
      <c r="RFK92" s="57"/>
      <c r="RFL92" s="57"/>
      <c r="RFM92" s="57"/>
      <c r="RFN92" s="57"/>
      <c r="RFO92" s="57"/>
      <c r="RFP92" s="57"/>
      <c r="RFQ92" s="57"/>
      <c r="RFR92" s="57"/>
      <c r="RFS92" s="57"/>
      <c r="RFT92" s="57"/>
      <c r="RFU92" s="57"/>
      <c r="RFV92" s="57"/>
      <c r="RFW92" s="57"/>
      <c r="RFX92" s="57"/>
      <c r="RFY92" s="57"/>
      <c r="RFZ92" s="57"/>
      <c r="RGA92" s="57"/>
      <c r="RGB92" s="57"/>
      <c r="RGC92" s="57"/>
      <c r="RGD92" s="57"/>
      <c r="RGE92" s="57"/>
      <c r="RGF92" s="57"/>
      <c r="RGG92" s="57"/>
      <c r="RGH92" s="57"/>
      <c r="RGI92" s="57"/>
      <c r="RGJ92" s="57"/>
      <c r="RGK92" s="57"/>
      <c r="RGL92" s="57"/>
      <c r="RGM92" s="57"/>
      <c r="RGN92" s="57"/>
      <c r="RGO92" s="57"/>
      <c r="RGP92" s="57"/>
      <c r="RGQ92" s="57"/>
      <c r="RGR92" s="57"/>
      <c r="RGS92" s="57"/>
      <c r="RGT92" s="57"/>
      <c r="RGU92" s="57"/>
      <c r="RGV92" s="57"/>
      <c r="RGW92" s="57"/>
      <c r="RGX92" s="57"/>
      <c r="RGY92" s="57"/>
      <c r="RGZ92" s="57"/>
      <c r="RHA92" s="57"/>
      <c r="RHB92" s="57"/>
      <c r="RHC92" s="57"/>
      <c r="RHD92" s="57"/>
      <c r="RHE92" s="57"/>
      <c r="RHF92" s="57"/>
      <c r="RHG92" s="57"/>
      <c r="RHH92" s="57"/>
      <c r="RHI92" s="57"/>
      <c r="RHJ92" s="57"/>
      <c r="RHK92" s="57"/>
      <c r="RHL92" s="57"/>
      <c r="RHM92" s="57"/>
      <c r="RHN92" s="57"/>
      <c r="RHO92" s="57"/>
      <c r="RHP92" s="57"/>
      <c r="RHQ92" s="57"/>
      <c r="RHR92" s="57"/>
      <c r="RHS92" s="57"/>
      <c r="RHT92" s="57"/>
      <c r="RHU92" s="57"/>
      <c r="RHV92" s="57"/>
      <c r="RHW92" s="57"/>
      <c r="RHX92" s="57"/>
      <c r="RHY92" s="57"/>
      <c r="RHZ92" s="57"/>
      <c r="RIA92" s="57"/>
      <c r="RIB92" s="57"/>
      <c r="RIC92" s="57"/>
      <c r="RID92" s="57"/>
      <c r="RIE92" s="57"/>
      <c r="RIF92" s="57"/>
      <c r="RIG92" s="57"/>
      <c r="RIH92" s="57"/>
      <c r="RII92" s="57"/>
      <c r="RIJ92" s="57"/>
      <c r="RIK92" s="57"/>
      <c r="RIL92" s="57"/>
      <c r="RIM92" s="57"/>
      <c r="RIN92" s="57"/>
      <c r="RIO92" s="57"/>
      <c r="RIP92" s="57"/>
      <c r="RIQ92" s="57"/>
      <c r="RIR92" s="57"/>
      <c r="RIS92" s="57"/>
      <c r="RIT92" s="57"/>
      <c r="RIU92" s="57"/>
      <c r="RIV92" s="57"/>
      <c r="RIW92" s="57"/>
      <c r="RIX92" s="57"/>
      <c r="RIY92" s="57"/>
      <c r="RIZ92" s="57"/>
      <c r="RJA92" s="57"/>
      <c r="RJB92" s="57"/>
      <c r="RJC92" s="57"/>
      <c r="RJD92" s="57"/>
      <c r="RJE92" s="57"/>
      <c r="RJF92" s="57"/>
      <c r="RJG92" s="57"/>
      <c r="RJH92" s="57"/>
      <c r="RJI92" s="57"/>
      <c r="RJJ92" s="57"/>
      <c r="RJK92" s="57"/>
      <c r="RJL92" s="57"/>
      <c r="RJM92" s="57"/>
      <c r="RJN92" s="57"/>
      <c r="RJO92" s="57"/>
      <c r="RJP92" s="57"/>
      <c r="RJQ92" s="57"/>
      <c r="RJR92" s="57"/>
      <c r="RJS92" s="57"/>
      <c r="RJT92" s="57"/>
      <c r="RJU92" s="57"/>
      <c r="RJV92" s="57"/>
      <c r="RJW92" s="57"/>
      <c r="RJX92" s="57"/>
      <c r="RJY92" s="57"/>
      <c r="RJZ92" s="57"/>
      <c r="RKA92" s="57"/>
      <c r="RKB92" s="57"/>
      <c r="RKC92" s="57"/>
      <c r="RKD92" s="57"/>
      <c r="RKE92" s="57"/>
      <c r="RKF92" s="57"/>
      <c r="RKG92" s="57"/>
      <c r="RKH92" s="57"/>
      <c r="RKI92" s="57"/>
      <c r="RKJ92" s="57"/>
      <c r="RKK92" s="57"/>
      <c r="RKL92" s="57"/>
      <c r="RKM92" s="57"/>
      <c r="RKN92" s="57"/>
      <c r="RKO92" s="57"/>
      <c r="RKP92" s="57"/>
      <c r="RKQ92" s="57"/>
      <c r="RKR92" s="57"/>
      <c r="RKS92" s="57"/>
      <c r="RKT92" s="57"/>
      <c r="RKU92" s="57"/>
      <c r="RKV92" s="57"/>
      <c r="RKW92" s="57"/>
      <c r="RKX92" s="57"/>
      <c r="RKY92" s="57"/>
      <c r="RKZ92" s="57"/>
      <c r="RLA92" s="57"/>
      <c r="RLB92" s="57"/>
      <c r="RLC92" s="57"/>
      <c r="RLD92" s="57"/>
      <c r="RLE92" s="57"/>
      <c r="RLF92" s="57"/>
      <c r="RLG92" s="57"/>
      <c r="RLH92" s="57"/>
      <c r="RLI92" s="57"/>
      <c r="RLJ92" s="57"/>
      <c r="RLK92" s="57"/>
      <c r="RLL92" s="57"/>
      <c r="RLM92" s="57"/>
      <c r="RLN92" s="57"/>
      <c r="RLO92" s="57"/>
      <c r="RLP92" s="57"/>
      <c r="RLQ92" s="57"/>
      <c r="RLR92" s="57"/>
      <c r="RLS92" s="57"/>
      <c r="RLT92" s="57"/>
      <c r="RLU92" s="57"/>
      <c r="RLV92" s="57"/>
      <c r="RLW92" s="57"/>
      <c r="RLX92" s="57"/>
      <c r="RLY92" s="57"/>
      <c r="RLZ92" s="57"/>
      <c r="RMA92" s="57"/>
      <c r="RMB92" s="57"/>
      <c r="RMC92" s="57"/>
      <c r="RMD92" s="57"/>
      <c r="RME92" s="57"/>
      <c r="RMF92" s="57"/>
      <c r="RMG92" s="57"/>
      <c r="RMH92" s="57"/>
      <c r="RMI92" s="57"/>
      <c r="RMJ92" s="57"/>
      <c r="RMK92" s="57"/>
      <c r="RML92" s="57"/>
      <c r="RMM92" s="57"/>
      <c r="RMN92" s="57"/>
      <c r="RMO92" s="57"/>
      <c r="RMP92" s="57"/>
      <c r="RMQ92" s="57"/>
      <c r="RMR92" s="57"/>
      <c r="RMS92" s="57"/>
      <c r="RMT92" s="57"/>
      <c r="RMU92" s="57"/>
      <c r="RMV92" s="57"/>
      <c r="RMW92" s="57"/>
      <c r="RMX92" s="57"/>
      <c r="RMY92" s="57"/>
      <c r="RMZ92" s="57"/>
      <c r="RNA92" s="57"/>
      <c r="RNB92" s="57"/>
      <c r="RNC92" s="57"/>
      <c r="RND92" s="57"/>
      <c r="RNE92" s="57"/>
      <c r="RNF92" s="57"/>
      <c r="RNG92" s="57"/>
      <c r="RNH92" s="57"/>
      <c r="RNI92" s="57"/>
      <c r="RNJ92" s="57"/>
      <c r="RNK92" s="57"/>
      <c r="RNL92" s="57"/>
      <c r="RNM92" s="57"/>
      <c r="RNN92" s="57"/>
      <c r="RNO92" s="57"/>
      <c r="RNP92" s="57"/>
      <c r="RNQ92" s="57"/>
      <c r="RNR92" s="57"/>
      <c r="RNS92" s="57"/>
      <c r="RNT92" s="57"/>
      <c r="RNU92" s="57"/>
      <c r="RNV92" s="57"/>
      <c r="RNW92" s="57"/>
      <c r="RNX92" s="57"/>
      <c r="RNY92" s="57"/>
      <c r="RNZ92" s="57"/>
      <c r="ROA92" s="57"/>
      <c r="ROB92" s="57"/>
      <c r="ROC92" s="57"/>
      <c r="ROD92" s="57"/>
      <c r="ROE92" s="57"/>
      <c r="ROF92" s="57"/>
      <c r="ROG92" s="57"/>
      <c r="ROH92" s="57"/>
      <c r="ROI92" s="57"/>
      <c r="ROJ92" s="57"/>
      <c r="ROK92" s="57"/>
      <c r="ROL92" s="57"/>
      <c r="ROM92" s="57"/>
      <c r="RON92" s="57"/>
      <c r="ROO92" s="57"/>
      <c r="ROP92" s="57"/>
      <c r="ROQ92" s="57"/>
      <c r="ROR92" s="57"/>
      <c r="ROS92" s="57"/>
      <c r="ROT92" s="57"/>
      <c r="ROU92" s="57"/>
      <c r="ROV92" s="57"/>
      <c r="ROW92" s="57"/>
      <c r="ROX92" s="57"/>
      <c r="ROY92" s="57"/>
      <c r="ROZ92" s="57"/>
      <c r="RPA92" s="57"/>
      <c r="RPB92" s="57"/>
      <c r="RPC92" s="57"/>
      <c r="RPD92" s="57"/>
      <c r="RPE92" s="57"/>
      <c r="RPF92" s="57"/>
      <c r="RPG92" s="57"/>
      <c r="RPH92" s="57"/>
      <c r="RPI92" s="57"/>
      <c r="RPJ92" s="57"/>
      <c r="RPK92" s="57"/>
      <c r="RPL92" s="57"/>
      <c r="RPM92" s="57"/>
      <c r="RPN92" s="57"/>
      <c r="RPO92" s="57"/>
      <c r="RPP92" s="57"/>
      <c r="RPQ92" s="57"/>
      <c r="RPR92" s="57"/>
      <c r="RPS92" s="57"/>
      <c r="RPT92" s="57"/>
      <c r="RPU92" s="57"/>
      <c r="RPV92" s="57"/>
      <c r="RPW92" s="57"/>
      <c r="RPX92" s="57"/>
      <c r="RPY92" s="57"/>
      <c r="RPZ92" s="57"/>
      <c r="RQA92" s="57"/>
      <c r="RQB92" s="57"/>
      <c r="RQC92" s="57"/>
      <c r="RQD92" s="57"/>
      <c r="RQE92" s="57"/>
      <c r="RQF92" s="57"/>
      <c r="RQG92" s="57"/>
      <c r="RQH92" s="57"/>
      <c r="RQI92" s="57"/>
      <c r="RQJ92" s="57"/>
      <c r="RQK92" s="57"/>
      <c r="RQL92" s="57"/>
      <c r="RQM92" s="57"/>
      <c r="RQN92" s="57"/>
      <c r="RQO92" s="57"/>
      <c r="RQP92" s="57"/>
      <c r="RQQ92" s="57"/>
      <c r="RQR92" s="57"/>
      <c r="RQS92" s="57"/>
      <c r="RQT92" s="57"/>
      <c r="RQU92" s="57"/>
      <c r="RQV92" s="57"/>
      <c r="RQW92" s="57"/>
      <c r="RQX92" s="57"/>
      <c r="RQY92" s="57"/>
      <c r="RQZ92" s="57"/>
      <c r="RRA92" s="57"/>
      <c r="RRB92" s="57"/>
      <c r="RRC92" s="57"/>
      <c r="RRD92" s="57"/>
      <c r="RRE92" s="57"/>
      <c r="RRF92" s="57"/>
      <c r="RRG92" s="57"/>
      <c r="RRH92" s="57"/>
      <c r="RRI92" s="57"/>
      <c r="RRJ92" s="57"/>
      <c r="RRK92" s="57"/>
      <c r="RRL92" s="57"/>
      <c r="RRM92" s="57"/>
      <c r="RRN92" s="57"/>
      <c r="RRO92" s="57"/>
      <c r="RRP92" s="57"/>
      <c r="RRQ92" s="57"/>
      <c r="RRR92" s="57"/>
      <c r="RRS92" s="57"/>
      <c r="RRT92" s="57"/>
      <c r="RRU92" s="57"/>
      <c r="RRV92" s="57"/>
      <c r="RRW92" s="57"/>
      <c r="RRX92" s="57"/>
      <c r="RRY92" s="57"/>
      <c r="RRZ92" s="57"/>
      <c r="RSA92" s="57"/>
      <c r="RSB92" s="57"/>
      <c r="RSC92" s="57"/>
      <c r="RSD92" s="57"/>
      <c r="RSE92" s="57"/>
      <c r="RSF92" s="57"/>
      <c r="RSG92" s="57"/>
      <c r="RSH92" s="57"/>
      <c r="RSI92" s="57"/>
      <c r="RSJ92" s="57"/>
      <c r="RSK92" s="57"/>
      <c r="RSL92" s="57"/>
      <c r="RSM92" s="57"/>
      <c r="RSN92" s="57"/>
      <c r="RSO92" s="57"/>
      <c r="RSP92" s="57"/>
      <c r="RSQ92" s="57"/>
      <c r="RSR92" s="57"/>
      <c r="RSS92" s="57"/>
      <c r="RST92" s="57"/>
      <c r="RSU92" s="57"/>
      <c r="RSV92" s="57"/>
      <c r="RSW92" s="57"/>
      <c r="RSX92" s="57"/>
      <c r="RSY92" s="57"/>
      <c r="RSZ92" s="57"/>
      <c r="RTA92" s="57"/>
      <c r="RTB92" s="57"/>
      <c r="RTC92" s="57"/>
      <c r="RTD92" s="57"/>
      <c r="RTE92" s="57"/>
      <c r="RTF92" s="57"/>
      <c r="RTG92" s="57"/>
      <c r="RTH92" s="57"/>
      <c r="RTI92" s="57"/>
      <c r="RTJ92" s="57"/>
      <c r="RTK92" s="57"/>
      <c r="RTL92" s="57"/>
      <c r="RTM92" s="57"/>
      <c r="RTN92" s="57"/>
      <c r="RTO92" s="57"/>
      <c r="RTP92" s="57"/>
      <c r="RTQ92" s="57"/>
      <c r="RTR92" s="57"/>
      <c r="RTS92" s="57"/>
      <c r="RTT92" s="57"/>
      <c r="RTU92" s="57"/>
      <c r="RTV92" s="57"/>
      <c r="RTW92" s="57"/>
      <c r="RTX92" s="57"/>
      <c r="RTY92" s="57"/>
      <c r="RTZ92" s="57"/>
      <c r="RUA92" s="57"/>
      <c r="RUB92" s="57"/>
      <c r="RUC92" s="57"/>
      <c r="RUD92" s="57"/>
      <c r="RUE92" s="57"/>
      <c r="RUF92" s="57"/>
      <c r="RUG92" s="57"/>
      <c r="RUH92" s="57"/>
      <c r="RUI92" s="57"/>
      <c r="RUJ92" s="57"/>
      <c r="RUK92" s="57"/>
      <c r="RUL92" s="57"/>
      <c r="RUM92" s="57"/>
      <c r="RUN92" s="57"/>
      <c r="RUO92" s="57"/>
      <c r="RUP92" s="57"/>
      <c r="RUQ92" s="57"/>
      <c r="RUR92" s="57"/>
      <c r="RUS92" s="57"/>
      <c r="RUT92" s="57"/>
      <c r="RUU92" s="57"/>
      <c r="RUV92" s="57"/>
      <c r="RUW92" s="57"/>
      <c r="RUX92" s="57"/>
      <c r="RUY92" s="57"/>
      <c r="RUZ92" s="57"/>
      <c r="RVA92" s="57"/>
      <c r="RVB92" s="57"/>
      <c r="RVC92" s="57"/>
      <c r="RVD92" s="57"/>
      <c r="RVE92" s="57"/>
      <c r="RVF92" s="57"/>
      <c r="RVG92" s="57"/>
      <c r="RVH92" s="57"/>
      <c r="RVI92" s="57"/>
      <c r="RVJ92" s="57"/>
      <c r="RVK92" s="57"/>
      <c r="RVL92" s="57"/>
      <c r="RVM92" s="57"/>
      <c r="RVN92" s="57"/>
      <c r="RVO92" s="57"/>
      <c r="RVP92" s="57"/>
      <c r="RVQ92" s="57"/>
      <c r="RVR92" s="57"/>
      <c r="RVS92" s="57"/>
      <c r="RVT92" s="57"/>
      <c r="RVU92" s="57"/>
      <c r="RVV92" s="57"/>
      <c r="RVW92" s="57"/>
      <c r="RVX92" s="57"/>
      <c r="RVY92" s="57"/>
      <c r="RVZ92" s="57"/>
      <c r="RWA92" s="57"/>
      <c r="RWB92" s="57"/>
      <c r="RWC92" s="57"/>
      <c r="RWD92" s="57"/>
      <c r="RWE92" s="57"/>
      <c r="RWF92" s="57"/>
      <c r="RWG92" s="57"/>
      <c r="RWH92" s="57"/>
      <c r="RWI92" s="57"/>
      <c r="RWJ92" s="57"/>
      <c r="RWK92" s="57"/>
      <c r="RWL92" s="57"/>
      <c r="RWM92" s="57"/>
      <c r="RWN92" s="57"/>
      <c r="RWO92" s="57"/>
      <c r="RWP92" s="57"/>
      <c r="RWQ92" s="57"/>
      <c r="RWR92" s="57"/>
      <c r="RWS92" s="57"/>
      <c r="RWT92" s="57"/>
      <c r="RWU92" s="57"/>
      <c r="RWV92" s="57"/>
      <c r="RWW92" s="57"/>
      <c r="RWX92" s="57"/>
      <c r="RWY92" s="57"/>
      <c r="RWZ92" s="57"/>
      <c r="RXA92" s="57"/>
      <c r="RXB92" s="57"/>
      <c r="RXC92" s="57"/>
      <c r="RXD92" s="57"/>
      <c r="RXE92" s="57"/>
      <c r="RXF92" s="57"/>
      <c r="RXG92" s="57"/>
      <c r="RXH92" s="57"/>
      <c r="RXI92" s="57"/>
      <c r="RXJ92" s="57"/>
      <c r="RXK92" s="57"/>
      <c r="RXL92" s="57"/>
      <c r="RXM92" s="57"/>
      <c r="RXN92" s="57"/>
      <c r="RXO92" s="57"/>
      <c r="RXP92" s="57"/>
      <c r="RXQ92" s="57"/>
      <c r="RXR92" s="57"/>
      <c r="RXS92" s="57"/>
      <c r="RXT92" s="57"/>
      <c r="RXU92" s="57"/>
      <c r="RXV92" s="57"/>
      <c r="RXW92" s="57"/>
      <c r="RXX92" s="57"/>
      <c r="RXY92" s="57"/>
      <c r="RXZ92" s="57"/>
      <c r="RYA92" s="57"/>
      <c r="RYB92" s="57"/>
      <c r="RYC92" s="57"/>
      <c r="RYD92" s="57"/>
      <c r="RYE92" s="57"/>
      <c r="RYF92" s="57"/>
      <c r="RYG92" s="57"/>
      <c r="RYH92" s="57"/>
      <c r="RYI92" s="57"/>
      <c r="RYJ92" s="57"/>
      <c r="RYK92" s="57"/>
      <c r="RYL92" s="57"/>
      <c r="RYM92" s="57"/>
      <c r="RYN92" s="57"/>
      <c r="RYO92" s="57"/>
      <c r="RYP92" s="57"/>
      <c r="RYQ92" s="57"/>
      <c r="RYR92" s="57"/>
      <c r="RYS92" s="57"/>
      <c r="RYT92" s="57"/>
      <c r="RYU92" s="57"/>
      <c r="RYV92" s="57"/>
      <c r="RYW92" s="57"/>
      <c r="RYX92" s="57"/>
      <c r="RYY92" s="57"/>
      <c r="RYZ92" s="57"/>
      <c r="RZA92" s="57"/>
      <c r="RZB92" s="57"/>
      <c r="RZC92" s="57"/>
      <c r="RZD92" s="57"/>
      <c r="RZE92" s="57"/>
      <c r="RZF92" s="57"/>
      <c r="RZG92" s="57"/>
      <c r="RZH92" s="57"/>
      <c r="RZI92" s="57"/>
      <c r="RZJ92" s="57"/>
      <c r="RZK92" s="57"/>
      <c r="RZL92" s="57"/>
      <c r="RZM92" s="57"/>
      <c r="RZN92" s="57"/>
      <c r="RZO92" s="57"/>
      <c r="RZP92" s="57"/>
      <c r="RZQ92" s="57"/>
      <c r="RZR92" s="57"/>
      <c r="RZS92" s="57"/>
      <c r="RZT92" s="57"/>
      <c r="RZU92" s="57"/>
      <c r="RZV92" s="57"/>
      <c r="RZW92" s="57"/>
      <c r="RZX92" s="57"/>
      <c r="RZY92" s="57"/>
      <c r="RZZ92" s="57"/>
      <c r="SAA92" s="57"/>
      <c r="SAB92" s="57"/>
      <c r="SAC92" s="57"/>
      <c r="SAD92" s="57"/>
      <c r="SAE92" s="57"/>
      <c r="SAF92" s="57"/>
      <c r="SAG92" s="57"/>
      <c r="SAH92" s="57"/>
      <c r="SAI92" s="57"/>
      <c r="SAJ92" s="57"/>
      <c r="SAK92" s="57"/>
      <c r="SAL92" s="57"/>
      <c r="SAM92" s="57"/>
      <c r="SAN92" s="57"/>
      <c r="SAO92" s="57"/>
      <c r="SAP92" s="57"/>
      <c r="SAQ92" s="57"/>
      <c r="SAR92" s="57"/>
      <c r="SAS92" s="57"/>
      <c r="SAT92" s="57"/>
      <c r="SAU92" s="57"/>
      <c r="SAV92" s="57"/>
      <c r="SAW92" s="57"/>
      <c r="SAX92" s="57"/>
      <c r="SAY92" s="57"/>
      <c r="SAZ92" s="57"/>
      <c r="SBA92" s="57"/>
      <c r="SBB92" s="57"/>
      <c r="SBC92" s="57"/>
      <c r="SBD92" s="57"/>
      <c r="SBE92" s="57"/>
      <c r="SBF92" s="57"/>
      <c r="SBG92" s="57"/>
      <c r="SBH92" s="57"/>
      <c r="SBI92" s="57"/>
      <c r="SBJ92" s="57"/>
      <c r="SBK92" s="57"/>
      <c r="SBL92" s="57"/>
      <c r="SBM92" s="57"/>
      <c r="SBN92" s="57"/>
      <c r="SBO92" s="57"/>
      <c r="SBP92" s="57"/>
      <c r="SBQ92" s="57"/>
      <c r="SBR92" s="57"/>
      <c r="SBS92" s="57"/>
      <c r="SBT92" s="57"/>
      <c r="SBU92" s="57"/>
      <c r="SBV92" s="57"/>
      <c r="SBW92" s="57"/>
      <c r="SBX92" s="57"/>
      <c r="SBY92" s="57"/>
      <c r="SBZ92" s="57"/>
      <c r="SCA92" s="57"/>
      <c r="SCB92" s="57"/>
      <c r="SCC92" s="57"/>
      <c r="SCD92" s="57"/>
      <c r="SCE92" s="57"/>
      <c r="SCF92" s="57"/>
      <c r="SCG92" s="57"/>
      <c r="SCH92" s="57"/>
      <c r="SCI92" s="57"/>
      <c r="SCJ92" s="57"/>
      <c r="SCK92" s="57"/>
      <c r="SCL92" s="57"/>
      <c r="SCM92" s="57"/>
      <c r="SCN92" s="57"/>
      <c r="SCO92" s="57"/>
      <c r="SCP92" s="57"/>
      <c r="SCQ92" s="57"/>
      <c r="SCR92" s="57"/>
      <c r="SCS92" s="57"/>
      <c r="SCT92" s="57"/>
      <c r="SCU92" s="57"/>
      <c r="SCV92" s="57"/>
      <c r="SCW92" s="57"/>
      <c r="SCX92" s="57"/>
      <c r="SCY92" s="57"/>
      <c r="SCZ92" s="57"/>
      <c r="SDA92" s="57"/>
      <c r="SDB92" s="57"/>
      <c r="SDC92" s="57"/>
      <c r="SDD92" s="57"/>
      <c r="SDE92" s="57"/>
      <c r="SDF92" s="57"/>
      <c r="SDG92" s="57"/>
      <c r="SDH92" s="57"/>
      <c r="SDI92" s="57"/>
      <c r="SDJ92" s="57"/>
      <c r="SDK92" s="57"/>
      <c r="SDL92" s="57"/>
      <c r="SDM92" s="57"/>
      <c r="SDN92" s="57"/>
      <c r="SDO92" s="57"/>
      <c r="SDP92" s="57"/>
      <c r="SDQ92" s="57"/>
      <c r="SDR92" s="57"/>
      <c r="SDS92" s="57"/>
      <c r="SDT92" s="57"/>
      <c r="SDU92" s="57"/>
      <c r="SDV92" s="57"/>
      <c r="SDW92" s="57"/>
      <c r="SDX92" s="57"/>
      <c r="SDY92" s="57"/>
      <c r="SDZ92" s="57"/>
      <c r="SEA92" s="57"/>
      <c r="SEB92" s="57"/>
      <c r="SEC92" s="57"/>
      <c r="SED92" s="57"/>
      <c r="SEE92" s="57"/>
      <c r="SEF92" s="57"/>
      <c r="SEG92" s="57"/>
      <c r="SEH92" s="57"/>
      <c r="SEI92" s="57"/>
      <c r="SEJ92" s="57"/>
      <c r="SEK92" s="57"/>
      <c r="SEL92" s="57"/>
      <c r="SEM92" s="57"/>
      <c r="SEN92" s="57"/>
      <c r="SEO92" s="57"/>
      <c r="SEP92" s="57"/>
      <c r="SEQ92" s="57"/>
      <c r="SER92" s="57"/>
      <c r="SES92" s="57"/>
      <c r="SET92" s="57"/>
      <c r="SEU92" s="57"/>
      <c r="SEV92" s="57"/>
      <c r="SEW92" s="57"/>
      <c r="SEX92" s="57"/>
      <c r="SEY92" s="57"/>
      <c r="SEZ92" s="57"/>
      <c r="SFA92" s="57"/>
      <c r="SFB92" s="57"/>
      <c r="SFC92" s="57"/>
      <c r="SFD92" s="57"/>
      <c r="SFE92" s="57"/>
      <c r="SFF92" s="57"/>
      <c r="SFG92" s="57"/>
      <c r="SFH92" s="57"/>
      <c r="SFI92" s="57"/>
      <c r="SFJ92" s="57"/>
      <c r="SFK92" s="57"/>
      <c r="SFL92" s="57"/>
      <c r="SFM92" s="57"/>
      <c r="SFN92" s="57"/>
      <c r="SFO92" s="57"/>
      <c r="SFP92" s="57"/>
      <c r="SFQ92" s="57"/>
      <c r="SFR92" s="57"/>
      <c r="SFS92" s="57"/>
      <c r="SFT92" s="57"/>
      <c r="SFU92" s="57"/>
      <c r="SFV92" s="57"/>
      <c r="SFW92" s="57"/>
      <c r="SFX92" s="57"/>
      <c r="SFY92" s="57"/>
      <c r="SFZ92" s="57"/>
      <c r="SGA92" s="57"/>
      <c r="SGB92" s="57"/>
      <c r="SGC92" s="57"/>
      <c r="SGD92" s="57"/>
      <c r="SGE92" s="57"/>
      <c r="SGF92" s="57"/>
      <c r="SGG92" s="57"/>
      <c r="SGH92" s="57"/>
      <c r="SGI92" s="57"/>
      <c r="SGJ92" s="57"/>
      <c r="SGK92" s="57"/>
      <c r="SGL92" s="57"/>
      <c r="SGM92" s="57"/>
      <c r="SGN92" s="57"/>
      <c r="SGO92" s="57"/>
      <c r="SGP92" s="57"/>
      <c r="SGQ92" s="57"/>
      <c r="SGR92" s="57"/>
      <c r="SGS92" s="57"/>
      <c r="SGT92" s="57"/>
      <c r="SGU92" s="57"/>
      <c r="SGV92" s="57"/>
      <c r="SGW92" s="57"/>
      <c r="SGX92" s="57"/>
      <c r="SGY92" s="57"/>
      <c r="SGZ92" s="57"/>
      <c r="SHA92" s="57"/>
      <c r="SHB92" s="57"/>
      <c r="SHC92" s="57"/>
      <c r="SHD92" s="57"/>
      <c r="SHE92" s="57"/>
      <c r="SHF92" s="57"/>
      <c r="SHG92" s="57"/>
      <c r="SHH92" s="57"/>
      <c r="SHI92" s="57"/>
      <c r="SHJ92" s="57"/>
      <c r="SHK92" s="57"/>
      <c r="SHL92" s="57"/>
      <c r="SHM92" s="57"/>
      <c r="SHN92" s="57"/>
      <c r="SHO92" s="57"/>
      <c r="SHP92" s="57"/>
      <c r="SHQ92" s="57"/>
      <c r="SHR92" s="57"/>
      <c r="SHS92" s="57"/>
      <c r="SHT92" s="57"/>
      <c r="SHU92" s="57"/>
      <c r="SHV92" s="57"/>
      <c r="SHW92" s="57"/>
      <c r="SHX92" s="57"/>
      <c r="SHY92" s="57"/>
      <c r="SHZ92" s="57"/>
      <c r="SIA92" s="57"/>
      <c r="SIB92" s="57"/>
      <c r="SIC92" s="57"/>
      <c r="SID92" s="57"/>
      <c r="SIE92" s="57"/>
      <c r="SIF92" s="57"/>
      <c r="SIG92" s="57"/>
      <c r="SIH92" s="57"/>
      <c r="SII92" s="57"/>
      <c r="SIJ92" s="57"/>
      <c r="SIK92" s="57"/>
      <c r="SIL92" s="57"/>
      <c r="SIM92" s="57"/>
      <c r="SIN92" s="57"/>
      <c r="SIO92" s="57"/>
      <c r="SIP92" s="57"/>
      <c r="SIQ92" s="57"/>
      <c r="SIR92" s="57"/>
      <c r="SIS92" s="57"/>
      <c r="SIT92" s="57"/>
      <c r="SIU92" s="57"/>
      <c r="SIV92" s="57"/>
      <c r="SIW92" s="57"/>
      <c r="SIX92" s="57"/>
      <c r="SIY92" s="57"/>
      <c r="SIZ92" s="57"/>
      <c r="SJA92" s="57"/>
      <c r="SJB92" s="57"/>
      <c r="SJC92" s="57"/>
      <c r="SJD92" s="57"/>
      <c r="SJE92" s="57"/>
      <c r="SJF92" s="57"/>
      <c r="SJG92" s="57"/>
      <c r="SJH92" s="57"/>
      <c r="SJI92" s="57"/>
      <c r="SJJ92" s="57"/>
      <c r="SJK92" s="57"/>
      <c r="SJL92" s="57"/>
      <c r="SJM92" s="57"/>
      <c r="SJN92" s="57"/>
      <c r="SJO92" s="57"/>
      <c r="SJP92" s="57"/>
      <c r="SJQ92" s="57"/>
      <c r="SJR92" s="57"/>
      <c r="SJS92" s="57"/>
      <c r="SJT92" s="57"/>
      <c r="SJU92" s="57"/>
      <c r="SJV92" s="57"/>
      <c r="SJW92" s="57"/>
      <c r="SJX92" s="57"/>
      <c r="SJY92" s="57"/>
      <c r="SJZ92" s="57"/>
      <c r="SKA92" s="57"/>
      <c r="SKB92" s="57"/>
      <c r="SKC92" s="57"/>
      <c r="SKD92" s="57"/>
      <c r="SKE92" s="57"/>
      <c r="SKF92" s="57"/>
      <c r="SKG92" s="57"/>
      <c r="SKH92" s="57"/>
      <c r="SKI92" s="57"/>
      <c r="SKJ92" s="57"/>
      <c r="SKK92" s="57"/>
      <c r="SKL92" s="57"/>
      <c r="SKM92" s="57"/>
      <c r="SKN92" s="57"/>
      <c r="SKO92" s="57"/>
      <c r="SKP92" s="57"/>
      <c r="SKQ92" s="57"/>
      <c r="SKR92" s="57"/>
      <c r="SKS92" s="57"/>
      <c r="SKT92" s="57"/>
      <c r="SKU92" s="57"/>
      <c r="SKV92" s="57"/>
      <c r="SKW92" s="57"/>
      <c r="SKX92" s="57"/>
      <c r="SKY92" s="57"/>
      <c r="SKZ92" s="57"/>
      <c r="SLA92" s="57"/>
      <c r="SLB92" s="57"/>
      <c r="SLC92" s="57"/>
      <c r="SLD92" s="57"/>
      <c r="SLE92" s="57"/>
      <c r="SLF92" s="57"/>
      <c r="SLG92" s="57"/>
      <c r="SLH92" s="57"/>
      <c r="SLI92" s="57"/>
      <c r="SLJ92" s="57"/>
      <c r="SLK92" s="57"/>
      <c r="SLL92" s="57"/>
      <c r="SLM92" s="57"/>
      <c r="SLN92" s="57"/>
      <c r="SLO92" s="57"/>
      <c r="SLP92" s="57"/>
      <c r="SLQ92" s="57"/>
      <c r="SLR92" s="57"/>
      <c r="SLS92" s="57"/>
      <c r="SLT92" s="57"/>
      <c r="SLU92" s="57"/>
      <c r="SLV92" s="57"/>
      <c r="SLW92" s="57"/>
      <c r="SLX92" s="57"/>
      <c r="SLY92" s="57"/>
      <c r="SLZ92" s="57"/>
      <c r="SMA92" s="57"/>
      <c r="SMB92" s="57"/>
      <c r="SMC92" s="57"/>
      <c r="SMD92" s="57"/>
      <c r="SME92" s="57"/>
      <c r="SMF92" s="57"/>
      <c r="SMG92" s="57"/>
      <c r="SMH92" s="57"/>
      <c r="SMI92" s="57"/>
      <c r="SMJ92" s="57"/>
      <c r="SMK92" s="57"/>
      <c r="SML92" s="57"/>
      <c r="SMM92" s="57"/>
      <c r="SMN92" s="57"/>
      <c r="SMO92" s="57"/>
      <c r="SMP92" s="57"/>
      <c r="SMQ92" s="57"/>
      <c r="SMR92" s="57"/>
      <c r="SMS92" s="57"/>
      <c r="SMT92" s="57"/>
      <c r="SMU92" s="57"/>
      <c r="SMV92" s="57"/>
      <c r="SMW92" s="57"/>
      <c r="SMX92" s="57"/>
      <c r="SMY92" s="57"/>
      <c r="SMZ92" s="57"/>
      <c r="SNA92" s="57"/>
      <c r="SNB92" s="57"/>
      <c r="SNC92" s="57"/>
      <c r="SND92" s="57"/>
      <c r="SNE92" s="57"/>
      <c r="SNF92" s="57"/>
      <c r="SNG92" s="57"/>
      <c r="SNH92" s="57"/>
      <c r="SNI92" s="57"/>
      <c r="SNJ92" s="57"/>
      <c r="SNK92" s="57"/>
      <c r="SNL92" s="57"/>
      <c r="SNM92" s="57"/>
      <c r="SNN92" s="57"/>
      <c r="SNO92" s="57"/>
      <c r="SNP92" s="57"/>
      <c r="SNQ92" s="57"/>
      <c r="SNR92" s="57"/>
      <c r="SNS92" s="57"/>
      <c r="SNT92" s="57"/>
      <c r="SNU92" s="57"/>
      <c r="SNV92" s="57"/>
      <c r="SNW92" s="57"/>
      <c r="SNX92" s="57"/>
      <c r="SNY92" s="57"/>
      <c r="SNZ92" s="57"/>
      <c r="SOA92" s="57"/>
      <c r="SOB92" s="57"/>
      <c r="SOC92" s="57"/>
      <c r="SOD92" s="57"/>
      <c r="SOE92" s="57"/>
      <c r="SOF92" s="57"/>
      <c r="SOG92" s="57"/>
      <c r="SOH92" s="57"/>
      <c r="SOI92" s="57"/>
      <c r="SOJ92" s="57"/>
      <c r="SOK92" s="57"/>
      <c r="SOL92" s="57"/>
      <c r="SOM92" s="57"/>
      <c r="SON92" s="57"/>
      <c r="SOO92" s="57"/>
      <c r="SOP92" s="57"/>
      <c r="SOQ92" s="57"/>
      <c r="SOR92" s="57"/>
      <c r="SOS92" s="57"/>
      <c r="SOT92" s="57"/>
      <c r="SOU92" s="57"/>
      <c r="SOV92" s="57"/>
      <c r="SOW92" s="57"/>
      <c r="SOX92" s="57"/>
      <c r="SOY92" s="57"/>
      <c r="SOZ92" s="57"/>
      <c r="SPA92" s="57"/>
      <c r="SPB92" s="57"/>
      <c r="SPC92" s="57"/>
      <c r="SPD92" s="57"/>
      <c r="SPE92" s="57"/>
      <c r="SPF92" s="57"/>
      <c r="SPG92" s="57"/>
      <c r="SPH92" s="57"/>
      <c r="SPI92" s="57"/>
      <c r="SPJ92" s="57"/>
      <c r="SPK92" s="57"/>
      <c r="SPL92" s="57"/>
      <c r="SPM92" s="57"/>
      <c r="SPN92" s="57"/>
      <c r="SPO92" s="57"/>
      <c r="SPP92" s="57"/>
      <c r="SPQ92" s="57"/>
      <c r="SPR92" s="57"/>
      <c r="SPS92" s="57"/>
      <c r="SPT92" s="57"/>
      <c r="SPU92" s="57"/>
      <c r="SPV92" s="57"/>
      <c r="SPW92" s="57"/>
      <c r="SPX92" s="57"/>
      <c r="SPY92" s="57"/>
      <c r="SPZ92" s="57"/>
      <c r="SQA92" s="57"/>
      <c r="SQB92" s="57"/>
      <c r="SQC92" s="57"/>
      <c r="SQD92" s="57"/>
      <c r="SQE92" s="57"/>
      <c r="SQF92" s="57"/>
      <c r="SQG92" s="57"/>
      <c r="SQH92" s="57"/>
      <c r="SQI92" s="57"/>
      <c r="SQJ92" s="57"/>
      <c r="SQK92" s="57"/>
      <c r="SQL92" s="57"/>
      <c r="SQM92" s="57"/>
      <c r="SQN92" s="57"/>
      <c r="SQO92" s="57"/>
      <c r="SQP92" s="57"/>
      <c r="SQQ92" s="57"/>
      <c r="SQR92" s="57"/>
      <c r="SQS92" s="57"/>
      <c r="SQT92" s="57"/>
      <c r="SQU92" s="57"/>
      <c r="SQV92" s="57"/>
      <c r="SQW92" s="57"/>
      <c r="SQX92" s="57"/>
      <c r="SQY92" s="57"/>
      <c r="SQZ92" s="57"/>
      <c r="SRA92" s="57"/>
      <c r="SRB92" s="57"/>
      <c r="SRC92" s="57"/>
      <c r="SRD92" s="57"/>
      <c r="SRE92" s="57"/>
      <c r="SRF92" s="57"/>
      <c r="SRG92" s="57"/>
      <c r="SRH92" s="57"/>
      <c r="SRI92" s="57"/>
      <c r="SRJ92" s="57"/>
      <c r="SRK92" s="57"/>
      <c r="SRL92" s="57"/>
      <c r="SRM92" s="57"/>
      <c r="SRN92" s="57"/>
      <c r="SRO92" s="57"/>
      <c r="SRP92" s="57"/>
      <c r="SRQ92" s="57"/>
      <c r="SRR92" s="57"/>
      <c r="SRS92" s="57"/>
      <c r="SRT92" s="57"/>
      <c r="SRU92" s="57"/>
      <c r="SRV92" s="57"/>
      <c r="SRW92" s="57"/>
      <c r="SRX92" s="57"/>
      <c r="SRY92" s="57"/>
      <c r="SRZ92" s="57"/>
      <c r="SSA92" s="57"/>
      <c r="SSB92" s="57"/>
      <c r="SSC92" s="57"/>
      <c r="SSD92" s="57"/>
      <c r="SSE92" s="57"/>
      <c r="SSF92" s="57"/>
      <c r="SSG92" s="57"/>
      <c r="SSH92" s="57"/>
      <c r="SSI92" s="57"/>
      <c r="SSJ92" s="57"/>
      <c r="SSK92" s="57"/>
      <c r="SSL92" s="57"/>
      <c r="SSM92" s="57"/>
      <c r="SSN92" s="57"/>
      <c r="SSO92" s="57"/>
      <c r="SSP92" s="57"/>
      <c r="SSQ92" s="57"/>
      <c r="SSR92" s="57"/>
      <c r="SSS92" s="57"/>
      <c r="SST92" s="57"/>
      <c r="SSU92" s="57"/>
      <c r="SSV92" s="57"/>
      <c r="SSW92" s="57"/>
      <c r="SSX92" s="57"/>
      <c r="SSY92" s="57"/>
      <c r="SSZ92" s="57"/>
      <c r="STA92" s="57"/>
      <c r="STB92" s="57"/>
      <c r="STC92" s="57"/>
      <c r="STD92" s="57"/>
      <c r="STE92" s="57"/>
      <c r="STF92" s="57"/>
      <c r="STG92" s="57"/>
      <c r="STH92" s="57"/>
      <c r="STI92" s="57"/>
      <c r="STJ92" s="57"/>
      <c r="STK92" s="57"/>
      <c r="STL92" s="57"/>
      <c r="STM92" s="57"/>
      <c r="STN92" s="57"/>
      <c r="STO92" s="57"/>
      <c r="STP92" s="57"/>
      <c r="STQ92" s="57"/>
      <c r="STR92" s="57"/>
      <c r="STS92" s="57"/>
      <c r="STT92" s="57"/>
      <c r="STU92" s="57"/>
      <c r="STV92" s="57"/>
      <c r="STW92" s="57"/>
      <c r="STX92" s="57"/>
      <c r="STY92" s="57"/>
      <c r="STZ92" s="57"/>
      <c r="SUA92" s="57"/>
      <c r="SUB92" s="57"/>
      <c r="SUC92" s="57"/>
      <c r="SUD92" s="57"/>
      <c r="SUE92" s="57"/>
      <c r="SUF92" s="57"/>
      <c r="SUG92" s="57"/>
      <c r="SUH92" s="57"/>
      <c r="SUI92" s="57"/>
      <c r="SUJ92" s="57"/>
      <c r="SUK92" s="57"/>
      <c r="SUL92" s="57"/>
      <c r="SUM92" s="57"/>
      <c r="SUN92" s="57"/>
      <c r="SUO92" s="57"/>
      <c r="SUP92" s="57"/>
      <c r="SUQ92" s="57"/>
      <c r="SUR92" s="57"/>
      <c r="SUS92" s="57"/>
      <c r="SUT92" s="57"/>
      <c r="SUU92" s="57"/>
      <c r="SUV92" s="57"/>
      <c r="SUW92" s="57"/>
      <c r="SUX92" s="57"/>
      <c r="SUY92" s="57"/>
      <c r="SUZ92" s="57"/>
      <c r="SVA92" s="57"/>
      <c r="SVB92" s="57"/>
      <c r="SVC92" s="57"/>
      <c r="SVD92" s="57"/>
      <c r="SVE92" s="57"/>
      <c r="SVF92" s="57"/>
      <c r="SVG92" s="57"/>
      <c r="SVH92" s="57"/>
      <c r="SVI92" s="57"/>
      <c r="SVJ92" s="57"/>
      <c r="SVK92" s="57"/>
      <c r="SVL92" s="57"/>
      <c r="SVM92" s="57"/>
      <c r="SVN92" s="57"/>
      <c r="SVO92" s="57"/>
      <c r="SVP92" s="57"/>
      <c r="SVQ92" s="57"/>
      <c r="SVR92" s="57"/>
      <c r="SVS92" s="57"/>
      <c r="SVT92" s="57"/>
      <c r="SVU92" s="57"/>
      <c r="SVV92" s="57"/>
      <c r="SVW92" s="57"/>
      <c r="SVX92" s="57"/>
      <c r="SVY92" s="57"/>
      <c r="SVZ92" s="57"/>
      <c r="SWA92" s="57"/>
      <c r="SWB92" s="57"/>
      <c r="SWC92" s="57"/>
      <c r="SWD92" s="57"/>
      <c r="SWE92" s="57"/>
      <c r="SWF92" s="57"/>
      <c r="SWG92" s="57"/>
      <c r="SWH92" s="57"/>
      <c r="SWI92" s="57"/>
      <c r="SWJ92" s="57"/>
      <c r="SWK92" s="57"/>
      <c r="SWL92" s="57"/>
      <c r="SWM92" s="57"/>
      <c r="SWN92" s="57"/>
      <c r="SWO92" s="57"/>
      <c r="SWP92" s="57"/>
      <c r="SWQ92" s="57"/>
      <c r="SWR92" s="57"/>
      <c r="SWS92" s="57"/>
      <c r="SWT92" s="57"/>
      <c r="SWU92" s="57"/>
      <c r="SWV92" s="57"/>
      <c r="SWW92" s="57"/>
      <c r="SWX92" s="57"/>
      <c r="SWY92" s="57"/>
      <c r="SWZ92" s="57"/>
      <c r="SXA92" s="57"/>
      <c r="SXB92" s="57"/>
      <c r="SXC92" s="57"/>
      <c r="SXD92" s="57"/>
      <c r="SXE92" s="57"/>
      <c r="SXF92" s="57"/>
      <c r="SXG92" s="57"/>
      <c r="SXH92" s="57"/>
      <c r="SXI92" s="57"/>
      <c r="SXJ92" s="57"/>
      <c r="SXK92" s="57"/>
      <c r="SXL92" s="57"/>
      <c r="SXM92" s="57"/>
      <c r="SXN92" s="57"/>
      <c r="SXO92" s="57"/>
      <c r="SXP92" s="57"/>
      <c r="SXQ92" s="57"/>
      <c r="SXR92" s="57"/>
      <c r="SXS92" s="57"/>
      <c r="SXT92" s="57"/>
      <c r="SXU92" s="57"/>
      <c r="SXV92" s="57"/>
      <c r="SXW92" s="57"/>
      <c r="SXX92" s="57"/>
      <c r="SXY92" s="57"/>
      <c r="SXZ92" s="57"/>
      <c r="SYA92" s="57"/>
      <c r="SYB92" s="57"/>
      <c r="SYC92" s="57"/>
      <c r="SYD92" s="57"/>
      <c r="SYE92" s="57"/>
      <c r="SYF92" s="57"/>
      <c r="SYG92" s="57"/>
      <c r="SYH92" s="57"/>
      <c r="SYI92" s="57"/>
      <c r="SYJ92" s="57"/>
      <c r="SYK92" s="57"/>
      <c r="SYL92" s="57"/>
      <c r="SYM92" s="57"/>
      <c r="SYN92" s="57"/>
      <c r="SYO92" s="57"/>
      <c r="SYP92" s="57"/>
      <c r="SYQ92" s="57"/>
      <c r="SYR92" s="57"/>
      <c r="SYS92" s="57"/>
      <c r="SYT92" s="57"/>
      <c r="SYU92" s="57"/>
      <c r="SYV92" s="57"/>
      <c r="SYW92" s="57"/>
      <c r="SYX92" s="57"/>
      <c r="SYY92" s="57"/>
      <c r="SYZ92" s="57"/>
      <c r="SZA92" s="57"/>
      <c r="SZB92" s="57"/>
      <c r="SZC92" s="57"/>
      <c r="SZD92" s="57"/>
      <c r="SZE92" s="57"/>
      <c r="SZF92" s="57"/>
      <c r="SZG92" s="57"/>
      <c r="SZH92" s="57"/>
      <c r="SZI92" s="57"/>
      <c r="SZJ92" s="57"/>
      <c r="SZK92" s="57"/>
      <c r="SZL92" s="57"/>
      <c r="SZM92" s="57"/>
      <c r="SZN92" s="57"/>
      <c r="SZO92" s="57"/>
      <c r="SZP92" s="57"/>
      <c r="SZQ92" s="57"/>
      <c r="SZR92" s="57"/>
      <c r="SZS92" s="57"/>
      <c r="SZT92" s="57"/>
      <c r="SZU92" s="57"/>
      <c r="SZV92" s="57"/>
      <c r="SZW92" s="57"/>
      <c r="SZX92" s="57"/>
      <c r="SZY92" s="57"/>
      <c r="SZZ92" s="57"/>
      <c r="TAA92" s="57"/>
      <c r="TAB92" s="57"/>
      <c r="TAC92" s="57"/>
      <c r="TAD92" s="57"/>
      <c r="TAE92" s="57"/>
      <c r="TAF92" s="57"/>
      <c r="TAG92" s="57"/>
      <c r="TAH92" s="57"/>
      <c r="TAI92" s="57"/>
      <c r="TAJ92" s="57"/>
      <c r="TAK92" s="57"/>
      <c r="TAL92" s="57"/>
      <c r="TAM92" s="57"/>
      <c r="TAN92" s="57"/>
      <c r="TAO92" s="57"/>
      <c r="TAP92" s="57"/>
      <c r="TAQ92" s="57"/>
      <c r="TAR92" s="57"/>
      <c r="TAS92" s="57"/>
      <c r="TAT92" s="57"/>
      <c r="TAU92" s="57"/>
      <c r="TAV92" s="57"/>
      <c r="TAW92" s="57"/>
      <c r="TAX92" s="57"/>
      <c r="TAY92" s="57"/>
      <c r="TAZ92" s="57"/>
      <c r="TBA92" s="57"/>
      <c r="TBB92" s="57"/>
      <c r="TBC92" s="57"/>
      <c r="TBD92" s="57"/>
      <c r="TBE92" s="57"/>
      <c r="TBF92" s="57"/>
      <c r="TBG92" s="57"/>
      <c r="TBH92" s="57"/>
      <c r="TBI92" s="57"/>
      <c r="TBJ92" s="57"/>
      <c r="TBK92" s="57"/>
      <c r="TBL92" s="57"/>
      <c r="TBM92" s="57"/>
      <c r="TBN92" s="57"/>
      <c r="TBO92" s="57"/>
      <c r="TBP92" s="57"/>
      <c r="TBQ92" s="57"/>
      <c r="TBR92" s="57"/>
      <c r="TBS92" s="57"/>
      <c r="TBT92" s="57"/>
      <c r="TBU92" s="57"/>
      <c r="TBV92" s="57"/>
      <c r="TBW92" s="57"/>
      <c r="TBX92" s="57"/>
      <c r="TBY92" s="57"/>
      <c r="TBZ92" s="57"/>
      <c r="TCA92" s="57"/>
      <c r="TCB92" s="57"/>
      <c r="TCC92" s="57"/>
      <c r="TCD92" s="57"/>
      <c r="TCE92" s="57"/>
      <c r="TCF92" s="57"/>
      <c r="TCG92" s="57"/>
      <c r="TCH92" s="57"/>
      <c r="TCI92" s="57"/>
      <c r="TCJ92" s="57"/>
      <c r="TCK92" s="57"/>
      <c r="TCL92" s="57"/>
      <c r="TCM92" s="57"/>
      <c r="TCN92" s="57"/>
      <c r="TCO92" s="57"/>
      <c r="TCP92" s="57"/>
      <c r="TCQ92" s="57"/>
      <c r="TCR92" s="57"/>
      <c r="TCS92" s="57"/>
      <c r="TCT92" s="57"/>
      <c r="TCU92" s="57"/>
      <c r="TCV92" s="57"/>
      <c r="TCW92" s="57"/>
      <c r="TCX92" s="57"/>
      <c r="TCY92" s="57"/>
      <c r="TCZ92" s="57"/>
      <c r="TDA92" s="57"/>
      <c r="TDB92" s="57"/>
      <c r="TDC92" s="57"/>
      <c r="TDD92" s="57"/>
      <c r="TDE92" s="57"/>
      <c r="TDF92" s="57"/>
      <c r="TDG92" s="57"/>
      <c r="TDH92" s="57"/>
      <c r="TDI92" s="57"/>
      <c r="TDJ92" s="57"/>
      <c r="TDK92" s="57"/>
      <c r="TDL92" s="57"/>
      <c r="TDM92" s="57"/>
      <c r="TDN92" s="57"/>
      <c r="TDO92" s="57"/>
      <c r="TDP92" s="57"/>
      <c r="TDQ92" s="57"/>
      <c r="TDR92" s="57"/>
      <c r="TDS92" s="57"/>
      <c r="TDT92" s="57"/>
      <c r="TDU92" s="57"/>
      <c r="TDV92" s="57"/>
      <c r="TDW92" s="57"/>
      <c r="TDX92" s="57"/>
      <c r="TDY92" s="57"/>
      <c r="TDZ92" s="57"/>
      <c r="TEA92" s="57"/>
      <c r="TEB92" s="57"/>
      <c r="TEC92" s="57"/>
      <c r="TED92" s="57"/>
      <c r="TEE92" s="57"/>
      <c r="TEF92" s="57"/>
      <c r="TEG92" s="57"/>
      <c r="TEH92" s="57"/>
      <c r="TEI92" s="57"/>
      <c r="TEJ92" s="57"/>
      <c r="TEK92" s="57"/>
      <c r="TEL92" s="57"/>
      <c r="TEM92" s="57"/>
      <c r="TEN92" s="57"/>
      <c r="TEO92" s="57"/>
      <c r="TEP92" s="57"/>
      <c r="TEQ92" s="57"/>
      <c r="TER92" s="57"/>
      <c r="TES92" s="57"/>
      <c r="TET92" s="57"/>
      <c r="TEU92" s="57"/>
      <c r="TEV92" s="57"/>
      <c r="TEW92" s="57"/>
      <c r="TEX92" s="57"/>
      <c r="TEY92" s="57"/>
      <c r="TEZ92" s="57"/>
      <c r="TFA92" s="57"/>
      <c r="TFB92" s="57"/>
      <c r="TFC92" s="57"/>
      <c r="TFD92" s="57"/>
      <c r="TFE92" s="57"/>
      <c r="TFF92" s="57"/>
      <c r="TFG92" s="57"/>
      <c r="TFH92" s="57"/>
      <c r="TFI92" s="57"/>
      <c r="TFJ92" s="57"/>
      <c r="TFK92" s="57"/>
      <c r="TFL92" s="57"/>
      <c r="TFM92" s="57"/>
      <c r="TFN92" s="57"/>
      <c r="TFO92" s="57"/>
      <c r="TFP92" s="57"/>
      <c r="TFQ92" s="57"/>
      <c r="TFR92" s="57"/>
      <c r="TFS92" s="57"/>
      <c r="TFT92" s="57"/>
      <c r="TFU92" s="57"/>
      <c r="TFV92" s="57"/>
      <c r="TFW92" s="57"/>
      <c r="TFX92" s="57"/>
      <c r="TFY92" s="57"/>
      <c r="TFZ92" s="57"/>
      <c r="TGA92" s="57"/>
      <c r="TGB92" s="57"/>
      <c r="TGC92" s="57"/>
      <c r="TGD92" s="57"/>
      <c r="TGE92" s="57"/>
      <c r="TGF92" s="57"/>
      <c r="TGG92" s="57"/>
      <c r="TGH92" s="57"/>
      <c r="TGI92" s="57"/>
      <c r="TGJ92" s="57"/>
      <c r="TGK92" s="57"/>
      <c r="TGL92" s="57"/>
      <c r="TGM92" s="57"/>
      <c r="TGN92" s="57"/>
      <c r="TGO92" s="57"/>
      <c r="TGP92" s="57"/>
      <c r="TGQ92" s="57"/>
      <c r="TGR92" s="57"/>
      <c r="TGS92" s="57"/>
      <c r="TGT92" s="57"/>
      <c r="TGU92" s="57"/>
      <c r="TGV92" s="57"/>
      <c r="TGW92" s="57"/>
      <c r="TGX92" s="57"/>
      <c r="TGY92" s="57"/>
      <c r="TGZ92" s="57"/>
      <c r="THA92" s="57"/>
      <c r="THB92" s="57"/>
      <c r="THC92" s="57"/>
      <c r="THD92" s="57"/>
      <c r="THE92" s="57"/>
      <c r="THF92" s="57"/>
      <c r="THG92" s="57"/>
      <c r="THH92" s="57"/>
      <c r="THI92" s="57"/>
      <c r="THJ92" s="57"/>
      <c r="THK92" s="57"/>
      <c r="THL92" s="57"/>
      <c r="THM92" s="57"/>
      <c r="THN92" s="57"/>
      <c r="THO92" s="57"/>
      <c r="THP92" s="57"/>
      <c r="THQ92" s="57"/>
      <c r="THR92" s="57"/>
      <c r="THS92" s="57"/>
      <c r="THT92" s="57"/>
      <c r="THU92" s="57"/>
      <c r="THV92" s="57"/>
      <c r="THW92" s="57"/>
      <c r="THX92" s="57"/>
      <c r="THY92" s="57"/>
      <c r="THZ92" s="57"/>
      <c r="TIA92" s="57"/>
      <c r="TIB92" s="57"/>
      <c r="TIC92" s="57"/>
      <c r="TID92" s="57"/>
      <c r="TIE92" s="57"/>
      <c r="TIF92" s="57"/>
      <c r="TIG92" s="57"/>
      <c r="TIH92" s="57"/>
      <c r="TII92" s="57"/>
      <c r="TIJ92" s="57"/>
      <c r="TIK92" s="57"/>
      <c r="TIL92" s="57"/>
      <c r="TIM92" s="57"/>
      <c r="TIN92" s="57"/>
      <c r="TIO92" s="57"/>
      <c r="TIP92" s="57"/>
      <c r="TIQ92" s="57"/>
      <c r="TIR92" s="57"/>
      <c r="TIS92" s="57"/>
      <c r="TIT92" s="57"/>
      <c r="TIU92" s="57"/>
      <c r="TIV92" s="57"/>
      <c r="TIW92" s="57"/>
      <c r="TIX92" s="57"/>
      <c r="TIY92" s="57"/>
      <c r="TIZ92" s="57"/>
      <c r="TJA92" s="57"/>
      <c r="TJB92" s="57"/>
      <c r="TJC92" s="57"/>
      <c r="TJD92" s="57"/>
      <c r="TJE92" s="57"/>
      <c r="TJF92" s="57"/>
      <c r="TJG92" s="57"/>
      <c r="TJH92" s="57"/>
      <c r="TJI92" s="57"/>
      <c r="TJJ92" s="57"/>
      <c r="TJK92" s="57"/>
      <c r="TJL92" s="57"/>
      <c r="TJM92" s="57"/>
      <c r="TJN92" s="57"/>
      <c r="TJO92" s="57"/>
      <c r="TJP92" s="57"/>
      <c r="TJQ92" s="57"/>
      <c r="TJR92" s="57"/>
      <c r="TJS92" s="57"/>
      <c r="TJT92" s="57"/>
      <c r="TJU92" s="57"/>
      <c r="TJV92" s="57"/>
      <c r="TJW92" s="57"/>
      <c r="TJX92" s="57"/>
      <c r="TJY92" s="57"/>
      <c r="TJZ92" s="57"/>
      <c r="TKA92" s="57"/>
      <c r="TKB92" s="57"/>
      <c r="TKC92" s="57"/>
      <c r="TKD92" s="57"/>
      <c r="TKE92" s="57"/>
      <c r="TKF92" s="57"/>
      <c r="TKG92" s="57"/>
      <c r="TKH92" s="57"/>
      <c r="TKI92" s="57"/>
      <c r="TKJ92" s="57"/>
      <c r="TKK92" s="57"/>
      <c r="TKL92" s="57"/>
      <c r="TKM92" s="57"/>
      <c r="TKN92" s="57"/>
      <c r="TKO92" s="57"/>
      <c r="TKP92" s="57"/>
      <c r="TKQ92" s="57"/>
      <c r="TKR92" s="57"/>
      <c r="TKS92" s="57"/>
      <c r="TKT92" s="57"/>
      <c r="TKU92" s="57"/>
      <c r="TKV92" s="57"/>
      <c r="TKW92" s="57"/>
      <c r="TKX92" s="57"/>
      <c r="TKY92" s="57"/>
      <c r="TKZ92" s="57"/>
      <c r="TLA92" s="57"/>
      <c r="TLB92" s="57"/>
      <c r="TLC92" s="57"/>
      <c r="TLD92" s="57"/>
      <c r="TLE92" s="57"/>
      <c r="TLF92" s="57"/>
      <c r="TLG92" s="57"/>
      <c r="TLH92" s="57"/>
      <c r="TLI92" s="57"/>
      <c r="TLJ92" s="57"/>
      <c r="TLK92" s="57"/>
      <c r="TLL92" s="57"/>
      <c r="TLM92" s="57"/>
      <c r="TLN92" s="57"/>
      <c r="TLO92" s="57"/>
      <c r="TLP92" s="57"/>
      <c r="TLQ92" s="57"/>
      <c r="TLR92" s="57"/>
      <c r="TLS92" s="57"/>
      <c r="TLT92" s="57"/>
      <c r="TLU92" s="57"/>
      <c r="TLV92" s="57"/>
      <c r="TLW92" s="57"/>
      <c r="TLX92" s="57"/>
      <c r="TLY92" s="57"/>
      <c r="TLZ92" s="57"/>
      <c r="TMA92" s="57"/>
      <c r="TMB92" s="57"/>
      <c r="TMC92" s="57"/>
      <c r="TMD92" s="57"/>
      <c r="TME92" s="57"/>
      <c r="TMF92" s="57"/>
      <c r="TMG92" s="57"/>
      <c r="TMH92" s="57"/>
      <c r="TMI92" s="57"/>
      <c r="TMJ92" s="57"/>
      <c r="TMK92" s="57"/>
      <c r="TML92" s="57"/>
      <c r="TMM92" s="57"/>
      <c r="TMN92" s="57"/>
      <c r="TMO92" s="57"/>
      <c r="TMP92" s="57"/>
      <c r="TMQ92" s="57"/>
      <c r="TMR92" s="57"/>
      <c r="TMS92" s="57"/>
      <c r="TMT92" s="57"/>
      <c r="TMU92" s="57"/>
      <c r="TMV92" s="57"/>
      <c r="TMW92" s="57"/>
      <c r="TMX92" s="57"/>
      <c r="TMY92" s="57"/>
      <c r="TMZ92" s="57"/>
      <c r="TNA92" s="57"/>
      <c r="TNB92" s="57"/>
      <c r="TNC92" s="57"/>
      <c r="TND92" s="57"/>
      <c r="TNE92" s="57"/>
      <c r="TNF92" s="57"/>
      <c r="TNG92" s="57"/>
      <c r="TNH92" s="57"/>
      <c r="TNI92" s="57"/>
      <c r="TNJ92" s="57"/>
      <c r="TNK92" s="57"/>
      <c r="TNL92" s="57"/>
      <c r="TNM92" s="57"/>
      <c r="TNN92" s="57"/>
      <c r="TNO92" s="57"/>
      <c r="TNP92" s="57"/>
      <c r="TNQ92" s="57"/>
      <c r="TNR92" s="57"/>
      <c r="TNS92" s="57"/>
      <c r="TNT92" s="57"/>
      <c r="TNU92" s="57"/>
      <c r="TNV92" s="57"/>
      <c r="TNW92" s="57"/>
      <c r="TNX92" s="57"/>
      <c r="TNY92" s="57"/>
      <c r="TNZ92" s="57"/>
      <c r="TOA92" s="57"/>
      <c r="TOB92" s="57"/>
      <c r="TOC92" s="57"/>
      <c r="TOD92" s="57"/>
      <c r="TOE92" s="57"/>
      <c r="TOF92" s="57"/>
      <c r="TOG92" s="57"/>
      <c r="TOH92" s="57"/>
      <c r="TOI92" s="57"/>
      <c r="TOJ92" s="57"/>
      <c r="TOK92" s="57"/>
      <c r="TOL92" s="57"/>
      <c r="TOM92" s="57"/>
      <c r="TON92" s="57"/>
      <c r="TOO92" s="57"/>
      <c r="TOP92" s="57"/>
      <c r="TOQ92" s="57"/>
      <c r="TOR92" s="57"/>
      <c r="TOS92" s="57"/>
      <c r="TOT92" s="57"/>
      <c r="TOU92" s="57"/>
      <c r="TOV92" s="57"/>
      <c r="TOW92" s="57"/>
      <c r="TOX92" s="57"/>
      <c r="TOY92" s="57"/>
      <c r="TOZ92" s="57"/>
      <c r="TPA92" s="57"/>
      <c r="TPB92" s="57"/>
      <c r="TPC92" s="57"/>
      <c r="TPD92" s="57"/>
      <c r="TPE92" s="57"/>
      <c r="TPF92" s="57"/>
      <c r="TPG92" s="57"/>
      <c r="TPH92" s="57"/>
      <c r="TPI92" s="57"/>
      <c r="TPJ92" s="57"/>
      <c r="TPK92" s="57"/>
      <c r="TPL92" s="57"/>
      <c r="TPM92" s="57"/>
      <c r="TPN92" s="57"/>
      <c r="TPO92" s="57"/>
      <c r="TPP92" s="57"/>
      <c r="TPQ92" s="57"/>
      <c r="TPR92" s="57"/>
      <c r="TPS92" s="57"/>
      <c r="TPT92" s="57"/>
      <c r="TPU92" s="57"/>
      <c r="TPV92" s="57"/>
      <c r="TPW92" s="57"/>
      <c r="TPX92" s="57"/>
      <c r="TPY92" s="57"/>
      <c r="TPZ92" s="57"/>
      <c r="TQA92" s="57"/>
      <c r="TQB92" s="57"/>
      <c r="TQC92" s="57"/>
      <c r="TQD92" s="57"/>
      <c r="TQE92" s="57"/>
      <c r="TQF92" s="57"/>
      <c r="TQG92" s="57"/>
      <c r="TQH92" s="57"/>
      <c r="TQI92" s="57"/>
      <c r="TQJ92" s="57"/>
      <c r="TQK92" s="57"/>
      <c r="TQL92" s="57"/>
      <c r="TQM92" s="57"/>
      <c r="TQN92" s="57"/>
      <c r="TQO92" s="57"/>
      <c r="TQP92" s="57"/>
      <c r="TQQ92" s="57"/>
      <c r="TQR92" s="57"/>
      <c r="TQS92" s="57"/>
      <c r="TQT92" s="57"/>
      <c r="TQU92" s="57"/>
      <c r="TQV92" s="57"/>
      <c r="TQW92" s="57"/>
      <c r="TQX92" s="57"/>
      <c r="TQY92" s="57"/>
      <c r="TQZ92" s="57"/>
      <c r="TRA92" s="57"/>
      <c r="TRB92" s="57"/>
      <c r="TRC92" s="57"/>
      <c r="TRD92" s="57"/>
      <c r="TRE92" s="57"/>
      <c r="TRF92" s="57"/>
      <c r="TRG92" s="57"/>
      <c r="TRH92" s="57"/>
      <c r="TRI92" s="57"/>
      <c r="TRJ92" s="57"/>
      <c r="TRK92" s="57"/>
      <c r="TRL92" s="57"/>
      <c r="TRM92" s="57"/>
      <c r="TRN92" s="57"/>
      <c r="TRO92" s="57"/>
      <c r="TRP92" s="57"/>
      <c r="TRQ92" s="57"/>
      <c r="TRR92" s="57"/>
      <c r="TRS92" s="57"/>
      <c r="TRT92" s="57"/>
      <c r="TRU92" s="57"/>
      <c r="TRV92" s="57"/>
      <c r="TRW92" s="57"/>
      <c r="TRX92" s="57"/>
      <c r="TRY92" s="57"/>
      <c r="TRZ92" s="57"/>
      <c r="TSA92" s="57"/>
      <c r="TSB92" s="57"/>
      <c r="TSC92" s="57"/>
      <c r="TSD92" s="57"/>
      <c r="TSE92" s="57"/>
      <c r="TSF92" s="57"/>
      <c r="TSG92" s="57"/>
      <c r="TSH92" s="57"/>
      <c r="TSI92" s="57"/>
      <c r="TSJ92" s="57"/>
      <c r="TSK92" s="57"/>
      <c r="TSL92" s="57"/>
      <c r="TSM92" s="57"/>
      <c r="TSN92" s="57"/>
      <c r="TSO92" s="57"/>
      <c r="TSP92" s="57"/>
      <c r="TSQ92" s="57"/>
      <c r="TSR92" s="57"/>
      <c r="TSS92" s="57"/>
      <c r="TST92" s="57"/>
      <c r="TSU92" s="57"/>
      <c r="TSV92" s="57"/>
      <c r="TSW92" s="57"/>
      <c r="TSX92" s="57"/>
      <c r="TSY92" s="57"/>
      <c r="TSZ92" s="57"/>
      <c r="TTA92" s="57"/>
      <c r="TTB92" s="57"/>
      <c r="TTC92" s="57"/>
      <c r="TTD92" s="57"/>
      <c r="TTE92" s="57"/>
      <c r="TTF92" s="57"/>
      <c r="TTG92" s="57"/>
      <c r="TTH92" s="57"/>
      <c r="TTI92" s="57"/>
      <c r="TTJ92" s="57"/>
      <c r="TTK92" s="57"/>
      <c r="TTL92" s="57"/>
      <c r="TTM92" s="57"/>
      <c r="TTN92" s="57"/>
      <c r="TTO92" s="57"/>
      <c r="TTP92" s="57"/>
      <c r="TTQ92" s="57"/>
      <c r="TTR92" s="57"/>
      <c r="TTS92" s="57"/>
      <c r="TTT92" s="57"/>
      <c r="TTU92" s="57"/>
      <c r="TTV92" s="57"/>
      <c r="TTW92" s="57"/>
      <c r="TTX92" s="57"/>
      <c r="TTY92" s="57"/>
      <c r="TTZ92" s="57"/>
      <c r="TUA92" s="57"/>
      <c r="TUB92" s="57"/>
      <c r="TUC92" s="57"/>
      <c r="TUD92" s="57"/>
      <c r="TUE92" s="57"/>
      <c r="TUF92" s="57"/>
      <c r="TUG92" s="57"/>
      <c r="TUH92" s="57"/>
      <c r="TUI92" s="57"/>
      <c r="TUJ92" s="57"/>
      <c r="TUK92" s="57"/>
      <c r="TUL92" s="57"/>
      <c r="TUM92" s="57"/>
      <c r="TUN92" s="57"/>
      <c r="TUO92" s="57"/>
      <c r="TUP92" s="57"/>
      <c r="TUQ92" s="57"/>
      <c r="TUR92" s="57"/>
      <c r="TUS92" s="57"/>
      <c r="TUT92" s="57"/>
      <c r="TUU92" s="57"/>
      <c r="TUV92" s="57"/>
      <c r="TUW92" s="57"/>
      <c r="TUX92" s="57"/>
      <c r="TUY92" s="57"/>
      <c r="TUZ92" s="57"/>
      <c r="TVA92" s="57"/>
      <c r="TVB92" s="57"/>
      <c r="TVC92" s="57"/>
      <c r="TVD92" s="57"/>
      <c r="TVE92" s="57"/>
      <c r="TVF92" s="57"/>
      <c r="TVG92" s="57"/>
      <c r="TVH92" s="57"/>
      <c r="TVI92" s="57"/>
      <c r="TVJ92" s="57"/>
      <c r="TVK92" s="57"/>
      <c r="TVL92" s="57"/>
      <c r="TVM92" s="57"/>
      <c r="TVN92" s="57"/>
      <c r="TVO92" s="57"/>
      <c r="TVP92" s="57"/>
      <c r="TVQ92" s="57"/>
      <c r="TVR92" s="57"/>
      <c r="TVS92" s="57"/>
      <c r="TVT92" s="57"/>
      <c r="TVU92" s="57"/>
      <c r="TVV92" s="57"/>
      <c r="TVW92" s="57"/>
      <c r="TVX92" s="57"/>
      <c r="TVY92" s="57"/>
      <c r="TVZ92" s="57"/>
      <c r="TWA92" s="57"/>
      <c r="TWB92" s="57"/>
      <c r="TWC92" s="57"/>
      <c r="TWD92" s="57"/>
      <c r="TWE92" s="57"/>
      <c r="TWF92" s="57"/>
      <c r="TWG92" s="57"/>
      <c r="TWH92" s="57"/>
      <c r="TWI92" s="57"/>
      <c r="TWJ92" s="57"/>
      <c r="TWK92" s="57"/>
      <c r="TWL92" s="57"/>
      <c r="TWM92" s="57"/>
      <c r="TWN92" s="57"/>
      <c r="TWO92" s="57"/>
      <c r="TWP92" s="57"/>
      <c r="TWQ92" s="57"/>
      <c r="TWR92" s="57"/>
      <c r="TWS92" s="57"/>
      <c r="TWT92" s="57"/>
      <c r="TWU92" s="57"/>
      <c r="TWV92" s="57"/>
      <c r="TWW92" s="57"/>
      <c r="TWX92" s="57"/>
      <c r="TWY92" s="57"/>
      <c r="TWZ92" s="57"/>
      <c r="TXA92" s="57"/>
      <c r="TXB92" s="57"/>
      <c r="TXC92" s="57"/>
      <c r="TXD92" s="57"/>
      <c r="TXE92" s="57"/>
      <c r="TXF92" s="57"/>
      <c r="TXG92" s="57"/>
      <c r="TXH92" s="57"/>
      <c r="TXI92" s="57"/>
      <c r="TXJ92" s="57"/>
      <c r="TXK92" s="57"/>
      <c r="TXL92" s="57"/>
      <c r="TXM92" s="57"/>
      <c r="TXN92" s="57"/>
      <c r="TXO92" s="57"/>
      <c r="TXP92" s="57"/>
      <c r="TXQ92" s="57"/>
      <c r="TXR92" s="57"/>
      <c r="TXS92" s="57"/>
      <c r="TXT92" s="57"/>
      <c r="TXU92" s="57"/>
      <c r="TXV92" s="57"/>
      <c r="TXW92" s="57"/>
      <c r="TXX92" s="57"/>
      <c r="TXY92" s="57"/>
      <c r="TXZ92" s="57"/>
      <c r="TYA92" s="57"/>
      <c r="TYB92" s="57"/>
      <c r="TYC92" s="57"/>
      <c r="TYD92" s="57"/>
      <c r="TYE92" s="57"/>
      <c r="TYF92" s="57"/>
      <c r="TYG92" s="57"/>
      <c r="TYH92" s="57"/>
      <c r="TYI92" s="57"/>
      <c r="TYJ92" s="57"/>
      <c r="TYK92" s="57"/>
      <c r="TYL92" s="57"/>
      <c r="TYM92" s="57"/>
      <c r="TYN92" s="57"/>
      <c r="TYO92" s="57"/>
      <c r="TYP92" s="57"/>
      <c r="TYQ92" s="57"/>
      <c r="TYR92" s="57"/>
      <c r="TYS92" s="57"/>
      <c r="TYT92" s="57"/>
      <c r="TYU92" s="57"/>
      <c r="TYV92" s="57"/>
      <c r="TYW92" s="57"/>
      <c r="TYX92" s="57"/>
      <c r="TYY92" s="57"/>
      <c r="TYZ92" s="57"/>
      <c r="TZA92" s="57"/>
      <c r="TZB92" s="57"/>
      <c r="TZC92" s="57"/>
      <c r="TZD92" s="57"/>
      <c r="TZE92" s="57"/>
      <c r="TZF92" s="57"/>
      <c r="TZG92" s="57"/>
      <c r="TZH92" s="57"/>
      <c r="TZI92" s="57"/>
      <c r="TZJ92" s="57"/>
      <c r="TZK92" s="57"/>
      <c r="TZL92" s="57"/>
      <c r="TZM92" s="57"/>
      <c r="TZN92" s="57"/>
      <c r="TZO92" s="57"/>
      <c r="TZP92" s="57"/>
      <c r="TZQ92" s="57"/>
      <c r="TZR92" s="57"/>
      <c r="TZS92" s="57"/>
      <c r="TZT92" s="57"/>
      <c r="TZU92" s="57"/>
      <c r="TZV92" s="57"/>
      <c r="TZW92" s="57"/>
      <c r="TZX92" s="57"/>
      <c r="TZY92" s="57"/>
      <c r="TZZ92" s="57"/>
      <c r="UAA92" s="57"/>
      <c r="UAB92" s="57"/>
      <c r="UAC92" s="57"/>
      <c r="UAD92" s="57"/>
      <c r="UAE92" s="57"/>
      <c r="UAF92" s="57"/>
      <c r="UAG92" s="57"/>
      <c r="UAH92" s="57"/>
      <c r="UAI92" s="57"/>
      <c r="UAJ92" s="57"/>
      <c r="UAK92" s="57"/>
      <c r="UAL92" s="57"/>
      <c r="UAM92" s="57"/>
      <c r="UAN92" s="57"/>
      <c r="UAO92" s="57"/>
      <c r="UAP92" s="57"/>
      <c r="UAQ92" s="57"/>
      <c r="UAR92" s="57"/>
      <c r="UAS92" s="57"/>
      <c r="UAT92" s="57"/>
      <c r="UAU92" s="57"/>
      <c r="UAV92" s="57"/>
      <c r="UAW92" s="57"/>
      <c r="UAX92" s="57"/>
      <c r="UAY92" s="57"/>
      <c r="UAZ92" s="57"/>
      <c r="UBA92" s="57"/>
      <c r="UBB92" s="57"/>
      <c r="UBC92" s="57"/>
      <c r="UBD92" s="57"/>
      <c r="UBE92" s="57"/>
      <c r="UBF92" s="57"/>
      <c r="UBG92" s="57"/>
      <c r="UBH92" s="57"/>
      <c r="UBI92" s="57"/>
      <c r="UBJ92" s="57"/>
      <c r="UBK92" s="57"/>
      <c r="UBL92" s="57"/>
      <c r="UBM92" s="57"/>
      <c r="UBN92" s="57"/>
      <c r="UBO92" s="57"/>
      <c r="UBP92" s="57"/>
      <c r="UBQ92" s="57"/>
      <c r="UBR92" s="57"/>
      <c r="UBS92" s="57"/>
      <c r="UBT92" s="57"/>
      <c r="UBU92" s="57"/>
      <c r="UBV92" s="57"/>
      <c r="UBW92" s="57"/>
      <c r="UBX92" s="57"/>
      <c r="UBY92" s="57"/>
      <c r="UBZ92" s="57"/>
      <c r="UCA92" s="57"/>
      <c r="UCB92" s="57"/>
      <c r="UCC92" s="57"/>
      <c r="UCD92" s="57"/>
      <c r="UCE92" s="57"/>
      <c r="UCF92" s="57"/>
      <c r="UCG92" s="57"/>
      <c r="UCH92" s="57"/>
      <c r="UCI92" s="57"/>
      <c r="UCJ92" s="57"/>
      <c r="UCK92" s="57"/>
      <c r="UCL92" s="57"/>
      <c r="UCM92" s="57"/>
      <c r="UCN92" s="57"/>
      <c r="UCO92" s="57"/>
      <c r="UCP92" s="57"/>
      <c r="UCQ92" s="57"/>
      <c r="UCR92" s="57"/>
      <c r="UCS92" s="57"/>
      <c r="UCT92" s="57"/>
      <c r="UCU92" s="57"/>
      <c r="UCV92" s="57"/>
      <c r="UCW92" s="57"/>
      <c r="UCX92" s="57"/>
      <c r="UCY92" s="57"/>
      <c r="UCZ92" s="57"/>
      <c r="UDA92" s="57"/>
      <c r="UDB92" s="57"/>
      <c r="UDC92" s="57"/>
      <c r="UDD92" s="57"/>
      <c r="UDE92" s="57"/>
      <c r="UDF92" s="57"/>
      <c r="UDG92" s="57"/>
      <c r="UDH92" s="57"/>
      <c r="UDI92" s="57"/>
      <c r="UDJ92" s="57"/>
      <c r="UDK92" s="57"/>
      <c r="UDL92" s="57"/>
      <c r="UDM92" s="57"/>
      <c r="UDN92" s="57"/>
      <c r="UDO92" s="57"/>
      <c r="UDP92" s="57"/>
      <c r="UDQ92" s="57"/>
      <c r="UDR92" s="57"/>
      <c r="UDS92" s="57"/>
      <c r="UDT92" s="57"/>
      <c r="UDU92" s="57"/>
      <c r="UDV92" s="57"/>
      <c r="UDW92" s="57"/>
      <c r="UDX92" s="57"/>
      <c r="UDY92" s="57"/>
      <c r="UDZ92" s="57"/>
      <c r="UEA92" s="57"/>
      <c r="UEB92" s="57"/>
      <c r="UEC92" s="57"/>
      <c r="UED92" s="57"/>
      <c r="UEE92" s="57"/>
      <c r="UEF92" s="57"/>
      <c r="UEG92" s="57"/>
      <c r="UEH92" s="57"/>
      <c r="UEI92" s="57"/>
      <c r="UEJ92" s="57"/>
      <c r="UEK92" s="57"/>
      <c r="UEL92" s="57"/>
      <c r="UEM92" s="57"/>
      <c r="UEN92" s="57"/>
      <c r="UEO92" s="57"/>
      <c r="UEP92" s="57"/>
      <c r="UEQ92" s="57"/>
      <c r="UER92" s="57"/>
      <c r="UES92" s="57"/>
      <c r="UET92" s="57"/>
      <c r="UEU92" s="57"/>
      <c r="UEV92" s="57"/>
      <c r="UEW92" s="57"/>
      <c r="UEX92" s="57"/>
      <c r="UEY92" s="57"/>
      <c r="UEZ92" s="57"/>
      <c r="UFA92" s="57"/>
      <c r="UFB92" s="57"/>
      <c r="UFC92" s="57"/>
      <c r="UFD92" s="57"/>
      <c r="UFE92" s="57"/>
      <c r="UFF92" s="57"/>
      <c r="UFG92" s="57"/>
      <c r="UFH92" s="57"/>
      <c r="UFI92" s="57"/>
      <c r="UFJ92" s="57"/>
      <c r="UFK92" s="57"/>
      <c r="UFL92" s="57"/>
      <c r="UFM92" s="57"/>
      <c r="UFN92" s="57"/>
      <c r="UFO92" s="57"/>
      <c r="UFP92" s="57"/>
      <c r="UFQ92" s="57"/>
      <c r="UFR92" s="57"/>
      <c r="UFS92" s="57"/>
      <c r="UFT92" s="57"/>
      <c r="UFU92" s="57"/>
      <c r="UFV92" s="57"/>
      <c r="UFW92" s="57"/>
      <c r="UFX92" s="57"/>
      <c r="UFY92" s="57"/>
      <c r="UFZ92" s="57"/>
      <c r="UGA92" s="57"/>
      <c r="UGB92" s="57"/>
      <c r="UGC92" s="57"/>
      <c r="UGD92" s="57"/>
      <c r="UGE92" s="57"/>
      <c r="UGF92" s="57"/>
      <c r="UGG92" s="57"/>
      <c r="UGH92" s="57"/>
      <c r="UGI92" s="57"/>
      <c r="UGJ92" s="57"/>
      <c r="UGK92" s="57"/>
      <c r="UGL92" s="57"/>
      <c r="UGM92" s="57"/>
      <c r="UGN92" s="57"/>
      <c r="UGO92" s="57"/>
      <c r="UGP92" s="57"/>
      <c r="UGQ92" s="57"/>
      <c r="UGR92" s="57"/>
      <c r="UGS92" s="57"/>
      <c r="UGT92" s="57"/>
      <c r="UGU92" s="57"/>
      <c r="UGV92" s="57"/>
      <c r="UGW92" s="57"/>
      <c r="UGX92" s="57"/>
      <c r="UGY92" s="57"/>
      <c r="UGZ92" s="57"/>
      <c r="UHA92" s="57"/>
      <c r="UHB92" s="57"/>
      <c r="UHC92" s="57"/>
      <c r="UHD92" s="57"/>
      <c r="UHE92" s="57"/>
      <c r="UHF92" s="57"/>
      <c r="UHG92" s="57"/>
      <c r="UHH92" s="57"/>
      <c r="UHI92" s="57"/>
      <c r="UHJ92" s="57"/>
      <c r="UHK92" s="57"/>
      <c r="UHL92" s="57"/>
      <c r="UHM92" s="57"/>
      <c r="UHN92" s="57"/>
      <c r="UHO92" s="57"/>
      <c r="UHP92" s="57"/>
      <c r="UHQ92" s="57"/>
      <c r="UHR92" s="57"/>
      <c r="UHS92" s="57"/>
      <c r="UHT92" s="57"/>
      <c r="UHU92" s="57"/>
      <c r="UHV92" s="57"/>
      <c r="UHW92" s="57"/>
      <c r="UHX92" s="57"/>
      <c r="UHY92" s="57"/>
      <c r="UHZ92" s="57"/>
      <c r="UIA92" s="57"/>
      <c r="UIB92" s="57"/>
      <c r="UIC92" s="57"/>
      <c r="UID92" s="57"/>
      <c r="UIE92" s="57"/>
      <c r="UIF92" s="57"/>
      <c r="UIG92" s="57"/>
      <c r="UIH92" s="57"/>
      <c r="UII92" s="57"/>
      <c r="UIJ92" s="57"/>
      <c r="UIK92" s="57"/>
      <c r="UIL92" s="57"/>
      <c r="UIM92" s="57"/>
      <c r="UIN92" s="57"/>
      <c r="UIO92" s="57"/>
      <c r="UIP92" s="57"/>
      <c r="UIQ92" s="57"/>
      <c r="UIR92" s="57"/>
      <c r="UIS92" s="57"/>
      <c r="UIT92" s="57"/>
      <c r="UIU92" s="57"/>
      <c r="UIV92" s="57"/>
      <c r="UIW92" s="57"/>
      <c r="UIX92" s="57"/>
      <c r="UIY92" s="57"/>
      <c r="UIZ92" s="57"/>
      <c r="UJA92" s="57"/>
      <c r="UJB92" s="57"/>
      <c r="UJC92" s="57"/>
      <c r="UJD92" s="57"/>
      <c r="UJE92" s="57"/>
      <c r="UJF92" s="57"/>
      <c r="UJG92" s="57"/>
      <c r="UJH92" s="57"/>
      <c r="UJI92" s="57"/>
      <c r="UJJ92" s="57"/>
      <c r="UJK92" s="57"/>
      <c r="UJL92" s="57"/>
      <c r="UJM92" s="57"/>
      <c r="UJN92" s="57"/>
      <c r="UJO92" s="57"/>
      <c r="UJP92" s="57"/>
      <c r="UJQ92" s="57"/>
      <c r="UJR92" s="57"/>
      <c r="UJS92" s="57"/>
      <c r="UJT92" s="57"/>
      <c r="UJU92" s="57"/>
      <c r="UJV92" s="57"/>
      <c r="UJW92" s="57"/>
      <c r="UJX92" s="57"/>
      <c r="UJY92" s="57"/>
      <c r="UJZ92" s="57"/>
      <c r="UKA92" s="57"/>
      <c r="UKB92" s="57"/>
      <c r="UKC92" s="57"/>
      <c r="UKD92" s="57"/>
      <c r="UKE92" s="57"/>
      <c r="UKF92" s="57"/>
      <c r="UKG92" s="57"/>
      <c r="UKH92" s="57"/>
      <c r="UKI92" s="57"/>
      <c r="UKJ92" s="57"/>
      <c r="UKK92" s="57"/>
      <c r="UKL92" s="57"/>
      <c r="UKM92" s="57"/>
      <c r="UKN92" s="57"/>
      <c r="UKO92" s="57"/>
      <c r="UKP92" s="57"/>
      <c r="UKQ92" s="57"/>
      <c r="UKR92" s="57"/>
      <c r="UKS92" s="57"/>
      <c r="UKT92" s="57"/>
      <c r="UKU92" s="57"/>
      <c r="UKV92" s="57"/>
      <c r="UKW92" s="57"/>
      <c r="UKX92" s="57"/>
      <c r="UKY92" s="57"/>
      <c r="UKZ92" s="57"/>
      <c r="ULA92" s="57"/>
      <c r="ULB92" s="57"/>
      <c r="ULC92" s="57"/>
      <c r="ULD92" s="57"/>
      <c r="ULE92" s="57"/>
      <c r="ULF92" s="57"/>
      <c r="ULG92" s="57"/>
      <c r="ULH92" s="57"/>
      <c r="ULI92" s="57"/>
      <c r="ULJ92" s="57"/>
      <c r="ULK92" s="57"/>
      <c r="ULL92" s="57"/>
      <c r="ULM92" s="57"/>
      <c r="ULN92" s="57"/>
      <c r="ULO92" s="57"/>
      <c r="ULP92" s="57"/>
      <c r="ULQ92" s="57"/>
      <c r="ULR92" s="57"/>
      <c r="ULS92" s="57"/>
      <c r="ULT92" s="57"/>
      <c r="ULU92" s="57"/>
      <c r="ULV92" s="57"/>
      <c r="ULW92" s="57"/>
      <c r="ULX92" s="57"/>
      <c r="ULY92" s="57"/>
      <c r="ULZ92" s="57"/>
      <c r="UMA92" s="57"/>
      <c r="UMB92" s="57"/>
      <c r="UMC92" s="57"/>
      <c r="UMD92" s="57"/>
      <c r="UME92" s="57"/>
      <c r="UMF92" s="57"/>
      <c r="UMG92" s="57"/>
      <c r="UMH92" s="57"/>
      <c r="UMI92" s="57"/>
      <c r="UMJ92" s="57"/>
      <c r="UMK92" s="57"/>
      <c r="UML92" s="57"/>
      <c r="UMM92" s="57"/>
      <c r="UMN92" s="57"/>
      <c r="UMO92" s="57"/>
      <c r="UMP92" s="57"/>
      <c r="UMQ92" s="57"/>
      <c r="UMR92" s="57"/>
      <c r="UMS92" s="57"/>
      <c r="UMT92" s="57"/>
      <c r="UMU92" s="57"/>
      <c r="UMV92" s="57"/>
      <c r="UMW92" s="57"/>
      <c r="UMX92" s="57"/>
      <c r="UMY92" s="57"/>
      <c r="UMZ92" s="57"/>
      <c r="UNA92" s="57"/>
      <c r="UNB92" s="57"/>
      <c r="UNC92" s="57"/>
      <c r="UND92" s="57"/>
      <c r="UNE92" s="57"/>
      <c r="UNF92" s="57"/>
      <c r="UNG92" s="57"/>
      <c r="UNH92" s="57"/>
      <c r="UNI92" s="57"/>
      <c r="UNJ92" s="57"/>
      <c r="UNK92" s="57"/>
      <c r="UNL92" s="57"/>
      <c r="UNM92" s="57"/>
      <c r="UNN92" s="57"/>
      <c r="UNO92" s="57"/>
      <c r="UNP92" s="57"/>
      <c r="UNQ92" s="57"/>
      <c r="UNR92" s="57"/>
      <c r="UNS92" s="57"/>
      <c r="UNT92" s="57"/>
      <c r="UNU92" s="57"/>
      <c r="UNV92" s="57"/>
      <c r="UNW92" s="57"/>
      <c r="UNX92" s="57"/>
      <c r="UNY92" s="57"/>
      <c r="UNZ92" s="57"/>
      <c r="UOA92" s="57"/>
      <c r="UOB92" s="57"/>
      <c r="UOC92" s="57"/>
      <c r="UOD92" s="57"/>
      <c r="UOE92" s="57"/>
      <c r="UOF92" s="57"/>
      <c r="UOG92" s="57"/>
      <c r="UOH92" s="57"/>
      <c r="UOI92" s="57"/>
      <c r="UOJ92" s="57"/>
      <c r="UOK92" s="57"/>
      <c r="UOL92" s="57"/>
      <c r="UOM92" s="57"/>
      <c r="UON92" s="57"/>
      <c r="UOO92" s="57"/>
      <c r="UOP92" s="57"/>
      <c r="UOQ92" s="57"/>
      <c r="UOR92" s="57"/>
      <c r="UOS92" s="57"/>
      <c r="UOT92" s="57"/>
      <c r="UOU92" s="57"/>
      <c r="UOV92" s="57"/>
      <c r="UOW92" s="57"/>
      <c r="UOX92" s="57"/>
      <c r="UOY92" s="57"/>
      <c r="UOZ92" s="57"/>
      <c r="UPA92" s="57"/>
      <c r="UPB92" s="57"/>
      <c r="UPC92" s="57"/>
      <c r="UPD92" s="57"/>
      <c r="UPE92" s="57"/>
      <c r="UPF92" s="57"/>
      <c r="UPG92" s="57"/>
      <c r="UPH92" s="57"/>
      <c r="UPI92" s="57"/>
      <c r="UPJ92" s="57"/>
      <c r="UPK92" s="57"/>
      <c r="UPL92" s="57"/>
      <c r="UPM92" s="57"/>
      <c r="UPN92" s="57"/>
      <c r="UPO92" s="57"/>
      <c r="UPP92" s="57"/>
      <c r="UPQ92" s="57"/>
      <c r="UPR92" s="57"/>
      <c r="UPS92" s="57"/>
      <c r="UPT92" s="57"/>
      <c r="UPU92" s="57"/>
      <c r="UPV92" s="57"/>
      <c r="UPW92" s="57"/>
      <c r="UPX92" s="57"/>
      <c r="UPY92" s="57"/>
      <c r="UPZ92" s="57"/>
      <c r="UQA92" s="57"/>
      <c r="UQB92" s="57"/>
      <c r="UQC92" s="57"/>
      <c r="UQD92" s="57"/>
      <c r="UQE92" s="57"/>
      <c r="UQF92" s="57"/>
      <c r="UQG92" s="57"/>
      <c r="UQH92" s="57"/>
      <c r="UQI92" s="57"/>
      <c r="UQJ92" s="57"/>
      <c r="UQK92" s="57"/>
      <c r="UQL92" s="57"/>
      <c r="UQM92" s="57"/>
      <c r="UQN92" s="57"/>
      <c r="UQO92" s="57"/>
      <c r="UQP92" s="57"/>
      <c r="UQQ92" s="57"/>
      <c r="UQR92" s="57"/>
      <c r="UQS92" s="57"/>
      <c r="UQT92" s="57"/>
      <c r="UQU92" s="57"/>
      <c r="UQV92" s="57"/>
      <c r="UQW92" s="57"/>
      <c r="UQX92" s="57"/>
      <c r="UQY92" s="57"/>
      <c r="UQZ92" s="57"/>
      <c r="URA92" s="57"/>
      <c r="URB92" s="57"/>
      <c r="URC92" s="57"/>
      <c r="URD92" s="57"/>
      <c r="URE92" s="57"/>
      <c r="URF92" s="57"/>
      <c r="URG92" s="57"/>
      <c r="URH92" s="57"/>
      <c r="URI92" s="57"/>
      <c r="URJ92" s="57"/>
      <c r="URK92" s="57"/>
      <c r="URL92" s="57"/>
      <c r="URM92" s="57"/>
      <c r="URN92" s="57"/>
      <c r="URO92" s="57"/>
      <c r="URP92" s="57"/>
      <c r="URQ92" s="57"/>
      <c r="URR92" s="57"/>
      <c r="URS92" s="57"/>
      <c r="URT92" s="57"/>
      <c r="URU92" s="57"/>
      <c r="URV92" s="57"/>
      <c r="URW92" s="57"/>
      <c r="URX92" s="57"/>
      <c r="URY92" s="57"/>
      <c r="URZ92" s="57"/>
      <c r="USA92" s="57"/>
      <c r="USB92" s="57"/>
      <c r="USC92" s="57"/>
      <c r="USD92" s="57"/>
      <c r="USE92" s="57"/>
      <c r="USF92" s="57"/>
      <c r="USG92" s="57"/>
      <c r="USH92" s="57"/>
      <c r="USI92" s="57"/>
      <c r="USJ92" s="57"/>
      <c r="USK92" s="57"/>
      <c r="USL92" s="57"/>
      <c r="USM92" s="57"/>
      <c r="USN92" s="57"/>
      <c r="USO92" s="57"/>
      <c r="USP92" s="57"/>
      <c r="USQ92" s="57"/>
      <c r="USR92" s="57"/>
      <c r="USS92" s="57"/>
      <c r="UST92" s="57"/>
      <c r="USU92" s="57"/>
      <c r="USV92" s="57"/>
      <c r="USW92" s="57"/>
      <c r="USX92" s="57"/>
      <c r="USY92" s="57"/>
      <c r="USZ92" s="57"/>
      <c r="UTA92" s="57"/>
      <c r="UTB92" s="57"/>
      <c r="UTC92" s="57"/>
      <c r="UTD92" s="57"/>
      <c r="UTE92" s="57"/>
      <c r="UTF92" s="57"/>
      <c r="UTG92" s="57"/>
      <c r="UTH92" s="57"/>
      <c r="UTI92" s="57"/>
      <c r="UTJ92" s="57"/>
      <c r="UTK92" s="57"/>
      <c r="UTL92" s="57"/>
      <c r="UTM92" s="57"/>
      <c r="UTN92" s="57"/>
      <c r="UTO92" s="57"/>
      <c r="UTP92" s="57"/>
      <c r="UTQ92" s="57"/>
      <c r="UTR92" s="57"/>
      <c r="UTS92" s="57"/>
      <c r="UTT92" s="57"/>
      <c r="UTU92" s="57"/>
      <c r="UTV92" s="57"/>
      <c r="UTW92" s="57"/>
      <c r="UTX92" s="57"/>
      <c r="UTY92" s="57"/>
      <c r="UTZ92" s="57"/>
      <c r="UUA92" s="57"/>
      <c r="UUB92" s="57"/>
      <c r="UUC92" s="57"/>
      <c r="UUD92" s="57"/>
      <c r="UUE92" s="57"/>
      <c r="UUF92" s="57"/>
      <c r="UUG92" s="57"/>
      <c r="UUH92" s="57"/>
      <c r="UUI92" s="57"/>
      <c r="UUJ92" s="57"/>
      <c r="UUK92" s="57"/>
      <c r="UUL92" s="57"/>
      <c r="UUM92" s="57"/>
      <c r="UUN92" s="57"/>
      <c r="UUO92" s="57"/>
      <c r="UUP92" s="57"/>
      <c r="UUQ92" s="57"/>
      <c r="UUR92" s="57"/>
      <c r="UUS92" s="57"/>
      <c r="UUT92" s="57"/>
      <c r="UUU92" s="57"/>
      <c r="UUV92" s="57"/>
      <c r="UUW92" s="57"/>
      <c r="UUX92" s="57"/>
      <c r="UUY92" s="57"/>
      <c r="UUZ92" s="57"/>
      <c r="UVA92" s="57"/>
      <c r="UVB92" s="57"/>
      <c r="UVC92" s="57"/>
      <c r="UVD92" s="57"/>
      <c r="UVE92" s="57"/>
      <c r="UVF92" s="57"/>
      <c r="UVG92" s="57"/>
      <c r="UVH92" s="57"/>
      <c r="UVI92" s="57"/>
      <c r="UVJ92" s="57"/>
      <c r="UVK92" s="57"/>
      <c r="UVL92" s="57"/>
      <c r="UVM92" s="57"/>
      <c r="UVN92" s="57"/>
      <c r="UVO92" s="57"/>
      <c r="UVP92" s="57"/>
      <c r="UVQ92" s="57"/>
      <c r="UVR92" s="57"/>
      <c r="UVS92" s="57"/>
      <c r="UVT92" s="57"/>
      <c r="UVU92" s="57"/>
      <c r="UVV92" s="57"/>
      <c r="UVW92" s="57"/>
      <c r="UVX92" s="57"/>
      <c r="UVY92" s="57"/>
      <c r="UVZ92" s="57"/>
      <c r="UWA92" s="57"/>
      <c r="UWB92" s="57"/>
      <c r="UWC92" s="57"/>
      <c r="UWD92" s="57"/>
      <c r="UWE92" s="57"/>
      <c r="UWF92" s="57"/>
      <c r="UWG92" s="57"/>
      <c r="UWH92" s="57"/>
      <c r="UWI92" s="57"/>
      <c r="UWJ92" s="57"/>
      <c r="UWK92" s="57"/>
      <c r="UWL92" s="57"/>
      <c r="UWM92" s="57"/>
      <c r="UWN92" s="57"/>
      <c r="UWO92" s="57"/>
      <c r="UWP92" s="57"/>
      <c r="UWQ92" s="57"/>
      <c r="UWR92" s="57"/>
      <c r="UWS92" s="57"/>
      <c r="UWT92" s="57"/>
      <c r="UWU92" s="57"/>
      <c r="UWV92" s="57"/>
      <c r="UWW92" s="57"/>
      <c r="UWX92" s="57"/>
      <c r="UWY92" s="57"/>
      <c r="UWZ92" s="57"/>
      <c r="UXA92" s="57"/>
      <c r="UXB92" s="57"/>
      <c r="UXC92" s="57"/>
      <c r="UXD92" s="57"/>
      <c r="UXE92" s="57"/>
      <c r="UXF92" s="57"/>
      <c r="UXG92" s="57"/>
      <c r="UXH92" s="57"/>
      <c r="UXI92" s="57"/>
      <c r="UXJ92" s="57"/>
      <c r="UXK92" s="57"/>
      <c r="UXL92" s="57"/>
      <c r="UXM92" s="57"/>
      <c r="UXN92" s="57"/>
      <c r="UXO92" s="57"/>
      <c r="UXP92" s="57"/>
      <c r="UXQ92" s="57"/>
      <c r="UXR92" s="57"/>
      <c r="UXS92" s="57"/>
      <c r="UXT92" s="57"/>
      <c r="UXU92" s="57"/>
      <c r="UXV92" s="57"/>
      <c r="UXW92" s="57"/>
      <c r="UXX92" s="57"/>
      <c r="UXY92" s="57"/>
      <c r="UXZ92" s="57"/>
      <c r="UYA92" s="57"/>
      <c r="UYB92" s="57"/>
      <c r="UYC92" s="57"/>
      <c r="UYD92" s="57"/>
      <c r="UYE92" s="57"/>
      <c r="UYF92" s="57"/>
      <c r="UYG92" s="57"/>
      <c r="UYH92" s="57"/>
      <c r="UYI92" s="57"/>
      <c r="UYJ92" s="57"/>
      <c r="UYK92" s="57"/>
      <c r="UYL92" s="57"/>
      <c r="UYM92" s="57"/>
      <c r="UYN92" s="57"/>
      <c r="UYO92" s="57"/>
      <c r="UYP92" s="57"/>
      <c r="UYQ92" s="57"/>
      <c r="UYR92" s="57"/>
      <c r="UYS92" s="57"/>
      <c r="UYT92" s="57"/>
      <c r="UYU92" s="57"/>
      <c r="UYV92" s="57"/>
      <c r="UYW92" s="57"/>
      <c r="UYX92" s="57"/>
      <c r="UYY92" s="57"/>
      <c r="UYZ92" s="57"/>
      <c r="UZA92" s="57"/>
      <c r="UZB92" s="57"/>
      <c r="UZC92" s="57"/>
      <c r="UZD92" s="57"/>
      <c r="UZE92" s="57"/>
      <c r="UZF92" s="57"/>
      <c r="UZG92" s="57"/>
      <c r="UZH92" s="57"/>
      <c r="UZI92" s="57"/>
      <c r="UZJ92" s="57"/>
      <c r="UZK92" s="57"/>
      <c r="UZL92" s="57"/>
      <c r="UZM92" s="57"/>
      <c r="UZN92" s="57"/>
      <c r="UZO92" s="57"/>
      <c r="UZP92" s="57"/>
      <c r="UZQ92" s="57"/>
      <c r="UZR92" s="57"/>
      <c r="UZS92" s="57"/>
      <c r="UZT92" s="57"/>
      <c r="UZU92" s="57"/>
      <c r="UZV92" s="57"/>
      <c r="UZW92" s="57"/>
      <c r="UZX92" s="57"/>
      <c r="UZY92" s="57"/>
      <c r="UZZ92" s="57"/>
      <c r="VAA92" s="57"/>
      <c r="VAB92" s="57"/>
      <c r="VAC92" s="57"/>
      <c r="VAD92" s="57"/>
      <c r="VAE92" s="57"/>
      <c r="VAF92" s="57"/>
      <c r="VAG92" s="57"/>
      <c r="VAH92" s="57"/>
      <c r="VAI92" s="57"/>
      <c r="VAJ92" s="57"/>
      <c r="VAK92" s="57"/>
      <c r="VAL92" s="57"/>
      <c r="VAM92" s="57"/>
      <c r="VAN92" s="57"/>
      <c r="VAO92" s="57"/>
      <c r="VAP92" s="57"/>
      <c r="VAQ92" s="57"/>
      <c r="VAR92" s="57"/>
      <c r="VAS92" s="57"/>
      <c r="VAT92" s="57"/>
      <c r="VAU92" s="57"/>
      <c r="VAV92" s="57"/>
      <c r="VAW92" s="57"/>
      <c r="VAX92" s="57"/>
      <c r="VAY92" s="57"/>
      <c r="VAZ92" s="57"/>
      <c r="VBA92" s="57"/>
      <c r="VBB92" s="57"/>
      <c r="VBC92" s="57"/>
      <c r="VBD92" s="57"/>
      <c r="VBE92" s="57"/>
      <c r="VBF92" s="57"/>
      <c r="VBG92" s="57"/>
      <c r="VBH92" s="57"/>
      <c r="VBI92" s="57"/>
      <c r="VBJ92" s="57"/>
      <c r="VBK92" s="57"/>
      <c r="VBL92" s="57"/>
      <c r="VBM92" s="57"/>
      <c r="VBN92" s="57"/>
      <c r="VBO92" s="57"/>
      <c r="VBP92" s="57"/>
      <c r="VBQ92" s="57"/>
      <c r="VBR92" s="57"/>
      <c r="VBS92" s="57"/>
      <c r="VBT92" s="57"/>
      <c r="VBU92" s="57"/>
      <c r="VBV92" s="57"/>
      <c r="VBW92" s="57"/>
      <c r="VBX92" s="57"/>
      <c r="VBY92" s="57"/>
      <c r="VBZ92" s="57"/>
      <c r="VCA92" s="57"/>
      <c r="VCB92" s="57"/>
      <c r="VCC92" s="57"/>
      <c r="VCD92" s="57"/>
      <c r="VCE92" s="57"/>
      <c r="VCF92" s="57"/>
      <c r="VCG92" s="57"/>
      <c r="VCH92" s="57"/>
      <c r="VCI92" s="57"/>
      <c r="VCJ92" s="57"/>
      <c r="VCK92" s="57"/>
      <c r="VCL92" s="57"/>
      <c r="VCM92" s="57"/>
      <c r="VCN92" s="57"/>
      <c r="VCO92" s="57"/>
      <c r="VCP92" s="57"/>
      <c r="VCQ92" s="57"/>
      <c r="VCR92" s="57"/>
      <c r="VCS92" s="57"/>
      <c r="VCT92" s="57"/>
      <c r="VCU92" s="57"/>
      <c r="VCV92" s="57"/>
      <c r="VCW92" s="57"/>
      <c r="VCX92" s="57"/>
      <c r="VCY92" s="57"/>
      <c r="VCZ92" s="57"/>
      <c r="VDA92" s="57"/>
      <c r="VDB92" s="57"/>
      <c r="VDC92" s="57"/>
      <c r="VDD92" s="57"/>
      <c r="VDE92" s="57"/>
      <c r="VDF92" s="57"/>
      <c r="VDG92" s="57"/>
      <c r="VDH92" s="57"/>
      <c r="VDI92" s="57"/>
      <c r="VDJ92" s="57"/>
      <c r="VDK92" s="57"/>
      <c r="VDL92" s="57"/>
      <c r="VDM92" s="57"/>
      <c r="VDN92" s="57"/>
      <c r="VDO92" s="57"/>
      <c r="VDP92" s="57"/>
      <c r="VDQ92" s="57"/>
      <c r="VDR92" s="57"/>
      <c r="VDS92" s="57"/>
      <c r="VDT92" s="57"/>
      <c r="VDU92" s="57"/>
      <c r="VDV92" s="57"/>
      <c r="VDW92" s="57"/>
      <c r="VDX92" s="57"/>
      <c r="VDY92" s="57"/>
      <c r="VDZ92" s="57"/>
      <c r="VEA92" s="57"/>
      <c r="VEB92" s="57"/>
      <c r="VEC92" s="57"/>
      <c r="VED92" s="57"/>
      <c r="VEE92" s="57"/>
      <c r="VEF92" s="57"/>
      <c r="VEG92" s="57"/>
      <c r="VEH92" s="57"/>
      <c r="VEI92" s="57"/>
      <c r="VEJ92" s="57"/>
      <c r="VEK92" s="57"/>
      <c r="VEL92" s="57"/>
      <c r="VEM92" s="57"/>
      <c r="VEN92" s="57"/>
      <c r="VEO92" s="57"/>
      <c r="VEP92" s="57"/>
      <c r="VEQ92" s="57"/>
      <c r="VER92" s="57"/>
      <c r="VES92" s="57"/>
      <c r="VET92" s="57"/>
      <c r="VEU92" s="57"/>
      <c r="VEV92" s="57"/>
      <c r="VEW92" s="57"/>
      <c r="VEX92" s="57"/>
      <c r="VEY92" s="57"/>
      <c r="VEZ92" s="57"/>
      <c r="VFA92" s="57"/>
      <c r="VFB92" s="57"/>
      <c r="VFC92" s="57"/>
      <c r="VFD92" s="57"/>
      <c r="VFE92" s="57"/>
      <c r="VFF92" s="57"/>
      <c r="VFG92" s="57"/>
      <c r="VFH92" s="57"/>
      <c r="VFI92" s="57"/>
      <c r="VFJ92" s="57"/>
      <c r="VFK92" s="57"/>
      <c r="VFL92" s="57"/>
      <c r="VFM92" s="57"/>
      <c r="VFN92" s="57"/>
      <c r="VFO92" s="57"/>
      <c r="VFP92" s="57"/>
      <c r="VFQ92" s="57"/>
      <c r="VFR92" s="57"/>
      <c r="VFS92" s="57"/>
      <c r="VFT92" s="57"/>
      <c r="VFU92" s="57"/>
      <c r="VFV92" s="57"/>
      <c r="VFW92" s="57"/>
      <c r="VFX92" s="57"/>
      <c r="VFY92" s="57"/>
      <c r="VFZ92" s="57"/>
      <c r="VGA92" s="57"/>
      <c r="VGB92" s="57"/>
      <c r="VGC92" s="57"/>
      <c r="VGD92" s="57"/>
      <c r="VGE92" s="57"/>
      <c r="VGF92" s="57"/>
      <c r="VGG92" s="57"/>
      <c r="VGH92" s="57"/>
      <c r="VGI92" s="57"/>
      <c r="VGJ92" s="57"/>
      <c r="VGK92" s="57"/>
      <c r="VGL92" s="57"/>
      <c r="VGM92" s="57"/>
      <c r="VGN92" s="57"/>
      <c r="VGO92" s="57"/>
      <c r="VGP92" s="57"/>
      <c r="VGQ92" s="57"/>
      <c r="VGR92" s="57"/>
      <c r="VGS92" s="57"/>
      <c r="VGT92" s="57"/>
      <c r="VGU92" s="57"/>
      <c r="VGV92" s="57"/>
      <c r="VGW92" s="57"/>
      <c r="VGX92" s="57"/>
      <c r="VGY92" s="57"/>
      <c r="VGZ92" s="57"/>
      <c r="VHA92" s="57"/>
      <c r="VHB92" s="57"/>
      <c r="VHC92" s="57"/>
      <c r="VHD92" s="57"/>
      <c r="VHE92" s="57"/>
      <c r="VHF92" s="57"/>
      <c r="VHG92" s="57"/>
      <c r="VHH92" s="57"/>
      <c r="VHI92" s="57"/>
      <c r="VHJ92" s="57"/>
      <c r="VHK92" s="57"/>
      <c r="VHL92" s="57"/>
      <c r="VHM92" s="57"/>
      <c r="VHN92" s="57"/>
      <c r="VHO92" s="57"/>
      <c r="VHP92" s="57"/>
      <c r="VHQ92" s="57"/>
      <c r="VHR92" s="57"/>
      <c r="VHS92" s="57"/>
      <c r="VHT92" s="57"/>
      <c r="VHU92" s="57"/>
      <c r="VHV92" s="57"/>
      <c r="VHW92" s="57"/>
      <c r="VHX92" s="57"/>
      <c r="VHY92" s="57"/>
      <c r="VHZ92" s="57"/>
      <c r="VIA92" s="57"/>
      <c r="VIB92" s="57"/>
      <c r="VIC92" s="57"/>
      <c r="VID92" s="57"/>
      <c r="VIE92" s="57"/>
      <c r="VIF92" s="57"/>
      <c r="VIG92" s="57"/>
      <c r="VIH92" s="57"/>
      <c r="VII92" s="57"/>
      <c r="VIJ92" s="57"/>
      <c r="VIK92" s="57"/>
      <c r="VIL92" s="57"/>
      <c r="VIM92" s="57"/>
      <c r="VIN92" s="57"/>
      <c r="VIO92" s="57"/>
      <c r="VIP92" s="57"/>
      <c r="VIQ92" s="57"/>
      <c r="VIR92" s="57"/>
      <c r="VIS92" s="57"/>
      <c r="VIT92" s="57"/>
      <c r="VIU92" s="57"/>
      <c r="VIV92" s="57"/>
      <c r="VIW92" s="57"/>
      <c r="VIX92" s="57"/>
      <c r="VIY92" s="57"/>
      <c r="VIZ92" s="57"/>
      <c r="VJA92" s="57"/>
      <c r="VJB92" s="57"/>
      <c r="VJC92" s="57"/>
      <c r="VJD92" s="57"/>
      <c r="VJE92" s="57"/>
      <c r="VJF92" s="57"/>
      <c r="VJG92" s="57"/>
      <c r="VJH92" s="57"/>
      <c r="VJI92" s="57"/>
      <c r="VJJ92" s="57"/>
      <c r="VJK92" s="57"/>
      <c r="VJL92" s="57"/>
      <c r="VJM92" s="57"/>
      <c r="VJN92" s="57"/>
      <c r="VJO92" s="57"/>
      <c r="VJP92" s="57"/>
      <c r="VJQ92" s="57"/>
      <c r="VJR92" s="57"/>
      <c r="VJS92" s="57"/>
      <c r="VJT92" s="57"/>
      <c r="VJU92" s="57"/>
      <c r="VJV92" s="57"/>
      <c r="VJW92" s="57"/>
      <c r="VJX92" s="57"/>
      <c r="VJY92" s="57"/>
      <c r="VJZ92" s="57"/>
      <c r="VKA92" s="57"/>
      <c r="VKB92" s="57"/>
      <c r="VKC92" s="57"/>
      <c r="VKD92" s="57"/>
      <c r="VKE92" s="57"/>
      <c r="VKF92" s="57"/>
      <c r="VKG92" s="57"/>
      <c r="VKH92" s="57"/>
      <c r="VKI92" s="57"/>
      <c r="VKJ92" s="57"/>
      <c r="VKK92" s="57"/>
      <c r="VKL92" s="57"/>
      <c r="VKM92" s="57"/>
      <c r="VKN92" s="57"/>
      <c r="VKO92" s="57"/>
      <c r="VKP92" s="57"/>
      <c r="VKQ92" s="57"/>
      <c r="VKR92" s="57"/>
      <c r="VKS92" s="57"/>
      <c r="VKT92" s="57"/>
      <c r="VKU92" s="57"/>
      <c r="VKV92" s="57"/>
      <c r="VKW92" s="57"/>
      <c r="VKX92" s="57"/>
      <c r="VKY92" s="57"/>
      <c r="VKZ92" s="57"/>
      <c r="VLA92" s="57"/>
      <c r="VLB92" s="57"/>
      <c r="VLC92" s="57"/>
      <c r="VLD92" s="57"/>
      <c r="VLE92" s="57"/>
      <c r="VLF92" s="57"/>
      <c r="VLG92" s="57"/>
      <c r="VLH92" s="57"/>
      <c r="VLI92" s="57"/>
      <c r="VLJ92" s="57"/>
      <c r="VLK92" s="57"/>
      <c r="VLL92" s="57"/>
      <c r="VLM92" s="57"/>
      <c r="VLN92" s="57"/>
      <c r="VLO92" s="57"/>
      <c r="VLP92" s="57"/>
      <c r="VLQ92" s="57"/>
      <c r="VLR92" s="57"/>
      <c r="VLS92" s="57"/>
      <c r="VLT92" s="57"/>
      <c r="VLU92" s="57"/>
      <c r="VLV92" s="57"/>
      <c r="VLW92" s="57"/>
      <c r="VLX92" s="57"/>
      <c r="VLY92" s="57"/>
      <c r="VLZ92" s="57"/>
      <c r="VMA92" s="57"/>
      <c r="VMB92" s="57"/>
      <c r="VMC92" s="57"/>
      <c r="VMD92" s="57"/>
      <c r="VME92" s="57"/>
      <c r="VMF92" s="57"/>
      <c r="VMG92" s="57"/>
      <c r="VMH92" s="57"/>
      <c r="VMI92" s="57"/>
      <c r="VMJ92" s="57"/>
      <c r="VMK92" s="57"/>
      <c r="VML92" s="57"/>
      <c r="VMM92" s="57"/>
      <c r="VMN92" s="57"/>
      <c r="VMO92" s="57"/>
      <c r="VMP92" s="57"/>
      <c r="VMQ92" s="57"/>
      <c r="VMR92" s="57"/>
      <c r="VMS92" s="57"/>
      <c r="VMT92" s="57"/>
      <c r="VMU92" s="57"/>
      <c r="VMV92" s="57"/>
      <c r="VMW92" s="57"/>
      <c r="VMX92" s="57"/>
      <c r="VMY92" s="57"/>
      <c r="VMZ92" s="57"/>
      <c r="VNA92" s="57"/>
      <c r="VNB92" s="57"/>
      <c r="VNC92" s="57"/>
      <c r="VND92" s="57"/>
      <c r="VNE92" s="57"/>
      <c r="VNF92" s="57"/>
      <c r="VNG92" s="57"/>
      <c r="VNH92" s="57"/>
      <c r="VNI92" s="57"/>
      <c r="VNJ92" s="57"/>
      <c r="VNK92" s="57"/>
      <c r="VNL92" s="57"/>
      <c r="VNM92" s="57"/>
      <c r="VNN92" s="57"/>
      <c r="VNO92" s="57"/>
      <c r="VNP92" s="57"/>
      <c r="VNQ92" s="57"/>
      <c r="VNR92" s="57"/>
      <c r="VNS92" s="57"/>
      <c r="VNT92" s="57"/>
      <c r="VNU92" s="57"/>
      <c r="VNV92" s="57"/>
      <c r="VNW92" s="57"/>
      <c r="VNX92" s="57"/>
      <c r="VNY92" s="57"/>
      <c r="VNZ92" s="57"/>
      <c r="VOA92" s="57"/>
      <c r="VOB92" s="57"/>
      <c r="VOC92" s="57"/>
      <c r="VOD92" s="57"/>
      <c r="VOE92" s="57"/>
      <c r="VOF92" s="57"/>
      <c r="VOG92" s="57"/>
      <c r="VOH92" s="57"/>
      <c r="VOI92" s="57"/>
      <c r="VOJ92" s="57"/>
      <c r="VOK92" s="57"/>
      <c r="VOL92" s="57"/>
      <c r="VOM92" s="57"/>
      <c r="VON92" s="57"/>
      <c r="VOO92" s="57"/>
      <c r="VOP92" s="57"/>
      <c r="VOQ92" s="57"/>
      <c r="VOR92" s="57"/>
      <c r="VOS92" s="57"/>
      <c r="VOT92" s="57"/>
      <c r="VOU92" s="57"/>
      <c r="VOV92" s="57"/>
      <c r="VOW92" s="57"/>
      <c r="VOX92" s="57"/>
      <c r="VOY92" s="57"/>
      <c r="VOZ92" s="57"/>
      <c r="VPA92" s="57"/>
      <c r="VPB92" s="57"/>
      <c r="VPC92" s="57"/>
      <c r="VPD92" s="57"/>
      <c r="VPE92" s="57"/>
      <c r="VPF92" s="57"/>
      <c r="VPG92" s="57"/>
      <c r="VPH92" s="57"/>
      <c r="VPI92" s="57"/>
      <c r="VPJ92" s="57"/>
      <c r="VPK92" s="57"/>
      <c r="VPL92" s="57"/>
      <c r="VPM92" s="57"/>
      <c r="VPN92" s="57"/>
      <c r="VPO92" s="57"/>
      <c r="VPP92" s="57"/>
      <c r="VPQ92" s="57"/>
      <c r="VPR92" s="57"/>
      <c r="VPS92" s="57"/>
      <c r="VPT92" s="57"/>
      <c r="VPU92" s="57"/>
      <c r="VPV92" s="57"/>
      <c r="VPW92" s="57"/>
      <c r="VPX92" s="57"/>
      <c r="VPY92" s="57"/>
      <c r="VPZ92" s="57"/>
      <c r="VQA92" s="57"/>
      <c r="VQB92" s="57"/>
      <c r="VQC92" s="57"/>
      <c r="VQD92" s="57"/>
      <c r="VQE92" s="57"/>
      <c r="VQF92" s="57"/>
      <c r="VQG92" s="57"/>
      <c r="VQH92" s="57"/>
      <c r="VQI92" s="57"/>
      <c r="VQJ92" s="57"/>
      <c r="VQK92" s="57"/>
      <c r="VQL92" s="57"/>
      <c r="VQM92" s="57"/>
      <c r="VQN92" s="57"/>
      <c r="VQO92" s="57"/>
      <c r="VQP92" s="57"/>
      <c r="VQQ92" s="57"/>
      <c r="VQR92" s="57"/>
      <c r="VQS92" s="57"/>
      <c r="VQT92" s="57"/>
      <c r="VQU92" s="57"/>
      <c r="VQV92" s="57"/>
      <c r="VQW92" s="57"/>
      <c r="VQX92" s="57"/>
      <c r="VQY92" s="57"/>
      <c r="VQZ92" s="57"/>
      <c r="VRA92" s="57"/>
      <c r="VRB92" s="57"/>
      <c r="VRC92" s="57"/>
      <c r="VRD92" s="57"/>
      <c r="VRE92" s="57"/>
      <c r="VRF92" s="57"/>
      <c r="VRG92" s="57"/>
      <c r="VRH92" s="57"/>
      <c r="VRI92" s="57"/>
      <c r="VRJ92" s="57"/>
      <c r="VRK92" s="57"/>
      <c r="VRL92" s="57"/>
      <c r="VRM92" s="57"/>
      <c r="VRN92" s="57"/>
      <c r="VRO92" s="57"/>
      <c r="VRP92" s="57"/>
      <c r="VRQ92" s="57"/>
      <c r="VRR92" s="57"/>
      <c r="VRS92" s="57"/>
      <c r="VRT92" s="57"/>
      <c r="VRU92" s="57"/>
      <c r="VRV92" s="57"/>
      <c r="VRW92" s="57"/>
      <c r="VRX92" s="57"/>
      <c r="VRY92" s="57"/>
      <c r="VRZ92" s="57"/>
      <c r="VSA92" s="57"/>
      <c r="VSB92" s="57"/>
      <c r="VSC92" s="57"/>
      <c r="VSD92" s="57"/>
      <c r="VSE92" s="57"/>
      <c r="VSF92" s="57"/>
      <c r="VSG92" s="57"/>
      <c r="VSH92" s="57"/>
      <c r="VSI92" s="57"/>
      <c r="VSJ92" s="57"/>
      <c r="VSK92" s="57"/>
      <c r="VSL92" s="57"/>
      <c r="VSM92" s="57"/>
      <c r="VSN92" s="57"/>
      <c r="VSO92" s="57"/>
      <c r="VSP92" s="57"/>
      <c r="VSQ92" s="57"/>
      <c r="VSR92" s="57"/>
      <c r="VSS92" s="57"/>
      <c r="VST92" s="57"/>
      <c r="VSU92" s="57"/>
      <c r="VSV92" s="57"/>
      <c r="VSW92" s="57"/>
      <c r="VSX92" s="57"/>
      <c r="VSY92" s="57"/>
      <c r="VSZ92" s="57"/>
      <c r="VTA92" s="57"/>
      <c r="VTB92" s="57"/>
      <c r="VTC92" s="57"/>
      <c r="VTD92" s="57"/>
      <c r="VTE92" s="57"/>
      <c r="VTF92" s="57"/>
      <c r="VTG92" s="57"/>
      <c r="VTH92" s="57"/>
      <c r="VTI92" s="57"/>
      <c r="VTJ92" s="57"/>
      <c r="VTK92" s="57"/>
      <c r="VTL92" s="57"/>
      <c r="VTM92" s="57"/>
      <c r="VTN92" s="57"/>
      <c r="VTO92" s="57"/>
      <c r="VTP92" s="57"/>
      <c r="VTQ92" s="57"/>
      <c r="VTR92" s="57"/>
      <c r="VTS92" s="57"/>
      <c r="VTT92" s="57"/>
      <c r="VTU92" s="57"/>
      <c r="VTV92" s="57"/>
      <c r="VTW92" s="57"/>
      <c r="VTX92" s="57"/>
      <c r="VTY92" s="57"/>
      <c r="VTZ92" s="57"/>
      <c r="VUA92" s="57"/>
      <c r="VUB92" s="57"/>
      <c r="VUC92" s="57"/>
      <c r="VUD92" s="57"/>
      <c r="VUE92" s="57"/>
      <c r="VUF92" s="57"/>
      <c r="VUG92" s="57"/>
      <c r="VUH92" s="57"/>
      <c r="VUI92" s="57"/>
      <c r="VUJ92" s="57"/>
      <c r="VUK92" s="57"/>
      <c r="VUL92" s="57"/>
      <c r="VUM92" s="57"/>
      <c r="VUN92" s="57"/>
      <c r="VUO92" s="57"/>
      <c r="VUP92" s="57"/>
      <c r="VUQ92" s="57"/>
      <c r="VUR92" s="57"/>
      <c r="VUS92" s="57"/>
      <c r="VUT92" s="57"/>
      <c r="VUU92" s="57"/>
      <c r="VUV92" s="57"/>
      <c r="VUW92" s="57"/>
      <c r="VUX92" s="57"/>
      <c r="VUY92" s="57"/>
      <c r="VUZ92" s="57"/>
      <c r="VVA92" s="57"/>
      <c r="VVB92" s="57"/>
      <c r="VVC92" s="57"/>
      <c r="VVD92" s="57"/>
      <c r="VVE92" s="57"/>
      <c r="VVF92" s="57"/>
      <c r="VVG92" s="57"/>
      <c r="VVH92" s="57"/>
      <c r="VVI92" s="57"/>
      <c r="VVJ92" s="57"/>
      <c r="VVK92" s="57"/>
      <c r="VVL92" s="57"/>
      <c r="VVM92" s="57"/>
      <c r="VVN92" s="57"/>
      <c r="VVO92" s="57"/>
      <c r="VVP92" s="57"/>
      <c r="VVQ92" s="57"/>
      <c r="VVR92" s="57"/>
      <c r="VVS92" s="57"/>
      <c r="VVT92" s="57"/>
      <c r="VVU92" s="57"/>
      <c r="VVV92" s="57"/>
      <c r="VVW92" s="57"/>
      <c r="VVX92" s="57"/>
      <c r="VVY92" s="57"/>
      <c r="VVZ92" s="57"/>
      <c r="VWA92" s="57"/>
      <c r="VWB92" s="57"/>
      <c r="VWC92" s="57"/>
      <c r="VWD92" s="57"/>
      <c r="VWE92" s="57"/>
      <c r="VWF92" s="57"/>
      <c r="VWG92" s="57"/>
      <c r="VWH92" s="57"/>
      <c r="VWI92" s="57"/>
      <c r="VWJ92" s="57"/>
      <c r="VWK92" s="57"/>
      <c r="VWL92" s="57"/>
      <c r="VWM92" s="57"/>
      <c r="VWN92" s="57"/>
      <c r="VWO92" s="57"/>
      <c r="VWP92" s="57"/>
      <c r="VWQ92" s="57"/>
      <c r="VWR92" s="57"/>
      <c r="VWS92" s="57"/>
      <c r="VWT92" s="57"/>
      <c r="VWU92" s="57"/>
      <c r="VWV92" s="57"/>
      <c r="VWW92" s="57"/>
      <c r="VWX92" s="57"/>
      <c r="VWY92" s="57"/>
      <c r="VWZ92" s="57"/>
      <c r="VXA92" s="57"/>
      <c r="VXB92" s="57"/>
      <c r="VXC92" s="57"/>
      <c r="VXD92" s="57"/>
      <c r="VXE92" s="57"/>
      <c r="VXF92" s="57"/>
      <c r="VXG92" s="57"/>
      <c r="VXH92" s="57"/>
      <c r="VXI92" s="57"/>
      <c r="VXJ92" s="57"/>
      <c r="VXK92" s="57"/>
      <c r="VXL92" s="57"/>
      <c r="VXM92" s="57"/>
      <c r="VXN92" s="57"/>
      <c r="VXO92" s="57"/>
      <c r="VXP92" s="57"/>
      <c r="VXQ92" s="57"/>
      <c r="VXR92" s="57"/>
      <c r="VXS92" s="57"/>
      <c r="VXT92" s="57"/>
      <c r="VXU92" s="57"/>
      <c r="VXV92" s="57"/>
      <c r="VXW92" s="57"/>
      <c r="VXX92" s="57"/>
      <c r="VXY92" s="57"/>
      <c r="VXZ92" s="57"/>
      <c r="VYA92" s="57"/>
      <c r="VYB92" s="57"/>
      <c r="VYC92" s="57"/>
      <c r="VYD92" s="57"/>
      <c r="VYE92" s="57"/>
      <c r="VYF92" s="57"/>
      <c r="VYG92" s="57"/>
      <c r="VYH92" s="57"/>
      <c r="VYI92" s="57"/>
      <c r="VYJ92" s="57"/>
      <c r="VYK92" s="57"/>
      <c r="VYL92" s="57"/>
      <c r="VYM92" s="57"/>
      <c r="VYN92" s="57"/>
      <c r="VYO92" s="57"/>
      <c r="VYP92" s="57"/>
      <c r="VYQ92" s="57"/>
      <c r="VYR92" s="57"/>
      <c r="VYS92" s="57"/>
      <c r="VYT92" s="57"/>
      <c r="VYU92" s="57"/>
      <c r="VYV92" s="57"/>
      <c r="VYW92" s="57"/>
      <c r="VYX92" s="57"/>
      <c r="VYY92" s="57"/>
      <c r="VYZ92" s="57"/>
      <c r="VZA92" s="57"/>
      <c r="VZB92" s="57"/>
      <c r="VZC92" s="57"/>
      <c r="VZD92" s="57"/>
      <c r="VZE92" s="57"/>
      <c r="VZF92" s="57"/>
      <c r="VZG92" s="57"/>
      <c r="VZH92" s="57"/>
      <c r="VZI92" s="57"/>
      <c r="VZJ92" s="57"/>
      <c r="VZK92" s="57"/>
      <c r="VZL92" s="57"/>
      <c r="VZM92" s="57"/>
      <c r="VZN92" s="57"/>
      <c r="VZO92" s="57"/>
      <c r="VZP92" s="57"/>
      <c r="VZQ92" s="57"/>
      <c r="VZR92" s="57"/>
      <c r="VZS92" s="57"/>
      <c r="VZT92" s="57"/>
      <c r="VZU92" s="57"/>
      <c r="VZV92" s="57"/>
      <c r="VZW92" s="57"/>
      <c r="VZX92" s="57"/>
      <c r="VZY92" s="57"/>
      <c r="VZZ92" s="57"/>
      <c r="WAA92" s="57"/>
      <c r="WAB92" s="57"/>
      <c r="WAC92" s="57"/>
      <c r="WAD92" s="57"/>
      <c r="WAE92" s="57"/>
      <c r="WAF92" s="57"/>
      <c r="WAG92" s="57"/>
      <c r="WAH92" s="57"/>
      <c r="WAI92" s="57"/>
      <c r="WAJ92" s="57"/>
      <c r="WAK92" s="57"/>
      <c r="WAL92" s="57"/>
      <c r="WAM92" s="57"/>
      <c r="WAN92" s="57"/>
      <c r="WAO92" s="57"/>
      <c r="WAP92" s="57"/>
      <c r="WAQ92" s="57"/>
      <c r="WAR92" s="57"/>
      <c r="WAS92" s="57"/>
      <c r="WAT92" s="57"/>
      <c r="WAU92" s="57"/>
      <c r="WAV92" s="57"/>
      <c r="WAW92" s="57"/>
      <c r="WAX92" s="57"/>
      <c r="WAY92" s="57"/>
      <c r="WAZ92" s="57"/>
      <c r="WBA92" s="57"/>
      <c r="WBB92" s="57"/>
      <c r="WBC92" s="57"/>
      <c r="WBD92" s="57"/>
      <c r="WBE92" s="57"/>
      <c r="WBF92" s="57"/>
      <c r="WBG92" s="57"/>
      <c r="WBH92" s="57"/>
      <c r="WBI92" s="57"/>
      <c r="WBJ92" s="57"/>
      <c r="WBK92" s="57"/>
      <c r="WBL92" s="57"/>
      <c r="WBM92" s="57"/>
      <c r="WBN92" s="57"/>
      <c r="WBO92" s="57"/>
      <c r="WBP92" s="57"/>
      <c r="WBQ92" s="57"/>
      <c r="WBR92" s="57"/>
      <c r="WBS92" s="57"/>
      <c r="WBT92" s="57"/>
      <c r="WBU92" s="57"/>
      <c r="WBV92" s="57"/>
      <c r="WBW92" s="57"/>
      <c r="WBX92" s="57"/>
      <c r="WBY92" s="57"/>
      <c r="WBZ92" s="57"/>
      <c r="WCA92" s="57"/>
      <c r="WCB92" s="57"/>
      <c r="WCC92" s="57"/>
      <c r="WCD92" s="57"/>
      <c r="WCE92" s="57"/>
      <c r="WCF92" s="57"/>
      <c r="WCG92" s="57"/>
      <c r="WCH92" s="57"/>
      <c r="WCI92" s="57"/>
      <c r="WCJ92" s="57"/>
      <c r="WCK92" s="57"/>
      <c r="WCL92" s="57"/>
      <c r="WCM92" s="57"/>
      <c r="WCN92" s="57"/>
      <c r="WCO92" s="57"/>
      <c r="WCP92" s="57"/>
      <c r="WCQ92" s="57"/>
      <c r="WCR92" s="57"/>
      <c r="WCS92" s="57"/>
      <c r="WCT92" s="57"/>
      <c r="WCU92" s="57"/>
      <c r="WCV92" s="57"/>
      <c r="WCW92" s="57"/>
      <c r="WCX92" s="57"/>
      <c r="WCY92" s="57"/>
      <c r="WCZ92" s="57"/>
      <c r="WDA92" s="57"/>
      <c r="WDB92" s="57"/>
      <c r="WDC92" s="57"/>
      <c r="WDD92" s="57"/>
      <c r="WDE92" s="57"/>
      <c r="WDF92" s="57"/>
      <c r="WDG92" s="57"/>
      <c r="WDH92" s="57"/>
      <c r="WDI92" s="57"/>
      <c r="WDJ92" s="57"/>
      <c r="WDK92" s="57"/>
      <c r="WDL92" s="57"/>
      <c r="WDM92" s="57"/>
      <c r="WDN92" s="57"/>
      <c r="WDO92" s="57"/>
      <c r="WDP92" s="57"/>
      <c r="WDQ92" s="57"/>
      <c r="WDR92" s="57"/>
      <c r="WDS92" s="57"/>
      <c r="WDT92" s="57"/>
      <c r="WDU92" s="57"/>
      <c r="WDV92" s="57"/>
      <c r="WDW92" s="57"/>
      <c r="WDX92" s="57"/>
      <c r="WDY92" s="57"/>
      <c r="WDZ92" s="57"/>
      <c r="WEA92" s="57"/>
      <c r="WEB92" s="57"/>
      <c r="WEC92" s="57"/>
      <c r="WED92" s="57"/>
      <c r="WEE92" s="57"/>
      <c r="WEF92" s="57"/>
      <c r="WEG92" s="57"/>
      <c r="WEH92" s="57"/>
      <c r="WEI92" s="57"/>
      <c r="WEJ92" s="57"/>
      <c r="WEK92" s="57"/>
      <c r="WEL92" s="57"/>
      <c r="WEM92" s="57"/>
      <c r="WEN92" s="57"/>
      <c r="WEO92" s="57"/>
      <c r="WEP92" s="57"/>
      <c r="WEQ92" s="57"/>
      <c r="WER92" s="57"/>
      <c r="WES92" s="57"/>
      <c r="WET92" s="57"/>
      <c r="WEU92" s="57"/>
      <c r="WEV92" s="57"/>
      <c r="WEW92" s="57"/>
      <c r="WEX92" s="57"/>
      <c r="WEY92" s="57"/>
      <c r="WEZ92" s="57"/>
      <c r="WFA92" s="57"/>
      <c r="WFB92" s="57"/>
      <c r="WFC92" s="57"/>
      <c r="WFD92" s="57"/>
      <c r="WFE92" s="57"/>
      <c r="WFF92" s="57"/>
      <c r="WFG92" s="57"/>
      <c r="WFH92" s="57"/>
      <c r="WFI92" s="57"/>
      <c r="WFJ92" s="57"/>
      <c r="WFK92" s="57"/>
      <c r="WFL92" s="57"/>
      <c r="WFM92" s="57"/>
      <c r="WFN92" s="57"/>
      <c r="WFO92" s="57"/>
      <c r="WFP92" s="57"/>
      <c r="WFQ92" s="57"/>
      <c r="WFR92" s="57"/>
      <c r="WFS92" s="57"/>
      <c r="WFT92" s="57"/>
      <c r="WFU92" s="57"/>
      <c r="WFV92" s="57"/>
      <c r="WFW92" s="57"/>
      <c r="WFX92" s="57"/>
      <c r="WFY92" s="57"/>
      <c r="WFZ92" s="57"/>
      <c r="WGA92" s="57"/>
      <c r="WGB92" s="57"/>
      <c r="WGC92" s="57"/>
      <c r="WGD92" s="57"/>
      <c r="WGE92" s="57"/>
      <c r="WGF92" s="57"/>
      <c r="WGG92" s="57"/>
      <c r="WGH92" s="57"/>
      <c r="WGI92" s="57"/>
      <c r="WGJ92" s="57"/>
      <c r="WGK92" s="57"/>
      <c r="WGL92" s="57"/>
      <c r="WGM92" s="57"/>
      <c r="WGN92" s="57"/>
      <c r="WGO92" s="57"/>
      <c r="WGP92" s="57"/>
      <c r="WGQ92" s="57"/>
      <c r="WGR92" s="57"/>
      <c r="WGS92" s="57"/>
      <c r="WGT92" s="57"/>
      <c r="WGU92" s="57"/>
      <c r="WGV92" s="57"/>
      <c r="WGW92" s="57"/>
      <c r="WGX92" s="57"/>
      <c r="WGY92" s="57"/>
      <c r="WGZ92" s="57"/>
      <c r="WHA92" s="57"/>
      <c r="WHB92" s="57"/>
      <c r="WHC92" s="57"/>
      <c r="WHD92" s="57"/>
      <c r="WHE92" s="57"/>
      <c r="WHF92" s="57"/>
      <c r="WHG92" s="57"/>
      <c r="WHH92" s="57"/>
      <c r="WHI92" s="57"/>
      <c r="WHJ92" s="57"/>
      <c r="WHK92" s="57"/>
      <c r="WHL92" s="57"/>
      <c r="WHM92" s="57"/>
      <c r="WHN92" s="57"/>
      <c r="WHO92" s="57"/>
      <c r="WHP92" s="57"/>
      <c r="WHQ92" s="57"/>
      <c r="WHR92" s="57"/>
      <c r="WHS92" s="57"/>
      <c r="WHT92" s="57"/>
      <c r="WHU92" s="57"/>
      <c r="WHV92" s="57"/>
      <c r="WHW92" s="57"/>
      <c r="WHX92" s="57"/>
      <c r="WHY92" s="57"/>
      <c r="WHZ92" s="57"/>
      <c r="WIA92" s="57"/>
      <c r="WIB92" s="57"/>
      <c r="WIC92" s="57"/>
      <c r="WID92" s="57"/>
      <c r="WIE92" s="57"/>
      <c r="WIF92" s="57"/>
      <c r="WIG92" s="57"/>
      <c r="WIH92" s="57"/>
      <c r="WII92" s="57"/>
      <c r="WIJ92" s="57"/>
      <c r="WIK92" s="57"/>
      <c r="WIL92" s="57"/>
      <c r="WIM92" s="57"/>
      <c r="WIN92" s="57"/>
      <c r="WIO92" s="57"/>
      <c r="WIP92" s="57"/>
      <c r="WIQ92" s="57"/>
      <c r="WIR92" s="57"/>
      <c r="WIS92" s="57"/>
      <c r="WIT92" s="57"/>
      <c r="WIU92" s="57"/>
      <c r="WIV92" s="57"/>
      <c r="WIW92" s="57"/>
      <c r="WIX92" s="57"/>
      <c r="WIY92" s="57"/>
      <c r="WIZ92" s="57"/>
      <c r="WJA92" s="57"/>
      <c r="WJB92" s="57"/>
      <c r="WJC92" s="57"/>
      <c r="WJD92" s="57"/>
      <c r="WJE92" s="57"/>
      <c r="WJF92" s="57"/>
      <c r="WJG92" s="57"/>
      <c r="WJH92" s="57"/>
      <c r="WJI92" s="57"/>
      <c r="WJJ92" s="57"/>
      <c r="WJK92" s="57"/>
      <c r="WJL92" s="57"/>
      <c r="WJM92" s="57"/>
      <c r="WJN92" s="57"/>
      <c r="WJO92" s="57"/>
      <c r="WJP92" s="57"/>
      <c r="WJQ92" s="57"/>
      <c r="WJR92" s="57"/>
      <c r="WJS92" s="57"/>
      <c r="WJT92" s="57"/>
      <c r="WJU92" s="57"/>
      <c r="WJV92" s="57"/>
      <c r="WJW92" s="57"/>
      <c r="WJX92" s="57"/>
      <c r="WJY92" s="57"/>
      <c r="WJZ92" s="57"/>
      <c r="WKA92" s="57"/>
      <c r="WKB92" s="57"/>
      <c r="WKC92" s="57"/>
      <c r="WKD92" s="57"/>
      <c r="WKE92" s="57"/>
      <c r="WKF92" s="57"/>
      <c r="WKG92" s="57"/>
      <c r="WKH92" s="57"/>
      <c r="WKI92" s="57"/>
      <c r="WKJ92" s="57"/>
      <c r="WKK92" s="57"/>
      <c r="WKL92" s="57"/>
      <c r="WKM92" s="57"/>
      <c r="WKN92" s="57"/>
      <c r="WKO92" s="57"/>
      <c r="WKP92" s="57"/>
      <c r="WKQ92" s="57"/>
      <c r="WKR92" s="57"/>
      <c r="WKS92" s="57"/>
      <c r="WKT92" s="57"/>
      <c r="WKU92" s="57"/>
      <c r="WKV92" s="57"/>
      <c r="WKW92" s="57"/>
      <c r="WKX92" s="57"/>
      <c r="WKY92" s="57"/>
      <c r="WKZ92" s="57"/>
      <c r="WLA92" s="57"/>
      <c r="WLB92" s="57"/>
      <c r="WLC92" s="57"/>
      <c r="WLD92" s="57"/>
      <c r="WLE92" s="57"/>
      <c r="WLF92" s="57"/>
      <c r="WLG92" s="57"/>
      <c r="WLH92" s="57"/>
      <c r="WLI92" s="57"/>
      <c r="WLJ92" s="57"/>
      <c r="WLK92" s="57"/>
      <c r="WLL92" s="57"/>
      <c r="WLM92" s="57"/>
      <c r="WLN92" s="57"/>
      <c r="WLO92" s="57"/>
      <c r="WLP92" s="57"/>
      <c r="WLQ92" s="57"/>
      <c r="WLR92" s="57"/>
      <c r="WLS92" s="57"/>
      <c r="WLT92" s="57"/>
      <c r="WLU92" s="57"/>
      <c r="WLV92" s="57"/>
      <c r="WLW92" s="57"/>
      <c r="WLX92" s="57"/>
      <c r="WLY92" s="57"/>
      <c r="WLZ92" s="57"/>
      <c r="WMA92" s="57"/>
      <c r="WMB92" s="57"/>
      <c r="WMC92" s="57"/>
      <c r="WMD92" s="57"/>
      <c r="WME92" s="57"/>
      <c r="WMF92" s="57"/>
      <c r="WMG92" s="57"/>
      <c r="WMH92" s="57"/>
      <c r="WMI92" s="57"/>
      <c r="WMJ92" s="57"/>
      <c r="WMK92" s="57"/>
      <c r="WML92" s="57"/>
      <c r="WMM92" s="57"/>
      <c r="WMN92" s="57"/>
      <c r="WMO92" s="57"/>
      <c r="WMP92" s="57"/>
      <c r="WMQ92" s="57"/>
      <c r="WMR92" s="57"/>
      <c r="WMS92" s="57"/>
      <c r="WMT92" s="57"/>
      <c r="WMU92" s="57"/>
      <c r="WMV92" s="57"/>
      <c r="WMW92" s="57"/>
      <c r="WMX92" s="57"/>
      <c r="WMY92" s="57"/>
      <c r="WMZ92" s="57"/>
      <c r="WNA92" s="57"/>
      <c r="WNB92" s="57"/>
      <c r="WNC92" s="57"/>
      <c r="WND92" s="57"/>
      <c r="WNE92" s="57"/>
      <c r="WNF92" s="57"/>
      <c r="WNG92" s="57"/>
      <c r="WNH92" s="57"/>
      <c r="WNI92" s="57"/>
      <c r="WNJ92" s="57"/>
      <c r="WNK92" s="57"/>
      <c r="WNL92" s="57"/>
      <c r="WNM92" s="57"/>
      <c r="WNN92" s="57"/>
      <c r="WNO92" s="57"/>
      <c r="WNP92" s="57"/>
      <c r="WNQ92" s="57"/>
      <c r="WNR92" s="57"/>
      <c r="WNS92" s="57"/>
      <c r="WNT92" s="57"/>
      <c r="WNU92" s="57"/>
      <c r="WNV92" s="57"/>
      <c r="WNW92" s="57"/>
      <c r="WNX92" s="57"/>
      <c r="WNY92" s="57"/>
      <c r="WNZ92" s="57"/>
      <c r="WOA92" s="57"/>
      <c r="WOB92" s="57"/>
      <c r="WOC92" s="57"/>
      <c r="WOD92" s="57"/>
      <c r="WOE92" s="57"/>
      <c r="WOF92" s="57"/>
      <c r="WOG92" s="57"/>
      <c r="WOH92" s="57"/>
      <c r="WOI92" s="57"/>
      <c r="WOJ92" s="57"/>
      <c r="WOK92" s="57"/>
      <c r="WOL92" s="57"/>
      <c r="WOM92" s="57"/>
      <c r="WON92" s="57"/>
      <c r="WOO92" s="57"/>
      <c r="WOP92" s="57"/>
      <c r="WOQ92" s="57"/>
      <c r="WOR92" s="57"/>
      <c r="WOS92" s="57"/>
      <c r="WOT92" s="57"/>
      <c r="WOU92" s="57"/>
      <c r="WOV92" s="57"/>
      <c r="WOW92" s="57"/>
      <c r="WOX92" s="57"/>
      <c r="WOY92" s="57"/>
      <c r="WOZ92" s="57"/>
      <c r="WPA92" s="57"/>
      <c r="WPB92" s="57"/>
      <c r="WPC92" s="57"/>
      <c r="WPD92" s="57"/>
      <c r="WPE92" s="57"/>
      <c r="WPF92" s="57"/>
      <c r="WPG92" s="57"/>
      <c r="WPH92" s="57"/>
      <c r="WPI92" s="57"/>
      <c r="WPJ92" s="57"/>
      <c r="WPK92" s="57"/>
      <c r="WPL92" s="57"/>
      <c r="WPM92" s="57"/>
      <c r="WPN92" s="57"/>
      <c r="WPO92" s="57"/>
      <c r="WPP92" s="57"/>
      <c r="WPQ92" s="57"/>
      <c r="WPR92" s="57"/>
      <c r="WPS92" s="57"/>
      <c r="WPT92" s="57"/>
      <c r="WPU92" s="57"/>
      <c r="WPV92" s="57"/>
      <c r="WPW92" s="57"/>
      <c r="WPX92" s="57"/>
      <c r="WPY92" s="57"/>
      <c r="WPZ92" s="57"/>
      <c r="WQA92" s="57"/>
      <c r="WQB92" s="57"/>
      <c r="WQC92" s="57"/>
      <c r="WQD92" s="57"/>
      <c r="WQE92" s="57"/>
      <c r="WQF92" s="57"/>
      <c r="WQG92" s="57"/>
      <c r="WQH92" s="57"/>
      <c r="WQI92" s="57"/>
      <c r="WQJ92" s="57"/>
      <c r="WQK92" s="57"/>
      <c r="WQL92" s="57"/>
      <c r="WQM92" s="57"/>
      <c r="WQN92" s="57"/>
      <c r="WQO92" s="57"/>
      <c r="WQP92" s="57"/>
      <c r="WQQ92" s="57"/>
      <c r="WQR92" s="57"/>
      <c r="WQS92" s="57"/>
      <c r="WQT92" s="57"/>
      <c r="WQU92" s="57"/>
      <c r="WQV92" s="57"/>
      <c r="WQW92" s="57"/>
      <c r="WQX92" s="57"/>
      <c r="WQY92" s="57"/>
      <c r="WQZ92" s="57"/>
      <c r="WRA92" s="57"/>
      <c r="WRB92" s="57"/>
      <c r="WRC92" s="57"/>
      <c r="WRD92" s="57"/>
      <c r="WRE92" s="57"/>
      <c r="WRF92" s="57"/>
      <c r="WRG92" s="57"/>
      <c r="WRH92" s="57"/>
      <c r="WRI92" s="57"/>
      <c r="WRJ92" s="57"/>
      <c r="WRK92" s="57"/>
      <c r="WRL92" s="57"/>
      <c r="WRM92" s="57"/>
      <c r="WRN92" s="57"/>
      <c r="WRO92" s="57"/>
      <c r="WRP92" s="57"/>
      <c r="WRQ92" s="57"/>
      <c r="WRR92" s="57"/>
      <c r="WRS92" s="57"/>
      <c r="WRT92" s="57"/>
      <c r="WRU92" s="57"/>
      <c r="WRV92" s="57"/>
      <c r="WRW92" s="57"/>
      <c r="WRX92" s="57"/>
      <c r="WRY92" s="57"/>
      <c r="WRZ92" s="57"/>
      <c r="WSA92" s="57"/>
      <c r="WSB92" s="57"/>
      <c r="WSC92" s="57"/>
      <c r="WSD92" s="57"/>
      <c r="WSE92" s="57"/>
      <c r="WSF92" s="57"/>
      <c r="WSG92" s="57"/>
      <c r="WSH92" s="57"/>
      <c r="WSI92" s="57"/>
      <c r="WSJ92" s="57"/>
      <c r="WSK92" s="57"/>
      <c r="WSL92" s="57"/>
      <c r="WSM92" s="57"/>
      <c r="WSN92" s="57"/>
      <c r="WSO92" s="57"/>
      <c r="WSP92" s="57"/>
      <c r="WSQ92" s="57"/>
      <c r="WSR92" s="57"/>
      <c r="WSS92" s="57"/>
      <c r="WST92" s="57"/>
      <c r="WSU92" s="57"/>
      <c r="WSV92" s="57"/>
      <c r="WSW92" s="57"/>
      <c r="WSX92" s="57"/>
      <c r="WSY92" s="57"/>
      <c r="WSZ92" s="57"/>
      <c r="WTA92" s="57"/>
      <c r="WTB92" s="57"/>
      <c r="WTC92" s="57"/>
      <c r="WTD92" s="57"/>
      <c r="WTE92" s="57"/>
      <c r="WTF92" s="57"/>
      <c r="WTG92" s="57"/>
      <c r="WTH92" s="57"/>
      <c r="WTI92" s="57"/>
      <c r="WTJ92" s="57"/>
      <c r="WTK92" s="57"/>
      <c r="WTL92" s="57"/>
      <c r="WTM92" s="57"/>
      <c r="WTN92" s="57"/>
      <c r="WTO92" s="57"/>
      <c r="WTP92" s="57"/>
      <c r="WTQ92" s="57"/>
      <c r="WTR92" s="57"/>
      <c r="WTS92" s="57"/>
      <c r="WTT92" s="57"/>
      <c r="WTU92" s="57"/>
      <c r="WTV92" s="57"/>
      <c r="WTW92" s="57"/>
      <c r="WTX92" s="57"/>
      <c r="WTY92" s="57"/>
      <c r="WTZ92" s="57"/>
      <c r="WUA92" s="57"/>
      <c r="WUB92" s="57"/>
      <c r="WUC92" s="57"/>
      <c r="WUD92" s="57"/>
      <c r="WUE92" s="57"/>
      <c r="WUF92" s="57"/>
      <c r="WUG92" s="57"/>
      <c r="WUH92" s="57"/>
      <c r="WUI92" s="57"/>
      <c r="WUJ92" s="57"/>
      <c r="WUK92" s="57"/>
      <c r="WUL92" s="57"/>
      <c r="WUM92" s="57"/>
      <c r="WUN92" s="57"/>
      <c r="WUO92" s="57"/>
      <c r="WUP92" s="57"/>
      <c r="WUQ92" s="57"/>
      <c r="WUR92" s="57"/>
      <c r="WUS92" s="57"/>
      <c r="WUT92" s="57"/>
      <c r="WUU92" s="57"/>
      <c r="WUV92" s="57"/>
      <c r="WUW92" s="57"/>
      <c r="WUX92" s="57"/>
      <c r="WUY92" s="57"/>
      <c r="WUZ92" s="57"/>
      <c r="WVA92" s="57"/>
      <c r="WVB92" s="57"/>
      <c r="WVC92" s="57"/>
      <c r="WVD92" s="57"/>
      <c r="WVE92" s="57"/>
      <c r="WVF92" s="57"/>
      <c r="WVG92" s="57"/>
      <c r="WVH92" s="57"/>
      <c r="WVI92" s="57"/>
      <c r="WVJ92" s="57"/>
      <c r="WVK92" s="57"/>
      <c r="WVL92" s="57"/>
      <c r="WVM92" s="57"/>
      <c r="WVN92" s="57"/>
    </row>
    <row r="93" spans="1:16134" ht="17.25" customHeight="1">
      <c r="A93" s="57" t="s">
        <v>264</v>
      </c>
      <c r="C93" s="57"/>
      <c r="G93" s="386"/>
      <c r="H93" s="386"/>
      <c r="I93" s="386"/>
      <c r="J93" s="386"/>
    </row>
    <row r="94" spans="1:16134" ht="17.25" customHeight="1">
      <c r="A94" s="57" t="s">
        <v>326</v>
      </c>
      <c r="G94" s="386"/>
      <c r="H94" s="386"/>
      <c r="I94" s="386"/>
      <c r="J94" s="386"/>
    </row>
    <row r="95" spans="1:16134" ht="17.25" customHeight="1">
      <c r="A95" s="56" t="s">
        <v>327</v>
      </c>
      <c r="G95" s="386"/>
      <c r="H95" s="386"/>
      <c r="I95" s="386"/>
      <c r="J95" s="386"/>
    </row>
    <row r="96" spans="1:16134" ht="17.25" customHeight="1">
      <c r="A96" s="57" t="s">
        <v>306</v>
      </c>
      <c r="G96" s="386"/>
      <c r="H96" s="386"/>
      <c r="I96" s="386"/>
      <c r="J96" s="386"/>
    </row>
    <row r="97" spans="1:10" ht="17.25" customHeight="1">
      <c r="A97" s="50" t="s">
        <v>302</v>
      </c>
      <c r="G97" s="386"/>
      <c r="H97" s="386"/>
      <c r="I97" s="386"/>
      <c r="J97" s="386"/>
    </row>
    <row r="98" spans="1:10" ht="17.25" customHeight="1">
      <c r="A98" s="57" t="s">
        <v>354</v>
      </c>
      <c r="G98" s="386"/>
      <c r="H98" s="386"/>
      <c r="I98" s="386"/>
      <c r="J98" s="386"/>
    </row>
    <row r="99" spans="1:10" ht="17.25" customHeight="1">
      <c r="A99" s="57" t="s">
        <v>90</v>
      </c>
      <c r="G99" s="386"/>
      <c r="H99" s="386"/>
      <c r="I99" s="386"/>
      <c r="J99" s="386"/>
    </row>
    <row r="100" spans="1:10" ht="17.25" customHeight="1">
      <c r="A100" s="57" t="s">
        <v>34</v>
      </c>
      <c r="G100" s="386"/>
      <c r="H100" s="386"/>
      <c r="I100" s="386"/>
      <c r="J100" s="386"/>
    </row>
    <row r="101" spans="1:10" s="145" customFormat="1" ht="17.25" customHeight="1">
      <c r="A101" s="60" t="s">
        <v>261</v>
      </c>
      <c r="B101" s="57"/>
      <c r="C101" s="144"/>
      <c r="D101" s="144"/>
      <c r="E101" s="144"/>
      <c r="F101" s="144"/>
      <c r="G101" s="386"/>
      <c r="H101" s="386"/>
      <c r="I101" s="386"/>
      <c r="J101" s="386"/>
    </row>
    <row r="102" spans="1:10" s="56" customFormat="1" ht="14.1" customHeight="1"/>
    <row r="103" spans="1:10" s="56" customFormat="1" ht="14.1" customHeight="1"/>
    <row r="104" spans="1:10" s="56" customFormat="1" ht="14.1" customHeight="1"/>
    <row r="105" spans="1:10" s="56" customFormat="1" ht="14.1" customHeight="1"/>
    <row r="106" spans="1:10" s="56" customFormat="1" ht="14.1" customHeight="1"/>
  </sheetData>
  <printOptions horizontalCentered="1"/>
  <pageMargins left="0.39370078740157483" right="0.39370078740157483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4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7" customWidth="1"/>
    <col min="2" max="2" width="79.85546875" style="57" customWidth="1"/>
    <col min="3" max="3" width="13.42578125" style="57" customWidth="1"/>
    <col min="4" max="4" width="13.28515625" style="56" customWidth="1"/>
    <col min="5" max="6" width="13.42578125" style="56" customWidth="1"/>
    <col min="7" max="8" width="9.7109375" style="56"/>
    <col min="9" max="236" width="9.7109375" style="57"/>
    <col min="237" max="237" width="2.140625" style="57" customWidth="1"/>
    <col min="238" max="238" width="16" style="57" customWidth="1"/>
    <col min="239" max="239" width="85.140625" style="57" customWidth="1"/>
    <col min="240" max="250" width="0" style="57" hidden="1" customWidth="1"/>
    <col min="251" max="252" width="19.42578125" style="57" customWidth="1"/>
    <col min="253" max="254" width="19.28515625" style="57" customWidth="1"/>
    <col min="255" max="258" width="19.42578125" style="57" customWidth="1"/>
    <col min="259" max="262" width="18.28515625" style="57" customWidth="1"/>
    <col min="263" max="492" width="9.7109375" style="57"/>
    <col min="493" max="493" width="2.140625" style="57" customWidth="1"/>
    <col min="494" max="494" width="16" style="57" customWidth="1"/>
    <col min="495" max="495" width="85.140625" style="57" customWidth="1"/>
    <col min="496" max="506" width="0" style="57" hidden="1" customWidth="1"/>
    <col min="507" max="508" width="19.42578125" style="57" customWidth="1"/>
    <col min="509" max="510" width="19.28515625" style="57" customWidth="1"/>
    <col min="511" max="514" width="19.42578125" style="57" customWidth="1"/>
    <col min="515" max="518" width="18.28515625" style="57" customWidth="1"/>
    <col min="519" max="748" width="9.7109375" style="57"/>
    <col min="749" max="749" width="2.140625" style="57" customWidth="1"/>
    <col min="750" max="750" width="16" style="57" customWidth="1"/>
    <col min="751" max="751" width="85.140625" style="57" customWidth="1"/>
    <col min="752" max="762" width="0" style="57" hidden="1" customWidth="1"/>
    <col min="763" max="764" width="19.42578125" style="57" customWidth="1"/>
    <col min="765" max="766" width="19.28515625" style="57" customWidth="1"/>
    <col min="767" max="770" width="19.42578125" style="57" customWidth="1"/>
    <col min="771" max="774" width="18.28515625" style="57" customWidth="1"/>
    <col min="775" max="1004" width="9.7109375" style="57"/>
    <col min="1005" max="1005" width="2.140625" style="57" customWidth="1"/>
    <col min="1006" max="1006" width="16" style="57" customWidth="1"/>
    <col min="1007" max="1007" width="85.140625" style="57" customWidth="1"/>
    <col min="1008" max="1018" width="0" style="57" hidden="1" customWidth="1"/>
    <col min="1019" max="1020" width="19.42578125" style="57" customWidth="1"/>
    <col min="1021" max="1022" width="19.28515625" style="57" customWidth="1"/>
    <col min="1023" max="1026" width="19.42578125" style="57" customWidth="1"/>
    <col min="1027" max="1030" width="18.28515625" style="57" customWidth="1"/>
    <col min="1031" max="1260" width="9.7109375" style="57"/>
    <col min="1261" max="1261" width="2.140625" style="57" customWidth="1"/>
    <col min="1262" max="1262" width="16" style="57" customWidth="1"/>
    <col min="1263" max="1263" width="85.140625" style="57" customWidth="1"/>
    <col min="1264" max="1274" width="0" style="57" hidden="1" customWidth="1"/>
    <col min="1275" max="1276" width="19.42578125" style="57" customWidth="1"/>
    <col min="1277" max="1278" width="19.28515625" style="57" customWidth="1"/>
    <col min="1279" max="1282" width="19.42578125" style="57" customWidth="1"/>
    <col min="1283" max="1286" width="18.28515625" style="57" customWidth="1"/>
    <col min="1287" max="1516" width="9.7109375" style="57"/>
    <col min="1517" max="1517" width="2.140625" style="57" customWidth="1"/>
    <col min="1518" max="1518" width="16" style="57" customWidth="1"/>
    <col min="1519" max="1519" width="85.140625" style="57" customWidth="1"/>
    <col min="1520" max="1530" width="0" style="57" hidden="1" customWidth="1"/>
    <col min="1531" max="1532" width="19.42578125" style="57" customWidth="1"/>
    <col min="1533" max="1534" width="19.28515625" style="57" customWidth="1"/>
    <col min="1535" max="1538" width="19.42578125" style="57" customWidth="1"/>
    <col min="1539" max="1542" width="18.28515625" style="57" customWidth="1"/>
    <col min="1543" max="1772" width="9.7109375" style="57"/>
    <col min="1773" max="1773" width="2.140625" style="57" customWidth="1"/>
    <col min="1774" max="1774" width="16" style="57" customWidth="1"/>
    <col min="1775" max="1775" width="85.140625" style="57" customWidth="1"/>
    <col min="1776" max="1786" width="0" style="57" hidden="1" customWidth="1"/>
    <col min="1787" max="1788" width="19.42578125" style="57" customWidth="1"/>
    <col min="1789" max="1790" width="19.28515625" style="57" customWidth="1"/>
    <col min="1791" max="1794" width="19.42578125" style="57" customWidth="1"/>
    <col min="1795" max="1798" width="18.28515625" style="57" customWidth="1"/>
    <col min="1799" max="2028" width="9.7109375" style="57"/>
    <col min="2029" max="2029" width="2.140625" style="57" customWidth="1"/>
    <col min="2030" max="2030" width="16" style="57" customWidth="1"/>
    <col min="2031" max="2031" width="85.140625" style="57" customWidth="1"/>
    <col min="2032" max="2042" width="0" style="57" hidden="1" customWidth="1"/>
    <col min="2043" max="2044" width="19.42578125" style="57" customWidth="1"/>
    <col min="2045" max="2046" width="19.28515625" style="57" customWidth="1"/>
    <col min="2047" max="2050" width="19.42578125" style="57" customWidth="1"/>
    <col min="2051" max="2054" width="18.28515625" style="57" customWidth="1"/>
    <col min="2055" max="2284" width="9.7109375" style="57"/>
    <col min="2285" max="2285" width="2.140625" style="57" customWidth="1"/>
    <col min="2286" max="2286" width="16" style="57" customWidth="1"/>
    <col min="2287" max="2287" width="85.140625" style="57" customWidth="1"/>
    <col min="2288" max="2298" width="0" style="57" hidden="1" customWidth="1"/>
    <col min="2299" max="2300" width="19.42578125" style="57" customWidth="1"/>
    <col min="2301" max="2302" width="19.28515625" style="57" customWidth="1"/>
    <col min="2303" max="2306" width="19.42578125" style="57" customWidth="1"/>
    <col min="2307" max="2310" width="18.28515625" style="57" customWidth="1"/>
    <col min="2311" max="2540" width="9.7109375" style="57"/>
    <col min="2541" max="2541" width="2.140625" style="57" customWidth="1"/>
    <col min="2542" max="2542" width="16" style="57" customWidth="1"/>
    <col min="2543" max="2543" width="85.140625" style="57" customWidth="1"/>
    <col min="2544" max="2554" width="0" style="57" hidden="1" customWidth="1"/>
    <col min="2555" max="2556" width="19.42578125" style="57" customWidth="1"/>
    <col min="2557" max="2558" width="19.28515625" style="57" customWidth="1"/>
    <col min="2559" max="2562" width="19.42578125" style="57" customWidth="1"/>
    <col min="2563" max="2566" width="18.28515625" style="57" customWidth="1"/>
    <col min="2567" max="2796" width="9.7109375" style="57"/>
    <col min="2797" max="2797" width="2.140625" style="57" customWidth="1"/>
    <col min="2798" max="2798" width="16" style="57" customWidth="1"/>
    <col min="2799" max="2799" width="85.140625" style="57" customWidth="1"/>
    <col min="2800" max="2810" width="0" style="57" hidden="1" customWidth="1"/>
    <col min="2811" max="2812" width="19.42578125" style="57" customWidth="1"/>
    <col min="2813" max="2814" width="19.28515625" style="57" customWidth="1"/>
    <col min="2815" max="2818" width="19.42578125" style="57" customWidth="1"/>
    <col min="2819" max="2822" width="18.28515625" style="57" customWidth="1"/>
    <col min="2823" max="3052" width="9.7109375" style="57"/>
    <col min="3053" max="3053" width="2.140625" style="57" customWidth="1"/>
    <col min="3054" max="3054" width="16" style="57" customWidth="1"/>
    <col min="3055" max="3055" width="85.140625" style="57" customWidth="1"/>
    <col min="3056" max="3066" width="0" style="57" hidden="1" customWidth="1"/>
    <col min="3067" max="3068" width="19.42578125" style="57" customWidth="1"/>
    <col min="3069" max="3070" width="19.28515625" style="57" customWidth="1"/>
    <col min="3071" max="3074" width="19.42578125" style="57" customWidth="1"/>
    <col min="3075" max="3078" width="18.28515625" style="57" customWidth="1"/>
    <col min="3079" max="3308" width="9.7109375" style="57"/>
    <col min="3309" max="3309" width="2.140625" style="57" customWidth="1"/>
    <col min="3310" max="3310" width="16" style="57" customWidth="1"/>
    <col min="3311" max="3311" width="85.140625" style="57" customWidth="1"/>
    <col min="3312" max="3322" width="0" style="57" hidden="1" customWidth="1"/>
    <col min="3323" max="3324" width="19.42578125" style="57" customWidth="1"/>
    <col min="3325" max="3326" width="19.28515625" style="57" customWidth="1"/>
    <col min="3327" max="3330" width="19.42578125" style="57" customWidth="1"/>
    <col min="3331" max="3334" width="18.28515625" style="57" customWidth="1"/>
    <col min="3335" max="3564" width="9.7109375" style="57"/>
    <col min="3565" max="3565" width="2.140625" style="57" customWidth="1"/>
    <col min="3566" max="3566" width="16" style="57" customWidth="1"/>
    <col min="3567" max="3567" width="85.140625" style="57" customWidth="1"/>
    <col min="3568" max="3578" width="0" style="57" hidden="1" customWidth="1"/>
    <col min="3579" max="3580" width="19.42578125" style="57" customWidth="1"/>
    <col min="3581" max="3582" width="19.28515625" style="57" customWidth="1"/>
    <col min="3583" max="3586" width="19.42578125" style="57" customWidth="1"/>
    <col min="3587" max="3590" width="18.28515625" style="57" customWidth="1"/>
    <col min="3591" max="3820" width="9.7109375" style="57"/>
    <col min="3821" max="3821" width="2.140625" style="57" customWidth="1"/>
    <col min="3822" max="3822" width="16" style="57" customWidth="1"/>
    <col min="3823" max="3823" width="85.140625" style="57" customWidth="1"/>
    <col min="3824" max="3834" width="0" style="57" hidden="1" customWidth="1"/>
    <col min="3835" max="3836" width="19.42578125" style="57" customWidth="1"/>
    <col min="3837" max="3838" width="19.28515625" style="57" customWidth="1"/>
    <col min="3839" max="3842" width="19.42578125" style="57" customWidth="1"/>
    <col min="3843" max="3846" width="18.28515625" style="57" customWidth="1"/>
    <col min="3847" max="4076" width="9.7109375" style="57"/>
    <col min="4077" max="4077" width="2.140625" style="57" customWidth="1"/>
    <col min="4078" max="4078" width="16" style="57" customWidth="1"/>
    <col min="4079" max="4079" width="85.140625" style="57" customWidth="1"/>
    <col min="4080" max="4090" width="0" style="57" hidden="1" customWidth="1"/>
    <col min="4091" max="4092" width="19.42578125" style="57" customWidth="1"/>
    <col min="4093" max="4094" width="19.28515625" style="57" customWidth="1"/>
    <col min="4095" max="4098" width="19.42578125" style="57" customWidth="1"/>
    <col min="4099" max="4102" width="18.28515625" style="57" customWidth="1"/>
    <col min="4103" max="4332" width="9.7109375" style="57"/>
    <col min="4333" max="4333" width="2.140625" style="57" customWidth="1"/>
    <col min="4334" max="4334" width="16" style="57" customWidth="1"/>
    <col min="4335" max="4335" width="85.140625" style="57" customWidth="1"/>
    <col min="4336" max="4346" width="0" style="57" hidden="1" customWidth="1"/>
    <col min="4347" max="4348" width="19.42578125" style="57" customWidth="1"/>
    <col min="4349" max="4350" width="19.28515625" style="57" customWidth="1"/>
    <col min="4351" max="4354" width="19.42578125" style="57" customWidth="1"/>
    <col min="4355" max="4358" width="18.28515625" style="57" customWidth="1"/>
    <col min="4359" max="4588" width="9.7109375" style="57"/>
    <col min="4589" max="4589" width="2.140625" style="57" customWidth="1"/>
    <col min="4590" max="4590" width="16" style="57" customWidth="1"/>
    <col min="4591" max="4591" width="85.140625" style="57" customWidth="1"/>
    <col min="4592" max="4602" width="0" style="57" hidden="1" customWidth="1"/>
    <col min="4603" max="4604" width="19.42578125" style="57" customWidth="1"/>
    <col min="4605" max="4606" width="19.28515625" style="57" customWidth="1"/>
    <col min="4607" max="4610" width="19.42578125" style="57" customWidth="1"/>
    <col min="4611" max="4614" width="18.28515625" style="57" customWidth="1"/>
    <col min="4615" max="4844" width="9.7109375" style="57"/>
    <col min="4845" max="4845" width="2.140625" style="57" customWidth="1"/>
    <col min="4846" max="4846" width="16" style="57" customWidth="1"/>
    <col min="4847" max="4847" width="85.140625" style="57" customWidth="1"/>
    <col min="4848" max="4858" width="0" style="57" hidden="1" customWidth="1"/>
    <col min="4859" max="4860" width="19.42578125" style="57" customWidth="1"/>
    <col min="4861" max="4862" width="19.28515625" style="57" customWidth="1"/>
    <col min="4863" max="4866" width="19.42578125" style="57" customWidth="1"/>
    <col min="4867" max="4870" width="18.28515625" style="57" customWidth="1"/>
    <col min="4871" max="5100" width="9.7109375" style="57"/>
    <col min="5101" max="5101" width="2.140625" style="57" customWidth="1"/>
    <col min="5102" max="5102" width="16" style="57" customWidth="1"/>
    <col min="5103" max="5103" width="85.140625" style="57" customWidth="1"/>
    <col min="5104" max="5114" width="0" style="57" hidden="1" customWidth="1"/>
    <col min="5115" max="5116" width="19.42578125" style="57" customWidth="1"/>
    <col min="5117" max="5118" width="19.28515625" style="57" customWidth="1"/>
    <col min="5119" max="5122" width="19.42578125" style="57" customWidth="1"/>
    <col min="5123" max="5126" width="18.28515625" style="57" customWidth="1"/>
    <col min="5127" max="5356" width="9.7109375" style="57"/>
    <col min="5357" max="5357" width="2.140625" style="57" customWidth="1"/>
    <col min="5358" max="5358" width="16" style="57" customWidth="1"/>
    <col min="5359" max="5359" width="85.140625" style="57" customWidth="1"/>
    <col min="5360" max="5370" width="0" style="57" hidden="1" customWidth="1"/>
    <col min="5371" max="5372" width="19.42578125" style="57" customWidth="1"/>
    <col min="5373" max="5374" width="19.28515625" style="57" customWidth="1"/>
    <col min="5375" max="5378" width="19.42578125" style="57" customWidth="1"/>
    <col min="5379" max="5382" width="18.28515625" style="57" customWidth="1"/>
    <col min="5383" max="5612" width="9.7109375" style="57"/>
    <col min="5613" max="5613" width="2.140625" style="57" customWidth="1"/>
    <col min="5614" max="5614" width="16" style="57" customWidth="1"/>
    <col min="5615" max="5615" width="85.140625" style="57" customWidth="1"/>
    <col min="5616" max="5626" width="0" style="57" hidden="1" customWidth="1"/>
    <col min="5627" max="5628" width="19.42578125" style="57" customWidth="1"/>
    <col min="5629" max="5630" width="19.28515625" style="57" customWidth="1"/>
    <col min="5631" max="5634" width="19.42578125" style="57" customWidth="1"/>
    <col min="5635" max="5638" width="18.28515625" style="57" customWidth="1"/>
    <col min="5639" max="5868" width="9.7109375" style="57"/>
    <col min="5869" max="5869" width="2.140625" style="57" customWidth="1"/>
    <col min="5870" max="5870" width="16" style="57" customWidth="1"/>
    <col min="5871" max="5871" width="85.140625" style="57" customWidth="1"/>
    <col min="5872" max="5882" width="0" style="57" hidden="1" customWidth="1"/>
    <col min="5883" max="5884" width="19.42578125" style="57" customWidth="1"/>
    <col min="5885" max="5886" width="19.28515625" style="57" customWidth="1"/>
    <col min="5887" max="5890" width="19.42578125" style="57" customWidth="1"/>
    <col min="5891" max="5894" width="18.28515625" style="57" customWidth="1"/>
    <col min="5895" max="6124" width="9.7109375" style="57"/>
    <col min="6125" max="6125" width="2.140625" style="57" customWidth="1"/>
    <col min="6126" max="6126" width="16" style="57" customWidth="1"/>
    <col min="6127" max="6127" width="85.140625" style="57" customWidth="1"/>
    <col min="6128" max="6138" width="0" style="57" hidden="1" customWidth="1"/>
    <col min="6139" max="6140" width="19.42578125" style="57" customWidth="1"/>
    <col min="6141" max="6142" width="19.28515625" style="57" customWidth="1"/>
    <col min="6143" max="6146" width="19.42578125" style="57" customWidth="1"/>
    <col min="6147" max="6150" width="18.28515625" style="57" customWidth="1"/>
    <col min="6151" max="6380" width="9.7109375" style="57"/>
    <col min="6381" max="6381" width="2.140625" style="57" customWidth="1"/>
    <col min="6382" max="6382" width="16" style="57" customWidth="1"/>
    <col min="6383" max="6383" width="85.140625" style="57" customWidth="1"/>
    <col min="6384" max="6394" width="0" style="57" hidden="1" customWidth="1"/>
    <col min="6395" max="6396" width="19.42578125" style="57" customWidth="1"/>
    <col min="6397" max="6398" width="19.28515625" style="57" customWidth="1"/>
    <col min="6399" max="6402" width="19.42578125" style="57" customWidth="1"/>
    <col min="6403" max="6406" width="18.28515625" style="57" customWidth="1"/>
    <col min="6407" max="6636" width="9.7109375" style="57"/>
    <col min="6637" max="6637" width="2.140625" style="57" customWidth="1"/>
    <col min="6638" max="6638" width="16" style="57" customWidth="1"/>
    <col min="6639" max="6639" width="85.140625" style="57" customWidth="1"/>
    <col min="6640" max="6650" width="0" style="57" hidden="1" customWidth="1"/>
    <col min="6651" max="6652" width="19.42578125" style="57" customWidth="1"/>
    <col min="6653" max="6654" width="19.28515625" style="57" customWidth="1"/>
    <col min="6655" max="6658" width="19.42578125" style="57" customWidth="1"/>
    <col min="6659" max="6662" width="18.28515625" style="57" customWidth="1"/>
    <col min="6663" max="6892" width="9.7109375" style="57"/>
    <col min="6893" max="6893" width="2.140625" style="57" customWidth="1"/>
    <col min="6894" max="6894" width="16" style="57" customWidth="1"/>
    <col min="6895" max="6895" width="85.140625" style="57" customWidth="1"/>
    <col min="6896" max="6906" width="0" style="57" hidden="1" customWidth="1"/>
    <col min="6907" max="6908" width="19.42578125" style="57" customWidth="1"/>
    <col min="6909" max="6910" width="19.28515625" style="57" customWidth="1"/>
    <col min="6911" max="6914" width="19.42578125" style="57" customWidth="1"/>
    <col min="6915" max="6918" width="18.28515625" style="57" customWidth="1"/>
    <col min="6919" max="7148" width="9.7109375" style="57"/>
    <col min="7149" max="7149" width="2.140625" style="57" customWidth="1"/>
    <col min="7150" max="7150" width="16" style="57" customWidth="1"/>
    <col min="7151" max="7151" width="85.140625" style="57" customWidth="1"/>
    <col min="7152" max="7162" width="0" style="57" hidden="1" customWidth="1"/>
    <col min="7163" max="7164" width="19.42578125" style="57" customWidth="1"/>
    <col min="7165" max="7166" width="19.28515625" style="57" customWidth="1"/>
    <col min="7167" max="7170" width="19.42578125" style="57" customWidth="1"/>
    <col min="7171" max="7174" width="18.28515625" style="57" customWidth="1"/>
    <col min="7175" max="7404" width="9.7109375" style="57"/>
    <col min="7405" max="7405" width="2.140625" style="57" customWidth="1"/>
    <col min="7406" max="7406" width="16" style="57" customWidth="1"/>
    <col min="7407" max="7407" width="85.140625" style="57" customWidth="1"/>
    <col min="7408" max="7418" width="0" style="57" hidden="1" customWidth="1"/>
    <col min="7419" max="7420" width="19.42578125" style="57" customWidth="1"/>
    <col min="7421" max="7422" width="19.28515625" style="57" customWidth="1"/>
    <col min="7423" max="7426" width="19.42578125" style="57" customWidth="1"/>
    <col min="7427" max="7430" width="18.28515625" style="57" customWidth="1"/>
    <col min="7431" max="7660" width="9.7109375" style="57"/>
    <col min="7661" max="7661" width="2.140625" style="57" customWidth="1"/>
    <col min="7662" max="7662" width="16" style="57" customWidth="1"/>
    <col min="7663" max="7663" width="85.140625" style="57" customWidth="1"/>
    <col min="7664" max="7674" width="0" style="57" hidden="1" customWidth="1"/>
    <col min="7675" max="7676" width="19.42578125" style="57" customWidth="1"/>
    <col min="7677" max="7678" width="19.28515625" style="57" customWidth="1"/>
    <col min="7679" max="7682" width="19.42578125" style="57" customWidth="1"/>
    <col min="7683" max="7686" width="18.28515625" style="57" customWidth="1"/>
    <col min="7687" max="7916" width="9.7109375" style="57"/>
    <col min="7917" max="7917" width="2.140625" style="57" customWidth="1"/>
    <col min="7918" max="7918" width="16" style="57" customWidth="1"/>
    <col min="7919" max="7919" width="85.140625" style="57" customWidth="1"/>
    <col min="7920" max="7930" width="0" style="57" hidden="1" customWidth="1"/>
    <col min="7931" max="7932" width="19.42578125" style="57" customWidth="1"/>
    <col min="7933" max="7934" width="19.28515625" style="57" customWidth="1"/>
    <col min="7935" max="7938" width="19.42578125" style="57" customWidth="1"/>
    <col min="7939" max="7942" width="18.28515625" style="57" customWidth="1"/>
    <col min="7943" max="8172" width="9.7109375" style="57"/>
    <col min="8173" max="8173" width="2.140625" style="57" customWidth="1"/>
    <col min="8174" max="8174" width="16" style="57" customWidth="1"/>
    <col min="8175" max="8175" width="85.140625" style="57" customWidth="1"/>
    <col min="8176" max="8186" width="0" style="57" hidden="1" customWidth="1"/>
    <col min="8187" max="8188" width="19.42578125" style="57" customWidth="1"/>
    <col min="8189" max="8190" width="19.28515625" style="57" customWidth="1"/>
    <col min="8191" max="8194" width="19.42578125" style="57" customWidth="1"/>
    <col min="8195" max="8198" width="18.28515625" style="57" customWidth="1"/>
    <col min="8199" max="8428" width="9.7109375" style="57"/>
    <col min="8429" max="8429" width="2.140625" style="57" customWidth="1"/>
    <col min="8430" max="8430" width="16" style="57" customWidth="1"/>
    <col min="8431" max="8431" width="85.140625" style="57" customWidth="1"/>
    <col min="8432" max="8442" width="0" style="57" hidden="1" customWidth="1"/>
    <col min="8443" max="8444" width="19.42578125" style="57" customWidth="1"/>
    <col min="8445" max="8446" width="19.28515625" style="57" customWidth="1"/>
    <col min="8447" max="8450" width="19.42578125" style="57" customWidth="1"/>
    <col min="8451" max="8454" width="18.28515625" style="57" customWidth="1"/>
    <col min="8455" max="8684" width="9.7109375" style="57"/>
    <col min="8685" max="8685" width="2.140625" style="57" customWidth="1"/>
    <col min="8686" max="8686" width="16" style="57" customWidth="1"/>
    <col min="8687" max="8687" width="85.140625" style="57" customWidth="1"/>
    <col min="8688" max="8698" width="0" style="57" hidden="1" customWidth="1"/>
    <col min="8699" max="8700" width="19.42578125" style="57" customWidth="1"/>
    <col min="8701" max="8702" width="19.28515625" style="57" customWidth="1"/>
    <col min="8703" max="8706" width="19.42578125" style="57" customWidth="1"/>
    <col min="8707" max="8710" width="18.28515625" style="57" customWidth="1"/>
    <col min="8711" max="8940" width="9.7109375" style="57"/>
    <col min="8941" max="8941" width="2.140625" style="57" customWidth="1"/>
    <col min="8942" max="8942" width="16" style="57" customWidth="1"/>
    <col min="8943" max="8943" width="85.140625" style="57" customWidth="1"/>
    <col min="8944" max="8954" width="0" style="57" hidden="1" customWidth="1"/>
    <col min="8955" max="8956" width="19.42578125" style="57" customWidth="1"/>
    <col min="8957" max="8958" width="19.28515625" style="57" customWidth="1"/>
    <col min="8959" max="8962" width="19.42578125" style="57" customWidth="1"/>
    <col min="8963" max="8966" width="18.28515625" style="57" customWidth="1"/>
    <col min="8967" max="9196" width="9.7109375" style="57"/>
    <col min="9197" max="9197" width="2.140625" style="57" customWidth="1"/>
    <col min="9198" max="9198" width="16" style="57" customWidth="1"/>
    <col min="9199" max="9199" width="85.140625" style="57" customWidth="1"/>
    <col min="9200" max="9210" width="0" style="57" hidden="1" customWidth="1"/>
    <col min="9211" max="9212" width="19.42578125" style="57" customWidth="1"/>
    <col min="9213" max="9214" width="19.28515625" style="57" customWidth="1"/>
    <col min="9215" max="9218" width="19.42578125" style="57" customWidth="1"/>
    <col min="9219" max="9222" width="18.28515625" style="57" customWidth="1"/>
    <col min="9223" max="9452" width="9.7109375" style="57"/>
    <col min="9453" max="9453" width="2.140625" style="57" customWidth="1"/>
    <col min="9454" max="9454" width="16" style="57" customWidth="1"/>
    <col min="9455" max="9455" width="85.140625" style="57" customWidth="1"/>
    <col min="9456" max="9466" width="0" style="57" hidden="1" customWidth="1"/>
    <col min="9467" max="9468" width="19.42578125" style="57" customWidth="1"/>
    <col min="9469" max="9470" width="19.28515625" style="57" customWidth="1"/>
    <col min="9471" max="9474" width="19.42578125" style="57" customWidth="1"/>
    <col min="9475" max="9478" width="18.28515625" style="57" customWidth="1"/>
    <col min="9479" max="9708" width="9.7109375" style="57"/>
    <col min="9709" max="9709" width="2.140625" style="57" customWidth="1"/>
    <col min="9710" max="9710" width="16" style="57" customWidth="1"/>
    <col min="9711" max="9711" width="85.140625" style="57" customWidth="1"/>
    <col min="9712" max="9722" width="0" style="57" hidden="1" customWidth="1"/>
    <col min="9723" max="9724" width="19.42578125" style="57" customWidth="1"/>
    <col min="9725" max="9726" width="19.28515625" style="57" customWidth="1"/>
    <col min="9727" max="9730" width="19.42578125" style="57" customWidth="1"/>
    <col min="9731" max="9734" width="18.28515625" style="57" customWidth="1"/>
    <col min="9735" max="9964" width="9.7109375" style="57"/>
    <col min="9965" max="9965" width="2.140625" style="57" customWidth="1"/>
    <col min="9966" max="9966" width="16" style="57" customWidth="1"/>
    <col min="9967" max="9967" width="85.140625" style="57" customWidth="1"/>
    <col min="9968" max="9978" width="0" style="57" hidden="1" customWidth="1"/>
    <col min="9979" max="9980" width="19.42578125" style="57" customWidth="1"/>
    <col min="9981" max="9982" width="19.28515625" style="57" customWidth="1"/>
    <col min="9983" max="9986" width="19.42578125" style="57" customWidth="1"/>
    <col min="9987" max="9990" width="18.28515625" style="57" customWidth="1"/>
    <col min="9991" max="10220" width="9.7109375" style="57"/>
    <col min="10221" max="10221" width="2.140625" style="57" customWidth="1"/>
    <col min="10222" max="10222" width="16" style="57" customWidth="1"/>
    <col min="10223" max="10223" width="85.140625" style="57" customWidth="1"/>
    <col min="10224" max="10234" width="0" style="57" hidden="1" customWidth="1"/>
    <col min="10235" max="10236" width="19.42578125" style="57" customWidth="1"/>
    <col min="10237" max="10238" width="19.28515625" style="57" customWidth="1"/>
    <col min="10239" max="10242" width="19.42578125" style="57" customWidth="1"/>
    <col min="10243" max="10246" width="18.28515625" style="57" customWidth="1"/>
    <col min="10247" max="10476" width="9.7109375" style="57"/>
    <col min="10477" max="10477" width="2.140625" style="57" customWidth="1"/>
    <col min="10478" max="10478" width="16" style="57" customWidth="1"/>
    <col min="10479" max="10479" width="85.140625" style="57" customWidth="1"/>
    <col min="10480" max="10490" width="0" style="57" hidden="1" customWidth="1"/>
    <col min="10491" max="10492" width="19.42578125" style="57" customWidth="1"/>
    <col min="10493" max="10494" width="19.28515625" style="57" customWidth="1"/>
    <col min="10495" max="10498" width="19.42578125" style="57" customWidth="1"/>
    <col min="10499" max="10502" width="18.28515625" style="57" customWidth="1"/>
    <col min="10503" max="10732" width="9.7109375" style="57"/>
    <col min="10733" max="10733" width="2.140625" style="57" customWidth="1"/>
    <col min="10734" max="10734" width="16" style="57" customWidth="1"/>
    <col min="10735" max="10735" width="85.140625" style="57" customWidth="1"/>
    <col min="10736" max="10746" width="0" style="57" hidden="1" customWidth="1"/>
    <col min="10747" max="10748" width="19.42578125" style="57" customWidth="1"/>
    <col min="10749" max="10750" width="19.28515625" style="57" customWidth="1"/>
    <col min="10751" max="10754" width="19.42578125" style="57" customWidth="1"/>
    <col min="10755" max="10758" width="18.28515625" style="57" customWidth="1"/>
    <col min="10759" max="10988" width="9.7109375" style="57"/>
    <col min="10989" max="10989" width="2.140625" style="57" customWidth="1"/>
    <col min="10990" max="10990" width="16" style="57" customWidth="1"/>
    <col min="10991" max="10991" width="85.140625" style="57" customWidth="1"/>
    <col min="10992" max="11002" width="0" style="57" hidden="1" customWidth="1"/>
    <col min="11003" max="11004" width="19.42578125" style="57" customWidth="1"/>
    <col min="11005" max="11006" width="19.28515625" style="57" customWidth="1"/>
    <col min="11007" max="11010" width="19.42578125" style="57" customWidth="1"/>
    <col min="11011" max="11014" width="18.28515625" style="57" customWidth="1"/>
    <col min="11015" max="11244" width="9.7109375" style="57"/>
    <col min="11245" max="11245" width="2.140625" style="57" customWidth="1"/>
    <col min="11246" max="11246" width="16" style="57" customWidth="1"/>
    <col min="11247" max="11247" width="85.140625" style="57" customWidth="1"/>
    <col min="11248" max="11258" width="0" style="57" hidden="1" customWidth="1"/>
    <col min="11259" max="11260" width="19.42578125" style="57" customWidth="1"/>
    <col min="11261" max="11262" width="19.28515625" style="57" customWidth="1"/>
    <col min="11263" max="11266" width="19.42578125" style="57" customWidth="1"/>
    <col min="11267" max="11270" width="18.28515625" style="57" customWidth="1"/>
    <col min="11271" max="11500" width="9.7109375" style="57"/>
    <col min="11501" max="11501" width="2.140625" style="57" customWidth="1"/>
    <col min="11502" max="11502" width="16" style="57" customWidth="1"/>
    <col min="11503" max="11503" width="85.140625" style="57" customWidth="1"/>
    <col min="11504" max="11514" width="0" style="57" hidden="1" customWidth="1"/>
    <col min="11515" max="11516" width="19.42578125" style="57" customWidth="1"/>
    <col min="11517" max="11518" width="19.28515625" style="57" customWidth="1"/>
    <col min="11519" max="11522" width="19.42578125" style="57" customWidth="1"/>
    <col min="11523" max="11526" width="18.28515625" style="57" customWidth="1"/>
    <col min="11527" max="11756" width="9.7109375" style="57"/>
    <col min="11757" max="11757" width="2.140625" style="57" customWidth="1"/>
    <col min="11758" max="11758" width="16" style="57" customWidth="1"/>
    <col min="11759" max="11759" width="85.140625" style="57" customWidth="1"/>
    <col min="11760" max="11770" width="0" style="57" hidden="1" customWidth="1"/>
    <col min="11771" max="11772" width="19.42578125" style="57" customWidth="1"/>
    <col min="11773" max="11774" width="19.28515625" style="57" customWidth="1"/>
    <col min="11775" max="11778" width="19.42578125" style="57" customWidth="1"/>
    <col min="11779" max="11782" width="18.28515625" style="57" customWidth="1"/>
    <col min="11783" max="12012" width="9.7109375" style="57"/>
    <col min="12013" max="12013" width="2.140625" style="57" customWidth="1"/>
    <col min="12014" max="12014" width="16" style="57" customWidth="1"/>
    <col min="12015" max="12015" width="85.140625" style="57" customWidth="1"/>
    <col min="12016" max="12026" width="0" style="57" hidden="1" customWidth="1"/>
    <col min="12027" max="12028" width="19.42578125" style="57" customWidth="1"/>
    <col min="12029" max="12030" width="19.28515625" style="57" customWidth="1"/>
    <col min="12031" max="12034" width="19.42578125" style="57" customWidth="1"/>
    <col min="12035" max="12038" width="18.28515625" style="57" customWidth="1"/>
    <col min="12039" max="12268" width="9.7109375" style="57"/>
    <col min="12269" max="12269" width="2.140625" style="57" customWidth="1"/>
    <col min="12270" max="12270" width="16" style="57" customWidth="1"/>
    <col min="12271" max="12271" width="85.140625" style="57" customWidth="1"/>
    <col min="12272" max="12282" width="0" style="57" hidden="1" customWidth="1"/>
    <col min="12283" max="12284" width="19.42578125" style="57" customWidth="1"/>
    <col min="12285" max="12286" width="19.28515625" style="57" customWidth="1"/>
    <col min="12287" max="12290" width="19.42578125" style="57" customWidth="1"/>
    <col min="12291" max="12294" width="18.28515625" style="57" customWidth="1"/>
    <col min="12295" max="12524" width="9.7109375" style="57"/>
    <col min="12525" max="12525" width="2.140625" style="57" customWidth="1"/>
    <col min="12526" max="12526" width="16" style="57" customWidth="1"/>
    <col min="12527" max="12527" width="85.140625" style="57" customWidth="1"/>
    <col min="12528" max="12538" width="0" style="57" hidden="1" customWidth="1"/>
    <col min="12539" max="12540" width="19.42578125" style="57" customWidth="1"/>
    <col min="12541" max="12542" width="19.28515625" style="57" customWidth="1"/>
    <col min="12543" max="12546" width="19.42578125" style="57" customWidth="1"/>
    <col min="12547" max="12550" width="18.28515625" style="57" customWidth="1"/>
    <col min="12551" max="12780" width="9.7109375" style="57"/>
    <col min="12781" max="12781" width="2.140625" style="57" customWidth="1"/>
    <col min="12782" max="12782" width="16" style="57" customWidth="1"/>
    <col min="12783" max="12783" width="85.140625" style="57" customWidth="1"/>
    <col min="12784" max="12794" width="0" style="57" hidden="1" customWidth="1"/>
    <col min="12795" max="12796" width="19.42578125" style="57" customWidth="1"/>
    <col min="12797" max="12798" width="19.28515625" style="57" customWidth="1"/>
    <col min="12799" max="12802" width="19.42578125" style="57" customWidth="1"/>
    <col min="12803" max="12806" width="18.28515625" style="57" customWidth="1"/>
    <col min="12807" max="13036" width="9.7109375" style="57"/>
    <col min="13037" max="13037" width="2.140625" style="57" customWidth="1"/>
    <col min="13038" max="13038" width="16" style="57" customWidth="1"/>
    <col min="13039" max="13039" width="85.140625" style="57" customWidth="1"/>
    <col min="13040" max="13050" width="0" style="57" hidden="1" customWidth="1"/>
    <col min="13051" max="13052" width="19.42578125" style="57" customWidth="1"/>
    <col min="13053" max="13054" width="19.28515625" style="57" customWidth="1"/>
    <col min="13055" max="13058" width="19.42578125" style="57" customWidth="1"/>
    <col min="13059" max="13062" width="18.28515625" style="57" customWidth="1"/>
    <col min="13063" max="13292" width="9.7109375" style="57"/>
    <col min="13293" max="13293" width="2.140625" style="57" customWidth="1"/>
    <col min="13294" max="13294" width="16" style="57" customWidth="1"/>
    <col min="13295" max="13295" width="85.140625" style="57" customWidth="1"/>
    <col min="13296" max="13306" width="0" style="57" hidden="1" customWidth="1"/>
    <col min="13307" max="13308" width="19.42578125" style="57" customWidth="1"/>
    <col min="13309" max="13310" width="19.28515625" style="57" customWidth="1"/>
    <col min="13311" max="13314" width="19.42578125" style="57" customWidth="1"/>
    <col min="13315" max="13318" width="18.28515625" style="57" customWidth="1"/>
    <col min="13319" max="13548" width="9.7109375" style="57"/>
    <col min="13549" max="13549" width="2.140625" style="57" customWidth="1"/>
    <col min="13550" max="13550" width="16" style="57" customWidth="1"/>
    <col min="13551" max="13551" width="85.140625" style="57" customWidth="1"/>
    <col min="13552" max="13562" width="0" style="57" hidden="1" customWidth="1"/>
    <col min="13563" max="13564" width="19.42578125" style="57" customWidth="1"/>
    <col min="13565" max="13566" width="19.28515625" style="57" customWidth="1"/>
    <col min="13567" max="13570" width="19.42578125" style="57" customWidth="1"/>
    <col min="13571" max="13574" width="18.28515625" style="57" customWidth="1"/>
    <col min="13575" max="13804" width="9.7109375" style="57"/>
    <col min="13805" max="13805" width="2.140625" style="57" customWidth="1"/>
    <col min="13806" max="13806" width="16" style="57" customWidth="1"/>
    <col min="13807" max="13807" width="85.140625" style="57" customWidth="1"/>
    <col min="13808" max="13818" width="0" style="57" hidden="1" customWidth="1"/>
    <col min="13819" max="13820" width="19.42578125" style="57" customWidth="1"/>
    <col min="13821" max="13822" width="19.28515625" style="57" customWidth="1"/>
    <col min="13823" max="13826" width="19.42578125" style="57" customWidth="1"/>
    <col min="13827" max="13830" width="18.28515625" style="57" customWidth="1"/>
    <col min="13831" max="14060" width="9.7109375" style="57"/>
    <col min="14061" max="14061" width="2.140625" style="57" customWidth="1"/>
    <col min="14062" max="14062" width="16" style="57" customWidth="1"/>
    <col min="14063" max="14063" width="85.140625" style="57" customWidth="1"/>
    <col min="14064" max="14074" width="0" style="57" hidden="1" customWidth="1"/>
    <col min="14075" max="14076" width="19.42578125" style="57" customWidth="1"/>
    <col min="14077" max="14078" width="19.28515625" style="57" customWidth="1"/>
    <col min="14079" max="14082" width="19.42578125" style="57" customWidth="1"/>
    <col min="14083" max="14086" width="18.28515625" style="57" customWidth="1"/>
    <col min="14087" max="14316" width="9.7109375" style="57"/>
    <col min="14317" max="14317" width="2.140625" style="57" customWidth="1"/>
    <col min="14318" max="14318" width="16" style="57" customWidth="1"/>
    <col min="14319" max="14319" width="85.140625" style="57" customWidth="1"/>
    <col min="14320" max="14330" width="0" style="57" hidden="1" customWidth="1"/>
    <col min="14331" max="14332" width="19.42578125" style="57" customWidth="1"/>
    <col min="14333" max="14334" width="19.28515625" style="57" customWidth="1"/>
    <col min="14335" max="14338" width="19.42578125" style="57" customWidth="1"/>
    <col min="14339" max="14342" width="18.28515625" style="57" customWidth="1"/>
    <col min="14343" max="14572" width="9.7109375" style="57"/>
    <col min="14573" max="14573" width="2.140625" style="57" customWidth="1"/>
    <col min="14574" max="14574" width="16" style="57" customWidth="1"/>
    <col min="14575" max="14575" width="85.140625" style="57" customWidth="1"/>
    <col min="14576" max="14586" width="0" style="57" hidden="1" customWidth="1"/>
    <col min="14587" max="14588" width="19.42578125" style="57" customWidth="1"/>
    <col min="14589" max="14590" width="19.28515625" style="57" customWidth="1"/>
    <col min="14591" max="14594" width="19.42578125" style="57" customWidth="1"/>
    <col min="14595" max="14598" width="18.28515625" style="57" customWidth="1"/>
    <col min="14599" max="14828" width="9.7109375" style="57"/>
    <col min="14829" max="14829" width="2.140625" style="57" customWidth="1"/>
    <col min="14830" max="14830" width="16" style="57" customWidth="1"/>
    <col min="14831" max="14831" width="85.140625" style="57" customWidth="1"/>
    <col min="14832" max="14842" width="0" style="57" hidden="1" customWidth="1"/>
    <col min="14843" max="14844" width="19.42578125" style="57" customWidth="1"/>
    <col min="14845" max="14846" width="19.28515625" style="57" customWidth="1"/>
    <col min="14847" max="14850" width="19.42578125" style="57" customWidth="1"/>
    <col min="14851" max="14854" width="18.28515625" style="57" customWidth="1"/>
    <col min="14855" max="15084" width="9.7109375" style="57"/>
    <col min="15085" max="15085" width="2.140625" style="57" customWidth="1"/>
    <col min="15086" max="15086" width="16" style="57" customWidth="1"/>
    <col min="15087" max="15087" width="85.140625" style="57" customWidth="1"/>
    <col min="15088" max="15098" width="0" style="57" hidden="1" customWidth="1"/>
    <col min="15099" max="15100" width="19.42578125" style="57" customWidth="1"/>
    <col min="15101" max="15102" width="19.28515625" style="57" customWidth="1"/>
    <col min="15103" max="15106" width="19.42578125" style="57" customWidth="1"/>
    <col min="15107" max="15110" width="18.28515625" style="57" customWidth="1"/>
    <col min="15111" max="15340" width="9.7109375" style="57"/>
    <col min="15341" max="15341" width="2.140625" style="57" customWidth="1"/>
    <col min="15342" max="15342" width="16" style="57" customWidth="1"/>
    <col min="15343" max="15343" width="85.140625" style="57" customWidth="1"/>
    <col min="15344" max="15354" width="0" style="57" hidden="1" customWidth="1"/>
    <col min="15355" max="15356" width="19.42578125" style="57" customWidth="1"/>
    <col min="15357" max="15358" width="19.28515625" style="57" customWidth="1"/>
    <col min="15359" max="15362" width="19.42578125" style="57" customWidth="1"/>
    <col min="15363" max="15366" width="18.28515625" style="57" customWidth="1"/>
    <col min="15367" max="15596" width="9.7109375" style="57"/>
    <col min="15597" max="15597" width="2.140625" style="57" customWidth="1"/>
    <col min="15598" max="15598" width="16" style="57" customWidth="1"/>
    <col min="15599" max="15599" width="85.140625" style="57" customWidth="1"/>
    <col min="15600" max="15610" width="0" style="57" hidden="1" customWidth="1"/>
    <col min="15611" max="15612" width="19.42578125" style="57" customWidth="1"/>
    <col min="15613" max="15614" width="19.28515625" style="57" customWidth="1"/>
    <col min="15615" max="15618" width="19.42578125" style="57" customWidth="1"/>
    <col min="15619" max="15622" width="18.28515625" style="57" customWidth="1"/>
    <col min="15623" max="15852" width="9.7109375" style="57"/>
    <col min="15853" max="15853" width="2.140625" style="57" customWidth="1"/>
    <col min="15854" max="15854" width="16" style="57" customWidth="1"/>
    <col min="15855" max="15855" width="85.140625" style="57" customWidth="1"/>
    <col min="15856" max="15866" width="0" style="57" hidden="1" customWidth="1"/>
    <col min="15867" max="15868" width="19.42578125" style="57" customWidth="1"/>
    <col min="15869" max="15870" width="19.28515625" style="57" customWidth="1"/>
    <col min="15871" max="15874" width="19.42578125" style="57" customWidth="1"/>
    <col min="15875" max="15878" width="18.28515625" style="57" customWidth="1"/>
    <col min="15879" max="16108" width="9.7109375" style="57"/>
    <col min="16109" max="16109" width="2.140625" style="57" customWidth="1"/>
    <col min="16110" max="16110" width="16" style="57" customWidth="1"/>
    <col min="16111" max="16111" width="85.140625" style="57" customWidth="1"/>
    <col min="16112" max="16122" width="0" style="57" hidden="1" customWidth="1"/>
    <col min="16123" max="16124" width="19.42578125" style="57" customWidth="1"/>
    <col min="16125" max="16126" width="19.28515625" style="57" customWidth="1"/>
    <col min="16127" max="16130" width="19.42578125" style="57" customWidth="1"/>
    <col min="16131" max="16134" width="18.28515625" style="57" customWidth="1"/>
    <col min="16135" max="16384" width="9.7109375" style="57"/>
  </cols>
  <sheetData>
    <row r="1" spans="1:16134" s="56" customFormat="1" ht="19.5" customHeight="1">
      <c r="A1" s="91" t="s">
        <v>271</v>
      </c>
      <c r="B1" s="183"/>
      <c r="C1" s="183"/>
      <c r="D1" s="122"/>
      <c r="E1" s="91"/>
      <c r="F1" s="9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  <c r="UM1" s="57"/>
      <c r="UN1" s="57"/>
      <c r="UO1" s="57"/>
      <c r="UP1" s="57"/>
      <c r="UQ1" s="57"/>
      <c r="UR1" s="57"/>
      <c r="US1" s="57"/>
      <c r="UT1" s="57"/>
      <c r="UU1" s="57"/>
      <c r="UV1" s="57"/>
      <c r="UW1" s="57"/>
      <c r="UX1" s="57"/>
      <c r="UY1" s="57"/>
      <c r="UZ1" s="57"/>
      <c r="VA1" s="57"/>
      <c r="VB1" s="57"/>
      <c r="VC1" s="57"/>
      <c r="VD1" s="57"/>
      <c r="VE1" s="57"/>
      <c r="VF1" s="57"/>
      <c r="VG1" s="57"/>
      <c r="VH1" s="57"/>
      <c r="VI1" s="57"/>
      <c r="VJ1" s="57"/>
      <c r="VK1" s="57"/>
      <c r="VL1" s="57"/>
      <c r="VM1" s="57"/>
      <c r="VN1" s="57"/>
      <c r="VO1" s="57"/>
      <c r="VP1" s="57"/>
      <c r="VQ1" s="57"/>
      <c r="VR1" s="57"/>
      <c r="VS1" s="57"/>
      <c r="VT1" s="57"/>
      <c r="VU1" s="57"/>
      <c r="VV1" s="57"/>
      <c r="VW1" s="57"/>
      <c r="VX1" s="57"/>
      <c r="VY1" s="57"/>
      <c r="VZ1" s="57"/>
      <c r="WA1" s="57"/>
      <c r="WB1" s="57"/>
      <c r="WC1" s="57"/>
      <c r="WD1" s="57"/>
      <c r="WE1" s="57"/>
      <c r="WF1" s="57"/>
      <c r="WG1" s="57"/>
      <c r="WH1" s="57"/>
      <c r="WI1" s="57"/>
      <c r="WJ1" s="57"/>
      <c r="WK1" s="57"/>
      <c r="WL1" s="57"/>
      <c r="WM1" s="57"/>
      <c r="WN1" s="57"/>
      <c r="WO1" s="57"/>
      <c r="WP1" s="57"/>
      <c r="WQ1" s="57"/>
      <c r="WR1" s="57"/>
      <c r="WS1" s="57"/>
      <c r="WT1" s="57"/>
      <c r="WU1" s="57"/>
      <c r="WV1" s="57"/>
      <c r="WW1" s="57"/>
      <c r="WX1" s="57"/>
      <c r="WY1" s="57"/>
      <c r="WZ1" s="57"/>
      <c r="XA1" s="57"/>
      <c r="XB1" s="57"/>
      <c r="XC1" s="57"/>
      <c r="XD1" s="57"/>
      <c r="XE1" s="57"/>
      <c r="XF1" s="57"/>
      <c r="XG1" s="57"/>
      <c r="XH1" s="57"/>
      <c r="XI1" s="57"/>
      <c r="XJ1" s="57"/>
      <c r="XK1" s="57"/>
      <c r="XL1" s="57"/>
      <c r="XM1" s="57"/>
      <c r="XN1" s="57"/>
      <c r="XO1" s="57"/>
      <c r="XP1" s="57"/>
      <c r="XQ1" s="57"/>
      <c r="XR1" s="57"/>
      <c r="XS1" s="57"/>
      <c r="XT1" s="57"/>
      <c r="XU1" s="57"/>
      <c r="XV1" s="57"/>
      <c r="XW1" s="57"/>
      <c r="XX1" s="57"/>
      <c r="XY1" s="57"/>
      <c r="XZ1" s="57"/>
      <c r="YA1" s="57"/>
      <c r="YB1" s="57"/>
      <c r="YC1" s="57"/>
      <c r="YD1" s="57"/>
      <c r="YE1" s="57"/>
      <c r="YF1" s="57"/>
      <c r="YG1" s="57"/>
      <c r="YH1" s="57"/>
      <c r="YI1" s="57"/>
      <c r="YJ1" s="57"/>
      <c r="YK1" s="57"/>
      <c r="YL1" s="57"/>
      <c r="YM1" s="57"/>
      <c r="YN1" s="57"/>
      <c r="YO1" s="57"/>
      <c r="YP1" s="57"/>
      <c r="YQ1" s="57"/>
      <c r="YR1" s="57"/>
      <c r="YS1" s="57"/>
      <c r="YT1" s="57"/>
      <c r="YU1" s="57"/>
      <c r="YV1" s="57"/>
      <c r="YW1" s="57"/>
      <c r="YX1" s="57"/>
      <c r="YY1" s="57"/>
      <c r="YZ1" s="57"/>
      <c r="ZA1" s="57"/>
      <c r="ZB1" s="57"/>
      <c r="ZC1" s="57"/>
      <c r="ZD1" s="57"/>
      <c r="ZE1" s="57"/>
      <c r="ZF1" s="57"/>
      <c r="ZG1" s="57"/>
      <c r="ZH1" s="57"/>
      <c r="ZI1" s="57"/>
      <c r="ZJ1" s="57"/>
      <c r="ZK1" s="57"/>
      <c r="ZL1" s="57"/>
      <c r="ZM1" s="57"/>
      <c r="ZN1" s="57"/>
      <c r="ZO1" s="57"/>
      <c r="ZP1" s="57"/>
      <c r="ZQ1" s="57"/>
      <c r="ZR1" s="57"/>
      <c r="ZS1" s="57"/>
      <c r="ZT1" s="57"/>
      <c r="ZU1" s="57"/>
      <c r="ZV1" s="57"/>
      <c r="ZW1" s="57"/>
      <c r="ZX1" s="57"/>
      <c r="ZY1" s="57"/>
      <c r="ZZ1" s="57"/>
      <c r="AAA1" s="57"/>
      <c r="AAB1" s="57"/>
      <c r="AAC1" s="57"/>
      <c r="AAD1" s="57"/>
      <c r="AAE1" s="57"/>
      <c r="AAF1" s="57"/>
      <c r="AAG1" s="57"/>
      <c r="AAH1" s="57"/>
      <c r="AAI1" s="57"/>
      <c r="AAJ1" s="57"/>
      <c r="AAK1" s="57"/>
      <c r="AAL1" s="57"/>
      <c r="AAM1" s="57"/>
      <c r="AAN1" s="57"/>
      <c r="AAO1" s="57"/>
      <c r="AAP1" s="57"/>
      <c r="AAQ1" s="57"/>
      <c r="AAR1" s="57"/>
      <c r="AAS1" s="57"/>
      <c r="AAT1" s="57"/>
      <c r="AAU1" s="57"/>
      <c r="AAV1" s="57"/>
      <c r="AAW1" s="57"/>
      <c r="AAX1" s="57"/>
      <c r="AAY1" s="57"/>
      <c r="AAZ1" s="57"/>
      <c r="ABA1" s="57"/>
      <c r="ABB1" s="57"/>
      <c r="ABC1" s="57"/>
      <c r="ABD1" s="57"/>
      <c r="ABE1" s="57"/>
      <c r="ABF1" s="57"/>
      <c r="ABG1" s="57"/>
      <c r="ABH1" s="57"/>
      <c r="ABI1" s="57"/>
      <c r="ABJ1" s="57"/>
      <c r="ABK1" s="57"/>
      <c r="ABL1" s="57"/>
      <c r="ABM1" s="57"/>
      <c r="ABN1" s="57"/>
      <c r="ABO1" s="57"/>
      <c r="ABP1" s="57"/>
      <c r="ABQ1" s="57"/>
      <c r="ABR1" s="57"/>
      <c r="ABS1" s="57"/>
      <c r="ABT1" s="57"/>
      <c r="ABU1" s="57"/>
      <c r="ABV1" s="57"/>
      <c r="ABW1" s="57"/>
      <c r="ABX1" s="57"/>
      <c r="ABY1" s="57"/>
      <c r="ABZ1" s="57"/>
      <c r="ACA1" s="57"/>
      <c r="ACB1" s="57"/>
      <c r="ACC1" s="57"/>
      <c r="ACD1" s="57"/>
      <c r="ACE1" s="57"/>
      <c r="ACF1" s="57"/>
      <c r="ACG1" s="57"/>
      <c r="ACH1" s="57"/>
      <c r="ACI1" s="57"/>
      <c r="ACJ1" s="57"/>
      <c r="ACK1" s="57"/>
      <c r="ACL1" s="57"/>
      <c r="ACM1" s="57"/>
      <c r="ACN1" s="57"/>
      <c r="ACO1" s="57"/>
      <c r="ACP1" s="57"/>
      <c r="ACQ1" s="57"/>
      <c r="ACR1" s="57"/>
      <c r="ACS1" s="57"/>
      <c r="ACT1" s="57"/>
      <c r="ACU1" s="57"/>
      <c r="ACV1" s="57"/>
      <c r="ACW1" s="57"/>
      <c r="ACX1" s="57"/>
      <c r="ACY1" s="57"/>
      <c r="ACZ1" s="57"/>
      <c r="ADA1" s="57"/>
      <c r="ADB1" s="57"/>
      <c r="ADC1" s="57"/>
      <c r="ADD1" s="57"/>
      <c r="ADE1" s="57"/>
      <c r="ADF1" s="57"/>
      <c r="ADG1" s="57"/>
      <c r="ADH1" s="57"/>
      <c r="ADI1" s="57"/>
      <c r="ADJ1" s="57"/>
      <c r="ADK1" s="57"/>
      <c r="ADL1" s="57"/>
      <c r="ADM1" s="57"/>
      <c r="ADN1" s="57"/>
      <c r="ADO1" s="57"/>
      <c r="ADP1" s="57"/>
      <c r="ADQ1" s="57"/>
      <c r="ADR1" s="57"/>
      <c r="ADS1" s="57"/>
      <c r="ADT1" s="57"/>
      <c r="ADU1" s="57"/>
      <c r="ADV1" s="57"/>
      <c r="ADW1" s="57"/>
      <c r="ADX1" s="57"/>
      <c r="ADY1" s="57"/>
      <c r="ADZ1" s="57"/>
      <c r="AEA1" s="57"/>
      <c r="AEB1" s="57"/>
      <c r="AEC1" s="57"/>
      <c r="AED1" s="57"/>
      <c r="AEE1" s="57"/>
      <c r="AEF1" s="57"/>
      <c r="AEG1" s="57"/>
      <c r="AEH1" s="57"/>
      <c r="AEI1" s="57"/>
      <c r="AEJ1" s="57"/>
      <c r="AEK1" s="57"/>
      <c r="AEL1" s="57"/>
      <c r="AEM1" s="57"/>
      <c r="AEN1" s="57"/>
      <c r="AEO1" s="57"/>
      <c r="AEP1" s="57"/>
      <c r="AEQ1" s="57"/>
      <c r="AER1" s="57"/>
      <c r="AES1" s="57"/>
      <c r="AET1" s="57"/>
      <c r="AEU1" s="57"/>
      <c r="AEV1" s="57"/>
      <c r="AEW1" s="57"/>
      <c r="AEX1" s="57"/>
      <c r="AEY1" s="57"/>
      <c r="AEZ1" s="57"/>
      <c r="AFA1" s="57"/>
      <c r="AFB1" s="57"/>
      <c r="AFC1" s="57"/>
      <c r="AFD1" s="57"/>
      <c r="AFE1" s="57"/>
      <c r="AFF1" s="57"/>
      <c r="AFG1" s="57"/>
      <c r="AFH1" s="57"/>
      <c r="AFI1" s="57"/>
      <c r="AFJ1" s="57"/>
      <c r="AFK1" s="57"/>
      <c r="AFL1" s="57"/>
      <c r="AFM1" s="57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</row>
    <row r="2" spans="1:16134" s="56" customFormat="1" ht="15.75" customHeight="1">
      <c r="A2" s="93" t="s">
        <v>272</v>
      </c>
      <c r="B2" s="183"/>
      <c r="C2" s="183"/>
      <c r="D2" s="122"/>
      <c r="E2" s="91"/>
      <c r="F2" s="91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</row>
    <row r="3" spans="1:16134" s="56" customFormat="1" ht="18.75" customHeight="1">
      <c r="A3" s="91" t="s">
        <v>273</v>
      </c>
      <c r="B3" s="183"/>
      <c r="C3" s="183"/>
      <c r="D3" s="122"/>
      <c r="E3" s="91"/>
      <c r="F3" s="91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</row>
    <row r="4" spans="1:16134" s="56" customFormat="1" ht="39.75" customHeight="1">
      <c r="A4" s="10" t="s">
        <v>363</v>
      </c>
      <c r="B4" s="183"/>
      <c r="C4" s="183"/>
      <c r="D4" s="122"/>
      <c r="E4" s="91"/>
      <c r="F4" s="91"/>
    </row>
    <row r="5" spans="1:16134" s="56" customFormat="1" ht="30" customHeight="1">
      <c r="A5" s="200" t="s">
        <v>91</v>
      </c>
      <c r="B5" s="463" t="s">
        <v>386</v>
      </c>
      <c r="C5" s="211" t="s">
        <v>328</v>
      </c>
      <c r="D5" s="212"/>
      <c r="E5" s="211"/>
      <c r="F5" s="211"/>
      <c r="G5" s="393"/>
      <c r="H5" s="393"/>
      <c r="I5" s="393"/>
    </row>
    <row r="6" spans="1:16134" s="56" customFormat="1" ht="26.25" customHeight="1">
      <c r="A6" s="118" t="s">
        <v>92</v>
      </c>
      <c r="B6" s="454"/>
      <c r="C6" s="120" t="s">
        <v>267</v>
      </c>
      <c r="D6" s="120" t="s">
        <v>359</v>
      </c>
      <c r="E6" s="120" t="s">
        <v>360</v>
      </c>
      <c r="F6" s="363" t="s">
        <v>361</v>
      </c>
    </row>
    <row r="7" spans="1:16134" s="56" customFormat="1" ht="30" customHeight="1">
      <c r="A7" s="335"/>
      <c r="B7" s="344" t="s">
        <v>93</v>
      </c>
      <c r="C7" s="340"/>
      <c r="D7" s="340"/>
      <c r="E7" s="340"/>
      <c r="F7" s="387"/>
    </row>
    <row r="8" spans="1:16134" s="117" customFormat="1" ht="20.100000000000001" customHeight="1">
      <c r="A8" s="124" t="s">
        <v>52</v>
      </c>
      <c r="B8" s="106" t="s">
        <v>94</v>
      </c>
      <c r="C8" s="123">
        <v>0.84928368603172544</v>
      </c>
      <c r="D8" s="123">
        <f>+('Cuadro 9'!D8/'Cuadro 9'!C8-1)*100</f>
        <v>3.5527395865488476</v>
      </c>
      <c r="E8" s="123">
        <f>+('Cuadro 9'!E8/'Cuadro 9'!D8-1)*100</f>
        <v>1.1867603775111535</v>
      </c>
      <c r="F8" s="123">
        <f>+('Cuadro 9'!F8/'Cuadro 9'!E8-1)*100</f>
        <v>3.2542002759758937</v>
      </c>
      <c r="G8" s="392"/>
      <c r="H8" s="392"/>
      <c r="I8" s="392"/>
      <c r="J8" s="392"/>
      <c r="K8" s="386"/>
    </row>
    <row r="9" spans="1:16134" s="56" customFormat="1" ht="20.100000000000001" customHeight="1">
      <c r="A9" s="124" t="s">
        <v>95</v>
      </c>
      <c r="B9" s="106" t="s">
        <v>96</v>
      </c>
      <c r="C9" s="125">
        <v>-3.4241704128133676</v>
      </c>
      <c r="D9" s="125">
        <f>+('Cuadro 9'!D9/'Cuadro 9'!C9-1)*100</f>
        <v>16.949077048496108</v>
      </c>
      <c r="E9" s="125">
        <f>+('Cuadro 9'!E9/'Cuadro 9'!D9-1)*100</f>
        <v>-5.0296401283181797</v>
      </c>
      <c r="F9" s="125">
        <f>+('Cuadro 9'!F9/'Cuadro 9'!E9-1)*100</f>
        <v>-0.28809391459005962</v>
      </c>
      <c r="G9" s="392"/>
      <c r="H9" s="392"/>
      <c r="I9" s="392"/>
      <c r="J9" s="392"/>
      <c r="K9" s="386"/>
    </row>
    <row r="10" spans="1:16134" s="56" customFormat="1" ht="20.100000000000001" customHeight="1">
      <c r="A10" s="124" t="s">
        <v>97</v>
      </c>
      <c r="B10" s="106" t="s">
        <v>98</v>
      </c>
      <c r="C10" s="125">
        <v>-0.78296412519770797</v>
      </c>
      <c r="D10" s="125">
        <f>+('Cuadro 9'!D10/'Cuadro 9'!C10-1)*100</f>
        <v>-6.1061407995745327</v>
      </c>
      <c r="E10" s="125">
        <f>+('Cuadro 9'!E10/'Cuadro 9'!D10-1)*100</f>
        <v>10.088990192354675</v>
      </c>
      <c r="F10" s="125">
        <f>+('Cuadro 9'!F10/'Cuadro 9'!E10-1)*100</f>
        <v>-11.266354812671352</v>
      </c>
      <c r="G10" s="392"/>
      <c r="H10" s="392"/>
      <c r="I10" s="392"/>
      <c r="J10" s="392"/>
      <c r="K10" s="386"/>
    </row>
    <row r="11" spans="1:16134" s="56" customFormat="1" ht="20.100000000000001" customHeight="1">
      <c r="A11" s="124" t="s">
        <v>99</v>
      </c>
      <c r="B11" s="106" t="s">
        <v>266</v>
      </c>
      <c r="C11" s="125">
        <v>4.7033775491311758</v>
      </c>
      <c r="D11" s="125">
        <f>+('Cuadro 9'!D11/'Cuadro 9'!C11-1)*100</f>
        <v>-4.8409707919284894</v>
      </c>
      <c r="E11" s="125">
        <f>+('Cuadro 9'!E11/'Cuadro 9'!D11-1)*100</f>
        <v>16.310261199207332</v>
      </c>
      <c r="F11" s="125">
        <f>+('Cuadro 9'!F11/'Cuadro 9'!E11-1)*100</f>
        <v>2.7608998435833199</v>
      </c>
      <c r="G11" s="392"/>
      <c r="H11" s="392"/>
      <c r="I11" s="392"/>
      <c r="J11" s="392"/>
      <c r="K11" s="386"/>
    </row>
    <row r="12" spans="1:16134" s="56" customFormat="1" ht="20.100000000000001" customHeight="1">
      <c r="A12" s="124" t="s">
        <v>100</v>
      </c>
      <c r="B12" s="106" t="s">
        <v>101</v>
      </c>
      <c r="C12" s="125">
        <v>-15.053185103281891</v>
      </c>
      <c r="D12" s="125">
        <f>+('Cuadro 9'!D12/'Cuadro 9'!C12-1)*100</f>
        <v>-4.6354617090351606</v>
      </c>
      <c r="E12" s="125">
        <f>+('Cuadro 9'!E12/'Cuadro 9'!D12-1)*100</f>
        <v>-24.755076475789338</v>
      </c>
      <c r="F12" s="125">
        <f>+('Cuadro 9'!F12/'Cuadro 9'!E12-1)*100</f>
        <v>-2.8514724548405312</v>
      </c>
      <c r="G12" s="392"/>
      <c r="H12" s="392"/>
      <c r="I12" s="392"/>
      <c r="J12" s="392"/>
      <c r="K12" s="386"/>
    </row>
    <row r="13" spans="1:16134" s="56" customFormat="1" ht="20.100000000000001" customHeight="1">
      <c r="A13" s="124" t="s">
        <v>102</v>
      </c>
      <c r="B13" s="106" t="s">
        <v>308</v>
      </c>
      <c r="C13" s="125">
        <v>-3.2748627199491409</v>
      </c>
      <c r="D13" s="125">
        <f>+('Cuadro 9'!D13/'Cuadro 9'!C13-1)*100</f>
        <v>7.9190456301470036</v>
      </c>
      <c r="E13" s="125">
        <f>+('Cuadro 9'!E13/'Cuadro 9'!D13-1)*100</f>
        <v>-1.5523242776824153</v>
      </c>
      <c r="F13" s="125">
        <f>+('Cuadro 9'!F13/'Cuadro 9'!E13-1)*100</f>
        <v>-0.66349435024249948</v>
      </c>
      <c r="G13" s="392"/>
      <c r="H13" s="392"/>
      <c r="I13" s="392"/>
      <c r="J13" s="392"/>
      <c r="K13" s="386"/>
    </row>
    <row r="14" spans="1:16134" s="56" customFormat="1" ht="20.100000000000001" customHeight="1">
      <c r="A14" s="124" t="s">
        <v>103</v>
      </c>
      <c r="B14" s="106" t="s">
        <v>104</v>
      </c>
      <c r="C14" s="125">
        <v>4.2637902560890666</v>
      </c>
      <c r="D14" s="125">
        <f>+('Cuadro 9'!D14/'Cuadro 9'!C14-1)*100</f>
        <v>3.4774372661959152</v>
      </c>
      <c r="E14" s="125">
        <f>+('Cuadro 9'!E14/'Cuadro 9'!D14-1)*100</f>
        <v>0.76634487395699225</v>
      </c>
      <c r="F14" s="125">
        <f>+('Cuadro 9'!F14/'Cuadro 9'!E14-1)*100</f>
        <v>8.3130625496038881</v>
      </c>
      <c r="G14" s="392"/>
      <c r="H14" s="392"/>
      <c r="I14" s="392"/>
      <c r="J14" s="392"/>
      <c r="K14" s="386"/>
    </row>
    <row r="15" spans="1:16134" s="56" customFormat="1" ht="20.100000000000001" customHeight="1">
      <c r="A15" s="124" t="s">
        <v>105</v>
      </c>
      <c r="B15" s="106" t="s">
        <v>106</v>
      </c>
      <c r="C15" s="125">
        <v>-2.9627501158611977</v>
      </c>
      <c r="D15" s="125">
        <f>+('Cuadro 9'!D15/'Cuadro 9'!C15-1)*100</f>
        <v>14.02544082796069</v>
      </c>
      <c r="E15" s="125">
        <f>+('Cuadro 9'!E15/'Cuadro 9'!D15-1)*100</f>
        <v>-3.8348103275586243</v>
      </c>
      <c r="F15" s="125">
        <f>+('Cuadro 9'!F15/'Cuadro 9'!E15-1)*100</f>
        <v>-0.73620906169915568</v>
      </c>
      <c r="G15" s="392"/>
      <c r="H15" s="392"/>
      <c r="I15" s="392"/>
      <c r="J15" s="392"/>
      <c r="K15" s="386"/>
    </row>
    <row r="16" spans="1:16134" s="56" customFormat="1" ht="20.100000000000001" customHeight="1">
      <c r="A16" s="124" t="s">
        <v>107</v>
      </c>
      <c r="B16" s="106" t="s">
        <v>108</v>
      </c>
      <c r="C16" s="125">
        <v>-0.37868621271996972</v>
      </c>
      <c r="D16" s="125">
        <f>+('Cuadro 9'!D16/'Cuadro 9'!C16-1)*100</f>
        <v>-1.0734768125028493</v>
      </c>
      <c r="E16" s="125">
        <f>+('Cuadro 9'!E16/'Cuadro 9'!D16-1)*100</f>
        <v>6.4174913500918196</v>
      </c>
      <c r="F16" s="125">
        <f>+('Cuadro 9'!F16/'Cuadro 9'!E16-1)*100</f>
        <v>0.57887210837272995</v>
      </c>
      <c r="G16" s="392"/>
      <c r="H16" s="392"/>
      <c r="I16" s="392"/>
      <c r="J16" s="392"/>
      <c r="K16" s="386"/>
    </row>
    <row r="17" spans="1:11" s="117" customFormat="1" ht="20.100000000000001" customHeight="1">
      <c r="A17" s="124" t="s">
        <v>54</v>
      </c>
      <c r="B17" s="106" t="s">
        <v>109</v>
      </c>
      <c r="C17" s="123">
        <v>-2.6617146652480983</v>
      </c>
      <c r="D17" s="123">
        <f>+('Cuadro 9'!D17/'Cuadro 9'!C17-1)*100</f>
        <v>-11.14977267021443</v>
      </c>
      <c r="E17" s="123">
        <f>+('Cuadro 9'!E17/'Cuadro 9'!D17-1)*100</f>
        <v>0.64773960436288469</v>
      </c>
      <c r="F17" s="123">
        <f>+('Cuadro 9'!F17/'Cuadro 9'!E17-1)*100</f>
        <v>-2.1670786875322534</v>
      </c>
      <c r="G17" s="392"/>
      <c r="H17" s="392"/>
      <c r="I17" s="392"/>
      <c r="J17" s="392"/>
      <c r="K17" s="386"/>
    </row>
    <row r="18" spans="1:11" s="56" customFormat="1" ht="20.100000000000001" customHeight="1">
      <c r="A18" s="124" t="s">
        <v>110</v>
      </c>
      <c r="B18" s="106" t="s">
        <v>111</v>
      </c>
      <c r="C18" s="125">
        <v>-1.9109564155762655</v>
      </c>
      <c r="D18" s="125">
        <f>+('Cuadro 9'!D18/'Cuadro 9'!C18-1)*100</f>
        <v>-13.34675369672439</v>
      </c>
      <c r="E18" s="125">
        <f>+('Cuadro 9'!E18/'Cuadro 9'!D18-1)*100</f>
        <v>0.5182712408973611</v>
      </c>
      <c r="F18" s="125">
        <f>+('Cuadro 9'!F18/'Cuadro 9'!E18-1)*100</f>
        <v>-3.0998304834945589</v>
      </c>
      <c r="G18" s="392"/>
      <c r="H18" s="392"/>
      <c r="I18" s="392"/>
      <c r="J18" s="392"/>
      <c r="K18" s="386"/>
    </row>
    <row r="19" spans="1:11" s="56" customFormat="1" ht="19.5" customHeight="1">
      <c r="A19" s="124" t="s">
        <v>112</v>
      </c>
      <c r="B19" s="126" t="s">
        <v>113</v>
      </c>
      <c r="C19" s="125">
        <v>-5.0953156276273432</v>
      </c>
      <c r="D19" s="125">
        <f>+('Cuadro 9'!D19/'Cuadro 9'!C19-1)*100</f>
        <v>-3.6173024022755795</v>
      </c>
      <c r="E19" s="125">
        <f>+('Cuadro 9'!E19/'Cuadro 9'!D19-1)*100</f>
        <v>1.050734115134011</v>
      </c>
      <c r="F19" s="125">
        <f>+('Cuadro 9'!F19/'Cuadro 9'!E19-1)*100</f>
        <v>0.71234017418841944</v>
      </c>
      <c r="G19" s="392"/>
      <c r="H19" s="392"/>
      <c r="I19" s="392"/>
      <c r="J19" s="392"/>
      <c r="K19" s="386"/>
    </row>
    <row r="20" spans="1:11" s="117" customFormat="1" ht="20.100000000000001" customHeight="1">
      <c r="A20" s="124" t="s">
        <v>56</v>
      </c>
      <c r="B20" s="106" t="s">
        <v>114</v>
      </c>
      <c r="C20" s="123">
        <v>9.9591096120956735</v>
      </c>
      <c r="D20" s="123">
        <f>+('Cuadro 9'!D20/'Cuadro 9'!C20-1)*100</f>
        <v>8.1255284820263007</v>
      </c>
      <c r="E20" s="123">
        <f>+('Cuadro 9'!E20/'Cuadro 9'!D20-1)*100</f>
        <v>8.0830807571871119</v>
      </c>
      <c r="F20" s="123">
        <f>+('Cuadro 9'!F20/'Cuadro 9'!E20-1)*100</f>
        <v>3.1288277497489414</v>
      </c>
      <c r="G20" s="392"/>
      <c r="H20" s="392"/>
      <c r="I20" s="392"/>
      <c r="J20" s="392"/>
      <c r="K20" s="386"/>
    </row>
    <row r="21" spans="1:11" s="56" customFormat="1" ht="32.25" customHeight="1">
      <c r="A21" s="124" t="s">
        <v>115</v>
      </c>
      <c r="B21" s="106" t="s">
        <v>293</v>
      </c>
      <c r="C21" s="125">
        <v>9.9591096120956735</v>
      </c>
      <c r="D21" s="125">
        <f>+('Cuadro 9'!D21/'Cuadro 9'!C21-1)*100</f>
        <v>8.1255284820263007</v>
      </c>
      <c r="E21" s="125">
        <f>+('Cuadro 9'!E21/'Cuadro 9'!D21-1)*100</f>
        <v>8.0830807571871119</v>
      </c>
      <c r="F21" s="125">
        <f>+('Cuadro 9'!F21/'Cuadro 9'!E21-1)*100</f>
        <v>3.1288277497489414</v>
      </c>
      <c r="G21" s="392"/>
      <c r="H21" s="392"/>
      <c r="I21" s="392"/>
      <c r="J21" s="392"/>
      <c r="K21" s="386"/>
    </row>
    <row r="22" spans="1:11" s="117" customFormat="1" ht="23.25" customHeight="1">
      <c r="A22" s="124" t="s">
        <v>58</v>
      </c>
      <c r="B22" s="106" t="s">
        <v>116</v>
      </c>
      <c r="C22" s="123">
        <v>3.4417218075034555</v>
      </c>
      <c r="D22" s="123">
        <f>+('Cuadro 9'!D22/'Cuadro 9'!C22-1)*100</f>
        <v>1.1485075112933174</v>
      </c>
      <c r="E22" s="123">
        <f>+('Cuadro 9'!E22/'Cuadro 9'!D22-1)*100</f>
        <v>2.631670523416596</v>
      </c>
      <c r="F22" s="123">
        <f>+('Cuadro 9'!F22/'Cuadro 9'!E22-1)*100</f>
        <v>1.4574222792290259</v>
      </c>
      <c r="G22" s="392"/>
      <c r="H22" s="392"/>
      <c r="I22" s="392"/>
      <c r="J22" s="392"/>
      <c r="K22" s="386"/>
    </row>
    <row r="23" spans="1:11" s="56" customFormat="1" ht="24.2" customHeight="1">
      <c r="A23" s="124" t="s">
        <v>117</v>
      </c>
      <c r="B23" s="126" t="s">
        <v>118</v>
      </c>
      <c r="C23" s="125">
        <v>3.5142777421838503</v>
      </c>
      <c r="D23" s="125">
        <f>+('Cuadro 9'!D23/'Cuadro 9'!C23-1)*100</f>
        <v>-0.35279130505166956</v>
      </c>
      <c r="E23" s="125">
        <f>+('Cuadro 9'!E23/'Cuadro 9'!D23-1)*100</f>
        <v>3.3428792480719283</v>
      </c>
      <c r="F23" s="125">
        <f>+('Cuadro 9'!F23/'Cuadro 9'!E23-1)*100</f>
        <v>3.9755916970181771</v>
      </c>
      <c r="G23" s="392"/>
      <c r="H23" s="392"/>
      <c r="I23" s="392"/>
      <c r="J23" s="392"/>
      <c r="K23" s="386"/>
    </row>
    <row r="24" spans="1:11" s="56" customFormat="1" ht="33" customHeight="1">
      <c r="A24" s="127" t="s">
        <v>119</v>
      </c>
      <c r="B24" s="126" t="s">
        <v>120</v>
      </c>
      <c r="C24" s="125">
        <v>8.7618789059344095</v>
      </c>
      <c r="D24" s="125">
        <f>+('Cuadro 9'!D24/'Cuadro 9'!C24-1)*100</f>
        <v>6.4447270871537121</v>
      </c>
      <c r="E24" s="125">
        <f>+('Cuadro 9'!E24/'Cuadro 9'!D24-1)*100</f>
        <v>-1.0838866789562362</v>
      </c>
      <c r="F24" s="125">
        <f>+('Cuadro 9'!F24/'Cuadro 9'!E24-1)*100</f>
        <v>-0.92521806265928319</v>
      </c>
      <c r="G24" s="392"/>
      <c r="H24" s="392"/>
      <c r="I24" s="392"/>
      <c r="J24" s="392"/>
      <c r="K24" s="386"/>
    </row>
    <row r="25" spans="1:11" s="56" customFormat="1" ht="20.100000000000001" customHeight="1">
      <c r="A25" s="124" t="s">
        <v>121</v>
      </c>
      <c r="B25" s="126" t="s">
        <v>122</v>
      </c>
      <c r="C25" s="125">
        <v>9.6242397115756688</v>
      </c>
      <c r="D25" s="125">
        <f>+('Cuadro 9'!D25/'Cuadro 9'!C25-1)*100</f>
        <v>4.5077038559745208</v>
      </c>
      <c r="E25" s="125">
        <f>+('Cuadro 9'!E25/'Cuadro 9'!D25-1)*100</f>
        <v>6.2280571317733679</v>
      </c>
      <c r="F25" s="125">
        <f>+('Cuadro 9'!F25/'Cuadro 9'!E25-1)*100</f>
        <v>-0.50272007342675451</v>
      </c>
      <c r="G25" s="392"/>
      <c r="H25" s="392"/>
      <c r="I25" s="392"/>
      <c r="J25" s="392"/>
      <c r="K25" s="386"/>
    </row>
    <row r="26" spans="1:11" s="56" customFormat="1" ht="20.100000000000001" customHeight="1">
      <c r="A26" s="124" t="s">
        <v>123</v>
      </c>
      <c r="B26" s="126" t="s">
        <v>124</v>
      </c>
      <c r="C26" s="125">
        <v>7.6456446315203834</v>
      </c>
      <c r="D26" s="125">
        <f>+('Cuadro 9'!D26/'Cuadro 9'!C26-1)*100</f>
        <v>8.579630849558729</v>
      </c>
      <c r="E26" s="125">
        <f>+('Cuadro 9'!E26/'Cuadro 9'!D26-1)*100</f>
        <v>-6.2458520044236687</v>
      </c>
      <c r="F26" s="125">
        <f>+('Cuadro 9'!F26/'Cuadro 9'!E26-1)*100</f>
        <v>13.779106729395574</v>
      </c>
      <c r="G26" s="392"/>
      <c r="H26" s="392"/>
      <c r="I26" s="392"/>
      <c r="J26" s="392"/>
      <c r="K26" s="386"/>
    </row>
    <row r="27" spans="1:11" s="56" customFormat="1" ht="20.100000000000001" customHeight="1">
      <c r="A27" s="124" t="s">
        <v>125</v>
      </c>
      <c r="B27" s="126" t="s">
        <v>126</v>
      </c>
      <c r="C27" s="125">
        <v>-1.8811286226874273</v>
      </c>
      <c r="D27" s="125">
        <f>+('Cuadro 9'!D27/'Cuadro 9'!C27-1)*100</f>
        <v>-4.9645716606072643</v>
      </c>
      <c r="E27" s="125">
        <f>+('Cuadro 9'!E27/'Cuadro 9'!D27-1)*100</f>
        <v>2.9396349982325765</v>
      </c>
      <c r="F27" s="125">
        <f>+('Cuadro 9'!F27/'Cuadro 9'!E27-1)*100</f>
        <v>-6.0028762972786591</v>
      </c>
      <c r="G27" s="392"/>
      <c r="H27" s="392"/>
      <c r="I27" s="392"/>
      <c r="J27" s="392"/>
      <c r="K27" s="386"/>
    </row>
    <row r="28" spans="1:11" s="56" customFormat="1" ht="20.100000000000001" customHeight="1">
      <c r="A28" s="124" t="s">
        <v>127</v>
      </c>
      <c r="B28" s="126" t="s">
        <v>128</v>
      </c>
      <c r="C28" s="125">
        <v>2.0919659895815244</v>
      </c>
      <c r="D28" s="125">
        <f>+('Cuadro 9'!D28/'Cuadro 9'!C28-1)*100</f>
        <v>-5.6363789788470005</v>
      </c>
      <c r="E28" s="125">
        <f>+('Cuadro 9'!E28/'Cuadro 9'!D28-1)*100</f>
        <v>-2.9600731261452573</v>
      </c>
      <c r="F28" s="125">
        <f>+('Cuadro 9'!F28/'Cuadro 9'!E28-1)*100</f>
        <v>0.28065584484369133</v>
      </c>
      <c r="G28" s="392"/>
      <c r="H28" s="392"/>
      <c r="I28" s="392"/>
      <c r="J28" s="392"/>
      <c r="K28" s="386"/>
    </row>
    <row r="29" spans="1:11" s="56" customFormat="1" ht="20.100000000000001" customHeight="1">
      <c r="A29" s="124" t="s">
        <v>129</v>
      </c>
      <c r="B29" s="126" t="s">
        <v>130</v>
      </c>
      <c r="C29" s="125">
        <v>-35.902015988313067</v>
      </c>
      <c r="D29" s="125">
        <f>+('Cuadro 9'!D29/'Cuadro 9'!C29-1)*100</f>
        <v>-22.039628890053841</v>
      </c>
      <c r="E29" s="125">
        <f>+('Cuadro 9'!E29/'Cuadro 9'!D29-1)*100</f>
        <v>-12.52094680025988</v>
      </c>
      <c r="F29" s="125">
        <f>+('Cuadro 9'!F29/'Cuadro 9'!E29-1)*100</f>
        <v>-22.251030649851433</v>
      </c>
      <c r="G29" s="392"/>
      <c r="H29" s="392"/>
      <c r="I29" s="392"/>
      <c r="J29" s="392"/>
      <c r="K29" s="386"/>
    </row>
    <row r="30" spans="1:11" s="56" customFormat="1" ht="31.5" customHeight="1">
      <c r="A30" s="127" t="s">
        <v>131</v>
      </c>
      <c r="B30" s="126" t="s">
        <v>325</v>
      </c>
      <c r="C30" s="125">
        <v>-1.0565539740080538</v>
      </c>
      <c r="D30" s="125">
        <f>+('Cuadro 9'!D30/'Cuadro 9'!C30-1)*100</f>
        <v>-0.11962035900983103</v>
      </c>
      <c r="E30" s="125">
        <f>+('Cuadro 9'!E30/'Cuadro 9'!D30-1)*100</f>
        <v>-0.29220902570794571</v>
      </c>
      <c r="F30" s="125">
        <f>+('Cuadro 9'!F30/'Cuadro 9'!E30-1)*100</f>
        <v>-3.165496053628436</v>
      </c>
      <c r="G30" s="392"/>
      <c r="H30" s="392"/>
      <c r="I30" s="392"/>
      <c r="J30" s="392"/>
      <c r="K30" s="386"/>
    </row>
    <row r="31" spans="1:11" s="56" customFormat="1" ht="20.100000000000001" customHeight="1">
      <c r="A31" s="124" t="s">
        <v>133</v>
      </c>
      <c r="B31" s="126" t="s">
        <v>134</v>
      </c>
      <c r="C31" s="125">
        <v>4.314237233078984</v>
      </c>
      <c r="D31" s="125">
        <f>+('Cuadro 9'!D31/'Cuadro 9'!C31-1)*100</f>
        <v>-3.9935218672966011</v>
      </c>
      <c r="E31" s="125">
        <f>+('Cuadro 9'!E31/'Cuadro 9'!D31-1)*100</f>
        <v>4.2450675097592594</v>
      </c>
      <c r="F31" s="125">
        <f>+('Cuadro 9'!F31/'Cuadro 9'!E31-1)*100</f>
        <v>-3.7990225541661982E-2</v>
      </c>
      <c r="G31" s="392"/>
      <c r="H31" s="392"/>
      <c r="I31" s="392"/>
      <c r="J31" s="392"/>
      <c r="K31" s="386"/>
    </row>
    <row r="32" spans="1:11" s="56" customFormat="1" ht="24.75" customHeight="1">
      <c r="A32" s="124" t="s">
        <v>135</v>
      </c>
      <c r="B32" s="126" t="s">
        <v>136</v>
      </c>
      <c r="C32" s="125">
        <v>13.67864421847456</v>
      </c>
      <c r="D32" s="125">
        <f>+('Cuadro 9'!D32/'Cuadro 9'!C32-1)*100</f>
        <v>-5.534247343802134</v>
      </c>
      <c r="E32" s="125">
        <f>+('Cuadro 9'!E32/'Cuadro 9'!D32-1)*100</f>
        <v>14.322045476076518</v>
      </c>
      <c r="F32" s="125">
        <f>+('Cuadro 9'!F32/'Cuadro 9'!E32-1)*100</f>
        <v>-6.0491565835610999</v>
      </c>
      <c r="G32" s="392"/>
      <c r="H32" s="392"/>
      <c r="I32" s="392"/>
      <c r="J32" s="392"/>
      <c r="K32" s="386"/>
    </row>
    <row r="33" spans="1:11" s="56" customFormat="1" ht="30" customHeight="1">
      <c r="A33" s="127" t="s">
        <v>137</v>
      </c>
      <c r="B33" s="126" t="s">
        <v>138</v>
      </c>
      <c r="C33" s="125">
        <v>-8.5295654902326845</v>
      </c>
      <c r="D33" s="125">
        <f>+('Cuadro 9'!D33/'Cuadro 9'!C33-1)*100</f>
        <v>-24.858164800163117</v>
      </c>
      <c r="E33" s="125">
        <f>+('Cuadro 9'!E33/'Cuadro 9'!D33-1)*100</f>
        <v>9.6309727984863258</v>
      </c>
      <c r="F33" s="125">
        <f>+('Cuadro 9'!F33/'Cuadro 9'!E33-1)*100</f>
        <v>39.257766794973371</v>
      </c>
      <c r="G33" s="392"/>
      <c r="H33" s="392"/>
      <c r="I33" s="392"/>
      <c r="J33" s="392"/>
      <c r="K33" s="386"/>
    </row>
    <row r="34" spans="1:11" s="56" customFormat="1" ht="20.100000000000001" customHeight="1">
      <c r="A34" s="124" t="s">
        <v>139</v>
      </c>
      <c r="B34" s="126" t="s">
        <v>140</v>
      </c>
      <c r="C34" s="125">
        <v>-9.0250702252001958</v>
      </c>
      <c r="D34" s="125">
        <f>+('Cuadro 9'!D34/'Cuadro 9'!C34-1)*100</f>
        <v>-0.75381058682881807</v>
      </c>
      <c r="E34" s="125">
        <f>+('Cuadro 9'!E34/'Cuadro 9'!D34-1)*100</f>
        <v>-1.1139168590135973</v>
      </c>
      <c r="F34" s="125">
        <f>+('Cuadro 9'!F34/'Cuadro 9'!E34-1)*100</f>
        <v>3.5899735194845794</v>
      </c>
      <c r="G34" s="392"/>
      <c r="H34" s="392"/>
      <c r="I34" s="392"/>
      <c r="J34" s="392"/>
      <c r="K34" s="386"/>
    </row>
    <row r="35" spans="1:11" s="56" customFormat="1" ht="24.2" customHeight="1">
      <c r="A35" s="124" t="s">
        <v>141</v>
      </c>
      <c r="B35" s="126" t="s">
        <v>142</v>
      </c>
      <c r="C35" s="125">
        <v>5.0949854824089442</v>
      </c>
      <c r="D35" s="125">
        <f>+('Cuadro 9'!D35/'Cuadro 9'!C35-1)*100</f>
        <v>3.3722334294447487</v>
      </c>
      <c r="E35" s="125">
        <f>+('Cuadro 9'!E35/'Cuadro 9'!D35-1)*100</f>
        <v>3.8301910616432178</v>
      </c>
      <c r="F35" s="125">
        <f>+('Cuadro 9'!F35/'Cuadro 9'!E35-1)*100</f>
        <v>-4.2533660444198373</v>
      </c>
      <c r="G35" s="392"/>
      <c r="H35" s="392"/>
      <c r="I35" s="392"/>
      <c r="J35" s="392"/>
      <c r="K35" s="386"/>
    </row>
    <row r="36" spans="1:11" s="56" customFormat="1" ht="20.100000000000001" customHeight="1">
      <c r="A36" s="124" t="s">
        <v>143</v>
      </c>
      <c r="B36" s="126" t="s">
        <v>310</v>
      </c>
      <c r="C36" s="125">
        <v>-5.0298446692760024</v>
      </c>
      <c r="D36" s="125">
        <f>+('Cuadro 9'!D36/'Cuadro 9'!C36-1)*100</f>
        <v>2.2103966339248382</v>
      </c>
      <c r="E36" s="125">
        <f>+('Cuadro 9'!E36/'Cuadro 9'!D36-1)*100</f>
        <v>3.4150178218247396</v>
      </c>
      <c r="F36" s="125">
        <f>+('Cuadro 9'!F36/'Cuadro 9'!E36-1)*100</f>
        <v>-5.1305460878387947</v>
      </c>
      <c r="G36" s="392"/>
      <c r="H36" s="392"/>
      <c r="I36" s="392"/>
      <c r="J36" s="392"/>
      <c r="K36" s="386"/>
    </row>
    <row r="37" spans="1:11" s="56" customFormat="1" ht="20.100000000000001" customHeight="1">
      <c r="A37" s="124" t="s">
        <v>144</v>
      </c>
      <c r="B37" s="126" t="s">
        <v>309</v>
      </c>
      <c r="C37" s="125">
        <v>12.61868874102889</v>
      </c>
      <c r="D37" s="125">
        <f>+('Cuadro 9'!D37/'Cuadro 9'!C37-1)*100</f>
        <v>-1.0779337297118441</v>
      </c>
      <c r="E37" s="125">
        <f>+('Cuadro 9'!E37/'Cuadro 9'!D37-1)*100</f>
        <v>0.97402087597084908</v>
      </c>
      <c r="F37" s="125">
        <f>+('Cuadro 9'!F37/'Cuadro 9'!E37-1)*100</f>
        <v>-3.2291743672403062</v>
      </c>
      <c r="G37" s="392"/>
      <c r="H37" s="392"/>
      <c r="I37" s="392"/>
      <c r="J37" s="392"/>
      <c r="K37" s="386"/>
    </row>
    <row r="38" spans="1:11" s="56" customFormat="1" ht="20.100000000000001" customHeight="1">
      <c r="A38" s="124" t="s">
        <v>146</v>
      </c>
      <c r="B38" s="126" t="s">
        <v>147</v>
      </c>
      <c r="C38" s="125">
        <v>1.4541548627656056</v>
      </c>
      <c r="D38" s="125">
        <f>+('Cuadro 9'!D38/'Cuadro 9'!C38-1)*100</f>
        <v>3.6852514497142996</v>
      </c>
      <c r="E38" s="125">
        <f>+('Cuadro 9'!E38/'Cuadro 9'!D38-1)*100</f>
        <v>4.1155324134318327</v>
      </c>
      <c r="F38" s="125">
        <f>+('Cuadro 9'!F38/'Cuadro 9'!E38-1)*100</f>
        <v>-2.4391148243312899</v>
      </c>
      <c r="G38" s="392"/>
      <c r="H38" s="392"/>
      <c r="I38" s="392"/>
      <c r="J38" s="392"/>
      <c r="K38" s="386"/>
    </row>
    <row r="39" spans="1:11" s="117" customFormat="1" ht="20.100000000000001" customHeight="1">
      <c r="A39" s="124" t="s">
        <v>60</v>
      </c>
      <c r="B39" s="106" t="s">
        <v>148</v>
      </c>
      <c r="C39" s="123">
        <v>10.315945430543309</v>
      </c>
      <c r="D39" s="123">
        <f>+('Cuadro 9'!D39/'Cuadro 9'!C39-1)*100</f>
        <v>10.176325074738756</v>
      </c>
      <c r="E39" s="123">
        <f>+('Cuadro 9'!E39/'Cuadro 9'!D39-1)*100</f>
        <v>7.3334460791912193</v>
      </c>
      <c r="F39" s="123">
        <f>+('Cuadro 9'!F39/'Cuadro 9'!E39-1)*100</f>
        <v>2.5384994836893382</v>
      </c>
      <c r="G39" s="392"/>
      <c r="H39" s="392"/>
      <c r="I39" s="392"/>
      <c r="J39" s="392"/>
      <c r="K39" s="386"/>
    </row>
    <row r="40" spans="1:11" s="56" customFormat="1" ht="20.100000000000001" customHeight="1">
      <c r="A40" s="124" t="s">
        <v>149</v>
      </c>
      <c r="B40" s="106" t="s">
        <v>150</v>
      </c>
      <c r="C40" s="125">
        <v>16.88946195809929</v>
      </c>
      <c r="D40" s="125">
        <f>+('Cuadro 9'!D40/'Cuadro 9'!C40-1)*100</f>
        <v>9.9456743766185518</v>
      </c>
      <c r="E40" s="125">
        <f>+('Cuadro 9'!E40/'Cuadro 9'!D40-1)*100</f>
        <v>6.3507917167716421</v>
      </c>
      <c r="F40" s="125">
        <f>+('Cuadro 9'!F40/'Cuadro 9'!E40-1)*100</f>
        <v>2.5416644076132311</v>
      </c>
      <c r="G40" s="392"/>
      <c r="H40" s="392"/>
      <c r="I40" s="392"/>
      <c r="J40" s="392"/>
      <c r="K40" s="386"/>
    </row>
    <row r="41" spans="1:11" s="56" customFormat="1" ht="20.100000000000001" customHeight="1">
      <c r="A41" s="124" t="s">
        <v>151</v>
      </c>
      <c r="B41" s="106" t="s">
        <v>152</v>
      </c>
      <c r="C41" s="125">
        <v>-26.785553636676781</v>
      </c>
      <c r="D41" s="125">
        <f>+('Cuadro 9'!D41/'Cuadro 9'!C41-1)*100</f>
        <v>11.757227939701998</v>
      </c>
      <c r="E41" s="125">
        <f>+('Cuadro 9'!E41/'Cuadro 9'!D41-1)*100</f>
        <v>14.545076335304952</v>
      </c>
      <c r="F41" s="125">
        <f>+('Cuadro 9'!F41/'Cuadro 9'!E41-1)*100</f>
        <v>2.516270668189402</v>
      </c>
      <c r="G41" s="392"/>
      <c r="H41" s="392"/>
      <c r="I41" s="392"/>
      <c r="J41" s="392"/>
      <c r="K41" s="386"/>
    </row>
    <row r="42" spans="1:11" s="117" customFormat="1" ht="20.100000000000001" customHeight="1">
      <c r="A42" s="124" t="s">
        <v>62</v>
      </c>
      <c r="B42" s="106" t="s">
        <v>153</v>
      </c>
      <c r="C42" s="123">
        <v>13.015050435717356</v>
      </c>
      <c r="D42" s="123">
        <f>+('Cuadro 9'!D42/'Cuadro 9'!C42-1)*100</f>
        <v>8.0567408625500381</v>
      </c>
      <c r="E42" s="123">
        <f>+('Cuadro 9'!E42/'Cuadro 9'!D42-1)*100</f>
        <v>8.3183666278560775</v>
      </c>
      <c r="F42" s="123">
        <f>+('Cuadro 9'!F42/'Cuadro 9'!E42-1)*100</f>
        <v>3.1521893780762866</v>
      </c>
      <c r="G42" s="392"/>
      <c r="H42" s="392"/>
      <c r="I42" s="392"/>
      <c r="J42" s="392"/>
      <c r="K42" s="386"/>
    </row>
    <row r="43" spans="1:11" s="117" customFormat="1" ht="45.6" customHeight="1">
      <c r="A43" s="127" t="s">
        <v>64</v>
      </c>
      <c r="B43" s="126" t="s">
        <v>154</v>
      </c>
      <c r="C43" s="123">
        <v>3.0230986581620414</v>
      </c>
      <c r="D43" s="123">
        <f>+('Cuadro 9'!D43/'Cuadro 9'!C43-1)*100</f>
        <v>4.0407124291637064</v>
      </c>
      <c r="E43" s="123">
        <f>+('Cuadro 9'!E43/'Cuadro 9'!D43-1)*100</f>
        <v>3.5955984823028642</v>
      </c>
      <c r="F43" s="123">
        <f>+('Cuadro 9'!F43/'Cuadro 9'!E43-1)*100</f>
        <v>3.5259101799349102</v>
      </c>
      <c r="G43" s="392"/>
      <c r="H43" s="392"/>
      <c r="I43" s="392"/>
      <c r="J43" s="392"/>
      <c r="K43" s="386"/>
    </row>
    <row r="44" spans="1:11" s="56" customFormat="1" ht="20.100000000000001" customHeight="1">
      <c r="A44" s="124" t="s">
        <v>155</v>
      </c>
      <c r="B44" s="106" t="s">
        <v>311</v>
      </c>
      <c r="C44" s="125">
        <v>-11.25585642254859</v>
      </c>
      <c r="D44" s="125">
        <f>+('Cuadro 9'!D44/'Cuadro 9'!C44-1)*100</f>
        <v>-7.4277852657585131</v>
      </c>
      <c r="E44" s="125">
        <f>+('Cuadro 9'!E44/'Cuadro 9'!D44-1)*100</f>
        <v>1.4495388443664714</v>
      </c>
      <c r="F44" s="125">
        <f>+('Cuadro 9'!F44/'Cuadro 9'!E44-1)*100</f>
        <v>4.825255554033725</v>
      </c>
      <c r="G44" s="392"/>
      <c r="H44" s="392"/>
      <c r="I44" s="392"/>
      <c r="J44" s="392"/>
      <c r="K44" s="386"/>
    </row>
    <row r="45" spans="1:11" s="56" customFormat="1" ht="20.100000000000001" customHeight="1">
      <c r="A45" s="124" t="s">
        <v>157</v>
      </c>
      <c r="B45" s="106" t="s">
        <v>158</v>
      </c>
      <c r="C45" s="125">
        <v>8.4446896080250724</v>
      </c>
      <c r="D45" s="125">
        <f>+('Cuadro 9'!D45/'Cuadro 9'!C45-1)*100</f>
        <v>6.9548586004553714</v>
      </c>
      <c r="E45" s="125">
        <f>+('Cuadro 9'!E45/'Cuadro 9'!D45-1)*100</f>
        <v>6.2508379350681764</v>
      </c>
      <c r="F45" s="125">
        <f>+('Cuadro 9'!F45/'Cuadro 9'!E45-1)*100</f>
        <v>4.1904745822861411</v>
      </c>
      <c r="G45" s="392"/>
      <c r="H45" s="392"/>
      <c r="I45" s="392"/>
      <c r="J45" s="392"/>
      <c r="K45" s="386"/>
    </row>
    <row r="46" spans="1:11" s="56" customFormat="1" ht="20.100000000000001" customHeight="1">
      <c r="A46" s="124" t="s">
        <v>159</v>
      </c>
      <c r="B46" s="106" t="s">
        <v>160</v>
      </c>
      <c r="C46" s="125">
        <v>5.289372627900633</v>
      </c>
      <c r="D46" s="125">
        <f>+('Cuadro 9'!D46/'Cuadro 9'!C46-1)*100</f>
        <v>6.026015039305932</v>
      </c>
      <c r="E46" s="125">
        <f>+('Cuadro 9'!E46/'Cuadro 9'!D46-1)*100</f>
        <v>1.9403156632801455</v>
      </c>
      <c r="F46" s="125">
        <f>+('Cuadro 9'!F46/'Cuadro 9'!E46-1)*100</f>
        <v>2.7733556309358587</v>
      </c>
      <c r="G46" s="392"/>
      <c r="H46" s="392"/>
      <c r="I46" s="392"/>
      <c r="J46" s="392"/>
      <c r="K46" s="386"/>
    </row>
    <row r="47" spans="1:11" s="56" customFormat="1" ht="42.75" customHeight="1">
      <c r="A47" s="127" t="s">
        <v>161</v>
      </c>
      <c r="B47" s="126" t="s">
        <v>162</v>
      </c>
      <c r="C47" s="125">
        <v>9.1467502049247713</v>
      </c>
      <c r="D47" s="125">
        <f>+('Cuadro 9'!D47/'Cuadro 9'!C47-1)*100</f>
        <v>7.7100481681126265</v>
      </c>
      <c r="E47" s="125">
        <f>+('Cuadro 9'!E47/'Cuadro 9'!D47-1)*100</f>
        <v>6.5443163090853851</v>
      </c>
      <c r="F47" s="125">
        <f>+('Cuadro 9'!F47/'Cuadro 9'!E47-1)*100</f>
        <v>2.0179520778771387</v>
      </c>
      <c r="G47" s="392"/>
      <c r="H47" s="392"/>
      <c r="I47" s="392"/>
      <c r="J47" s="392"/>
      <c r="K47" s="386"/>
    </row>
    <row r="48" spans="1:11" s="117" customFormat="1" ht="20.100000000000001" customHeight="1">
      <c r="A48" s="124" t="s">
        <v>66</v>
      </c>
      <c r="B48" s="106" t="s">
        <v>163</v>
      </c>
      <c r="C48" s="123">
        <v>4.7395454627109075</v>
      </c>
      <c r="D48" s="123">
        <f>+('Cuadro 9'!D48/'Cuadro 9'!C48-1)*100</f>
        <v>2.2377792592660262</v>
      </c>
      <c r="E48" s="123">
        <f>+('Cuadro 9'!E48/'Cuadro 9'!D48-1)*100</f>
        <v>2.4181032027623228</v>
      </c>
      <c r="F48" s="123">
        <f>+('Cuadro 9'!F48/'Cuadro 9'!E48-1)*100</f>
        <v>-3.1490658349948242</v>
      </c>
      <c r="G48" s="392"/>
      <c r="H48" s="392"/>
      <c r="I48" s="392"/>
      <c r="J48" s="392"/>
      <c r="K48" s="386"/>
    </row>
    <row r="49" spans="1:11" s="56" customFormat="1" ht="20.100000000000001" customHeight="1">
      <c r="A49" s="124" t="s">
        <v>164</v>
      </c>
      <c r="B49" s="106" t="s">
        <v>165</v>
      </c>
      <c r="C49" s="125">
        <v>2.2885551533651238</v>
      </c>
      <c r="D49" s="125">
        <f>+('Cuadro 9'!D49/'Cuadro 9'!C49-1)*100</f>
        <v>0.96337233616803353</v>
      </c>
      <c r="E49" s="125">
        <f>+('Cuadro 9'!E49/'Cuadro 9'!D49-1)*100</f>
        <v>2.7987308366280494</v>
      </c>
      <c r="F49" s="125">
        <f>+('Cuadro 9'!F49/'Cuadro 9'!E49-1)*100</f>
        <v>-0.83468170809049003</v>
      </c>
      <c r="G49" s="392"/>
      <c r="H49" s="392"/>
      <c r="I49" s="392"/>
      <c r="J49" s="392"/>
      <c r="K49" s="386"/>
    </row>
    <row r="50" spans="1:11" s="56" customFormat="1" ht="20.100000000000001" customHeight="1">
      <c r="A50" s="124" t="s">
        <v>166</v>
      </c>
      <c r="B50" s="106" t="s">
        <v>167</v>
      </c>
      <c r="C50" s="125">
        <v>5.513513639087563</v>
      </c>
      <c r="D50" s="125">
        <f>+('Cuadro 9'!D50/'Cuadro 9'!C50-1)*100</f>
        <v>2.6018082863509262</v>
      </c>
      <c r="E50" s="125">
        <f>+('Cuadro 9'!E50/'Cuadro 9'!D50-1)*100</f>
        <v>2.3181656919087912</v>
      </c>
      <c r="F50" s="125">
        <f>+('Cuadro 9'!F50/'Cuadro 9'!E50-1)*100</f>
        <v>-3.7486258468355627</v>
      </c>
      <c r="G50" s="392"/>
      <c r="H50" s="392"/>
      <c r="I50" s="392"/>
      <c r="J50" s="392"/>
      <c r="K50" s="386"/>
    </row>
    <row r="51" spans="1:11" s="117" customFormat="1" ht="20.100000000000001" customHeight="1">
      <c r="A51" s="124" t="s">
        <v>68</v>
      </c>
      <c r="B51" s="106" t="s">
        <v>168</v>
      </c>
      <c r="C51" s="123">
        <v>2.7055330831840934</v>
      </c>
      <c r="D51" s="123">
        <f>+('Cuadro 9'!D51/'Cuadro 9'!C51-1)*100</f>
        <v>1.839297090944525</v>
      </c>
      <c r="E51" s="123">
        <f>+('Cuadro 9'!E51/'Cuadro 9'!D51-1)*100</f>
        <v>11.366132155445863</v>
      </c>
      <c r="F51" s="123">
        <f>+('Cuadro 9'!F51/'Cuadro 9'!E51-1)*100</f>
        <v>6.6199717639353839</v>
      </c>
      <c r="G51" s="392"/>
      <c r="H51" s="392"/>
      <c r="I51" s="392"/>
      <c r="J51" s="392"/>
      <c r="K51" s="386"/>
    </row>
    <row r="52" spans="1:11" s="56" customFormat="1" ht="20.100000000000001" customHeight="1">
      <c r="A52" s="124" t="s">
        <v>169</v>
      </c>
      <c r="B52" s="106" t="s">
        <v>170</v>
      </c>
      <c r="C52" s="125">
        <v>-0.15450500246015508</v>
      </c>
      <c r="D52" s="125">
        <f>+('Cuadro 9'!D52/'Cuadro 9'!C52-1)*100</f>
        <v>2.969377049108779</v>
      </c>
      <c r="E52" s="125">
        <f>+('Cuadro 9'!E52/'Cuadro 9'!D52-1)*100</f>
        <v>2.613988192837513</v>
      </c>
      <c r="F52" s="125">
        <f>+('Cuadro 9'!F52/'Cuadro 9'!E52-1)*100</f>
        <v>12.171247613675472</v>
      </c>
      <c r="G52" s="392"/>
      <c r="H52" s="392"/>
      <c r="I52" s="392"/>
      <c r="J52" s="392"/>
      <c r="K52" s="386"/>
    </row>
    <row r="53" spans="1:11" s="56" customFormat="1" ht="20.100000000000001" customHeight="1">
      <c r="A53" s="124" t="s">
        <v>171</v>
      </c>
      <c r="B53" s="106" t="s">
        <v>172</v>
      </c>
      <c r="C53" s="125">
        <v>15.587502304011423</v>
      </c>
      <c r="D53" s="125">
        <f>+('Cuadro 9'!D53/'Cuadro 9'!C53-1)*100</f>
        <v>11.834585049267243</v>
      </c>
      <c r="E53" s="125">
        <f>+('Cuadro 9'!E53/'Cuadro 9'!D53-1)*100</f>
        <v>1.785403101016958</v>
      </c>
      <c r="F53" s="125">
        <f>+('Cuadro 9'!F53/'Cuadro 9'!E53-1)*100</f>
        <v>4.0032110308073188</v>
      </c>
      <c r="G53" s="392"/>
      <c r="H53" s="392"/>
      <c r="I53" s="392"/>
      <c r="J53" s="392"/>
      <c r="K53" s="386"/>
    </row>
    <row r="54" spans="1:11" s="56" customFormat="1" ht="20.100000000000001" customHeight="1">
      <c r="A54" s="124" t="s">
        <v>173</v>
      </c>
      <c r="B54" s="106" t="s">
        <v>174</v>
      </c>
      <c r="C54" s="125">
        <v>-17.117389215271231</v>
      </c>
      <c r="D54" s="125">
        <f>+('Cuadro 9'!D54/'Cuadro 9'!C54-1)*100</f>
        <v>3.6283168656996656</v>
      </c>
      <c r="E54" s="125">
        <f>+('Cuadro 9'!E54/'Cuadro 9'!D54-1)*100</f>
        <v>21.843994408848143</v>
      </c>
      <c r="F54" s="125">
        <f>+('Cuadro 9'!F54/'Cuadro 9'!E54-1)*100</f>
        <v>4.1290685502044733</v>
      </c>
      <c r="G54" s="392"/>
      <c r="H54" s="392"/>
      <c r="I54" s="392"/>
      <c r="J54" s="392"/>
      <c r="K54" s="386"/>
    </row>
    <row r="55" spans="1:11" s="56" customFormat="1" ht="20.100000000000001" customHeight="1">
      <c r="A55" s="124" t="s">
        <v>175</v>
      </c>
      <c r="B55" s="106" t="s">
        <v>176</v>
      </c>
      <c r="C55" s="125">
        <v>21.934934754825093</v>
      </c>
      <c r="D55" s="125">
        <f>+('Cuadro 9'!D55/'Cuadro 9'!C55-1)*100</f>
        <v>28.830856787812941</v>
      </c>
      <c r="E55" s="125">
        <f>+('Cuadro 9'!E55/'Cuadro 9'!D55-1)*100</f>
        <v>5.2488020770520283</v>
      </c>
      <c r="F55" s="125">
        <f>+('Cuadro 9'!F55/'Cuadro 9'!E55-1)*100</f>
        <v>8.8514967815456878</v>
      </c>
      <c r="G55" s="392"/>
      <c r="H55" s="392"/>
      <c r="I55" s="392"/>
      <c r="J55" s="392"/>
      <c r="K55" s="386"/>
    </row>
    <row r="56" spans="1:11" s="56" customFormat="1" ht="24.75" customHeight="1">
      <c r="A56" s="124" t="s">
        <v>177</v>
      </c>
      <c r="B56" s="106" t="s">
        <v>178</v>
      </c>
      <c r="C56" s="125">
        <v>8.3371719899294021</v>
      </c>
      <c r="D56" s="125">
        <f>+('Cuadro 9'!D56/'Cuadro 9'!C56-1)*100</f>
        <v>-2.8409140543746436</v>
      </c>
      <c r="E56" s="125">
        <f>+('Cuadro 9'!E56/'Cuadro 9'!D56-1)*100</f>
        <v>2.2912629852064992</v>
      </c>
      <c r="F56" s="125">
        <f>+('Cuadro 9'!F56/'Cuadro 9'!E56-1)*100</f>
        <v>-4.7742233465496113</v>
      </c>
      <c r="G56" s="392"/>
      <c r="H56" s="392"/>
      <c r="I56" s="392"/>
      <c r="J56" s="392"/>
      <c r="K56" s="386"/>
    </row>
    <row r="57" spans="1:11" s="56" customFormat="1" ht="23.25" customHeight="1">
      <c r="A57" s="124" t="s">
        <v>179</v>
      </c>
      <c r="B57" s="106" t="s">
        <v>180</v>
      </c>
      <c r="C57" s="125">
        <v>3.6628922683279939</v>
      </c>
      <c r="D57" s="125">
        <f>+('Cuadro 9'!D57/'Cuadro 9'!C57-1)*100</f>
        <v>9.961640862578891</v>
      </c>
      <c r="E57" s="125">
        <f>+('Cuadro 9'!E57/'Cuadro 9'!D57-1)*100</f>
        <v>5.3527334804775561</v>
      </c>
      <c r="F57" s="125">
        <f>+('Cuadro 9'!F57/'Cuadro 9'!E57-1)*100</f>
        <v>10.00779183025986</v>
      </c>
      <c r="G57" s="392"/>
      <c r="H57" s="392"/>
      <c r="I57" s="392"/>
      <c r="J57" s="392"/>
      <c r="K57" s="386"/>
    </row>
    <row r="58" spans="1:11" s="56" customFormat="1" ht="20.100000000000001" customHeight="1">
      <c r="A58" s="124" t="s">
        <v>181</v>
      </c>
      <c r="B58" s="106" t="s">
        <v>182</v>
      </c>
      <c r="C58" s="125">
        <v>-4.5615634274873429</v>
      </c>
      <c r="D58" s="125">
        <f>+('Cuadro 9'!D58/'Cuadro 9'!C58-1)*100</f>
        <v>6.9812381995357997</v>
      </c>
      <c r="E58" s="125">
        <f>+('Cuadro 9'!E58/'Cuadro 9'!D58-1)*100</f>
        <v>9.0994826358689274</v>
      </c>
      <c r="F58" s="125">
        <f>+('Cuadro 9'!F58/'Cuadro 9'!E58-1)*100</f>
        <v>10.057420858583832</v>
      </c>
      <c r="G58" s="392"/>
      <c r="H58" s="392"/>
      <c r="I58" s="392"/>
      <c r="J58" s="392"/>
      <c r="K58" s="386"/>
    </row>
    <row r="59" spans="1:11" s="56" customFormat="1" ht="30" customHeight="1">
      <c r="A59" s="127" t="s">
        <v>183</v>
      </c>
      <c r="B59" s="106" t="s">
        <v>184</v>
      </c>
      <c r="C59" s="125">
        <v>5.0677733622654557</v>
      </c>
      <c r="D59" s="125">
        <f>+('Cuadro 9'!D59/'Cuadro 9'!C59-1)*100</f>
        <v>-1.6726137623620629</v>
      </c>
      <c r="E59" s="125">
        <f>+('Cuadro 9'!E59/'Cuadro 9'!D59-1)*100</f>
        <v>16.681808394986163</v>
      </c>
      <c r="F59" s="125">
        <f>+('Cuadro 9'!F59/'Cuadro 9'!E59-1)*100</f>
        <v>5.8756371932577212</v>
      </c>
      <c r="G59" s="392"/>
      <c r="H59" s="392"/>
      <c r="I59" s="392"/>
      <c r="J59" s="392"/>
      <c r="K59" s="386"/>
    </row>
    <row r="60" spans="1:11" s="56" customFormat="1" ht="20.100000000000001" customHeight="1">
      <c r="A60" s="124" t="s">
        <v>185</v>
      </c>
      <c r="B60" s="106" t="s">
        <v>186</v>
      </c>
      <c r="C60" s="125">
        <v>9.1216433869218747</v>
      </c>
      <c r="D60" s="125">
        <f>+('Cuadro 9'!D60/'Cuadro 9'!C60-1)*100</f>
        <v>-0.72654301511484443</v>
      </c>
      <c r="E60" s="125">
        <f>+('Cuadro 9'!E60/'Cuadro 9'!D60-1)*100</f>
        <v>16.352661817181957</v>
      </c>
      <c r="F60" s="125">
        <f>+('Cuadro 9'!F60/'Cuadro 9'!E60-1)*100</f>
        <v>2.8541719959768619</v>
      </c>
      <c r="G60" s="392"/>
      <c r="H60" s="392"/>
      <c r="I60" s="392"/>
      <c r="J60" s="392"/>
      <c r="K60" s="386"/>
    </row>
    <row r="61" spans="1:11" s="56" customFormat="1" ht="20.100000000000001" customHeight="1">
      <c r="A61" s="124" t="s">
        <v>187</v>
      </c>
      <c r="B61" s="106" t="s">
        <v>188</v>
      </c>
      <c r="C61" s="125">
        <v>6.2751615393522542</v>
      </c>
      <c r="D61" s="125">
        <f>+('Cuadro 9'!D61/'Cuadro 9'!C61-1)*100</f>
        <v>2.8204716920812611</v>
      </c>
      <c r="E61" s="125">
        <f>+('Cuadro 9'!E61/'Cuadro 9'!D61-1)*100</f>
        <v>6.0307475155318313</v>
      </c>
      <c r="F61" s="125">
        <f>+('Cuadro 9'!F61/'Cuadro 9'!E61-1)*100</f>
        <v>4.787129236518517</v>
      </c>
      <c r="G61" s="392"/>
      <c r="H61" s="392"/>
      <c r="I61" s="392"/>
      <c r="J61" s="392"/>
      <c r="K61" s="386"/>
    </row>
    <row r="62" spans="1:11" s="117" customFormat="1" ht="20.100000000000001" customHeight="1">
      <c r="A62" s="124" t="s">
        <v>70</v>
      </c>
      <c r="B62" s="106" t="s">
        <v>189</v>
      </c>
      <c r="C62" s="123">
        <v>7.5670812776064622</v>
      </c>
      <c r="D62" s="123">
        <f>+('Cuadro 9'!D62/'Cuadro 9'!C62-1)*100</f>
        <v>7.2647248931651642</v>
      </c>
      <c r="E62" s="123">
        <f>+('Cuadro 9'!E62/'Cuadro 9'!D62-1)*100</f>
        <v>4.4871030115126276</v>
      </c>
      <c r="F62" s="123">
        <f>+('Cuadro 9'!F62/'Cuadro 9'!E62-1)*100</f>
        <v>3.2284523504926943</v>
      </c>
      <c r="G62" s="392"/>
      <c r="H62" s="392"/>
      <c r="I62" s="392"/>
      <c r="J62" s="392"/>
      <c r="K62" s="386"/>
    </row>
    <row r="63" spans="1:11" s="56" customFormat="1" ht="20.100000000000001" customHeight="1">
      <c r="A63" s="124" t="s">
        <v>190</v>
      </c>
      <c r="B63" s="106" t="s">
        <v>191</v>
      </c>
      <c r="C63" s="125">
        <v>9.1224259266885213</v>
      </c>
      <c r="D63" s="125">
        <f>+('Cuadro 9'!D63/'Cuadro 9'!C63-1)*100</f>
        <v>7.2550257680783714</v>
      </c>
      <c r="E63" s="125">
        <f>+('Cuadro 9'!E63/'Cuadro 9'!D63-1)*100</f>
        <v>3.3858702455558554</v>
      </c>
      <c r="F63" s="125">
        <f>+('Cuadro 9'!F63/'Cuadro 9'!E63-1)*100</f>
        <v>3.1667366638512551</v>
      </c>
      <c r="G63" s="392"/>
      <c r="H63" s="392"/>
      <c r="I63" s="392"/>
      <c r="J63" s="392"/>
      <c r="K63" s="386"/>
    </row>
    <row r="64" spans="1:11" s="56" customFormat="1" ht="30.95" customHeight="1">
      <c r="A64" s="127" t="s">
        <v>192</v>
      </c>
      <c r="B64" s="106" t="s">
        <v>280</v>
      </c>
      <c r="C64" s="125">
        <v>-4.2467273638474694</v>
      </c>
      <c r="D64" s="125">
        <f>+('Cuadro 9'!D64/'Cuadro 9'!C64-1)*100</f>
        <v>10.133905193277837</v>
      </c>
      <c r="E64" s="125">
        <f>+('Cuadro 9'!E64/'Cuadro 9'!D64-1)*100</f>
        <v>11.495471178600525</v>
      </c>
      <c r="F64" s="125">
        <f>+('Cuadro 9'!F64/'Cuadro 9'!E64-1)*100</f>
        <v>6.7952300774208885</v>
      </c>
      <c r="G64" s="392"/>
      <c r="H64" s="392"/>
      <c r="I64" s="392"/>
      <c r="J64" s="392"/>
      <c r="K64" s="386"/>
    </row>
    <row r="65" spans="1:11" s="56" customFormat="1" ht="21.75" customHeight="1">
      <c r="A65" s="124" t="s">
        <v>193</v>
      </c>
      <c r="B65" s="106" t="s">
        <v>194</v>
      </c>
      <c r="C65" s="125">
        <v>4.5929493083503274</v>
      </c>
      <c r="D65" s="125">
        <f>+('Cuadro 9'!D65/'Cuadro 9'!C65-1)*100</f>
        <v>4.1761553862334599</v>
      </c>
      <c r="E65" s="125">
        <f>+('Cuadro 9'!E65/'Cuadro 9'!D65-1)*100</f>
        <v>8.8994287491490844</v>
      </c>
      <c r="F65" s="125">
        <f>+('Cuadro 9'!F65/'Cuadro 9'!E65-1)*100</f>
        <v>-6.0242867501503206E-2</v>
      </c>
      <c r="G65" s="392"/>
      <c r="H65" s="392"/>
      <c r="I65" s="392"/>
      <c r="J65" s="392"/>
      <c r="K65" s="386"/>
    </row>
    <row r="66" spans="1:11" s="117" customFormat="1" ht="26.25" customHeight="1">
      <c r="A66" s="124" t="s">
        <v>72</v>
      </c>
      <c r="B66" s="106" t="s">
        <v>279</v>
      </c>
      <c r="C66" s="123">
        <v>4.9058558386273887</v>
      </c>
      <c r="D66" s="123">
        <f>+('Cuadro 9'!D66/'Cuadro 9'!C66-1)*100</f>
        <v>2.7764609757477077</v>
      </c>
      <c r="E66" s="123">
        <f>+('Cuadro 9'!E66/'Cuadro 9'!D66-1)*100</f>
        <v>2.4904631925087628</v>
      </c>
      <c r="F66" s="123">
        <f>+('Cuadro 9'!F66/'Cuadro 9'!E66-1)*100</f>
        <v>2.0909210863778283</v>
      </c>
      <c r="G66" s="392"/>
      <c r="H66" s="392"/>
      <c r="I66" s="392"/>
      <c r="J66" s="392"/>
      <c r="K66" s="386"/>
    </row>
    <row r="67" spans="1:11" s="56" customFormat="1" ht="20.100000000000001" customHeight="1">
      <c r="A67" s="124" t="s">
        <v>196</v>
      </c>
      <c r="B67" s="106" t="s">
        <v>197</v>
      </c>
      <c r="C67" s="125">
        <v>3.4016707047119183</v>
      </c>
      <c r="D67" s="125">
        <f>+('Cuadro 9'!D67/'Cuadro 9'!C67-1)*100</f>
        <v>4.4369110119145017</v>
      </c>
      <c r="E67" s="125">
        <f>+('Cuadro 9'!E67/'Cuadro 9'!D67-1)*100</f>
        <v>2.8627445789562112</v>
      </c>
      <c r="F67" s="125">
        <f>+('Cuadro 9'!F67/'Cuadro 9'!E67-1)*100</f>
        <v>2.3356462958790347</v>
      </c>
      <c r="G67" s="392"/>
      <c r="H67" s="392"/>
      <c r="I67" s="392"/>
      <c r="J67" s="392"/>
      <c r="K67" s="386"/>
    </row>
    <row r="68" spans="1:11" s="56" customFormat="1" ht="20.100000000000001" customHeight="1">
      <c r="A68" s="124" t="s">
        <v>198</v>
      </c>
      <c r="B68" s="106" t="s">
        <v>199</v>
      </c>
      <c r="C68" s="125">
        <v>5.9628408654942859</v>
      </c>
      <c r="D68" s="125">
        <f>+('Cuadro 9'!D68/'Cuadro 9'!C68-1)*100</f>
        <v>2.400007661557968</v>
      </c>
      <c r="E68" s="125">
        <f>+('Cuadro 9'!E68/'Cuadro 9'!D68-1)*100</f>
        <v>3.4681297254683496</v>
      </c>
      <c r="F68" s="125">
        <f>+('Cuadro 9'!F68/'Cuadro 9'!E68-1)*100</f>
        <v>1.2656763525332071</v>
      </c>
      <c r="G68" s="392"/>
      <c r="H68" s="392"/>
      <c r="I68" s="392"/>
      <c r="J68" s="392"/>
      <c r="K68" s="386"/>
    </row>
    <row r="69" spans="1:11" s="56" customFormat="1" ht="27.2" customHeight="1">
      <c r="A69" s="127" t="s">
        <v>200</v>
      </c>
      <c r="B69" s="106" t="s">
        <v>268</v>
      </c>
      <c r="C69" s="125">
        <v>5.2237830197492769</v>
      </c>
      <c r="D69" s="125">
        <f>+('Cuadro 9'!D69/'Cuadro 9'!C69-1)*100</f>
        <v>6.4773053500565947</v>
      </c>
      <c r="E69" s="125">
        <f>+('Cuadro 9'!E69/'Cuadro 9'!D69-1)*100</f>
        <v>3.5875561504609133</v>
      </c>
      <c r="F69" s="125">
        <f>+('Cuadro 9'!F69/'Cuadro 9'!E69-1)*100</f>
        <v>0.25224107659769235</v>
      </c>
      <c r="G69" s="392"/>
      <c r="H69" s="392"/>
      <c r="I69" s="392"/>
      <c r="J69" s="392"/>
      <c r="K69" s="386"/>
    </row>
    <row r="70" spans="1:11" s="56" customFormat="1" ht="20.100000000000001" customHeight="1">
      <c r="A70" s="124" t="s">
        <v>202</v>
      </c>
      <c r="B70" s="106" t="s">
        <v>203</v>
      </c>
      <c r="C70" s="125">
        <v>6.9649203418199761</v>
      </c>
      <c r="D70" s="125">
        <f>+('Cuadro 9'!D70/'Cuadro 9'!C70-1)*100</f>
        <v>1.6983382539530245</v>
      </c>
      <c r="E70" s="125">
        <f>+('Cuadro 9'!E70/'Cuadro 9'!D70-1)*100</f>
        <v>0.20999336147673464</v>
      </c>
      <c r="F70" s="125">
        <f>+('Cuadro 9'!F70/'Cuadro 9'!E70-1)*100</f>
        <v>2.9919784752513001</v>
      </c>
      <c r="G70" s="392"/>
      <c r="H70" s="392"/>
      <c r="I70" s="392"/>
      <c r="J70" s="392"/>
      <c r="K70" s="386"/>
    </row>
    <row r="71" spans="1:11" s="56" customFormat="1" ht="20.100000000000001" customHeight="1">
      <c r="A71" s="124" t="s">
        <v>204</v>
      </c>
      <c r="B71" s="106" t="s">
        <v>281</v>
      </c>
      <c r="C71" s="125">
        <v>1.5177103040946207</v>
      </c>
      <c r="D71" s="125">
        <f>+('Cuadro 9'!D71/'Cuadro 9'!C71-1)*100</f>
        <v>2.0614706883741896</v>
      </c>
      <c r="E71" s="125">
        <f>+('Cuadro 9'!E71/'Cuadro 9'!D71-1)*100</f>
        <v>2.0008722455468808</v>
      </c>
      <c r="F71" s="125">
        <f>+('Cuadro 9'!F71/'Cuadro 9'!E71-1)*100</f>
        <v>3.1143103657645277</v>
      </c>
      <c r="G71" s="392"/>
      <c r="H71" s="392"/>
      <c r="I71" s="392"/>
      <c r="J71" s="392"/>
      <c r="K71" s="386"/>
    </row>
    <row r="72" spans="1:11" s="56" customFormat="1" ht="29.25" customHeight="1">
      <c r="A72" s="127" t="s">
        <v>205</v>
      </c>
      <c r="B72" s="106" t="s">
        <v>206</v>
      </c>
      <c r="C72" s="125">
        <v>5.032500172792794</v>
      </c>
      <c r="D72" s="125">
        <f>+('Cuadro 9'!D72/'Cuadro 9'!C72-1)*100</f>
        <v>4.58633847300709</v>
      </c>
      <c r="E72" s="125">
        <f>+('Cuadro 9'!E72/'Cuadro 9'!D72-1)*100</f>
        <v>2.3311427696648179</v>
      </c>
      <c r="F72" s="125">
        <f>+('Cuadro 9'!F72/'Cuadro 9'!E72-1)*100</f>
        <v>2.2685076925953895</v>
      </c>
      <c r="G72" s="392"/>
      <c r="H72" s="392"/>
      <c r="I72" s="392"/>
      <c r="J72" s="392"/>
      <c r="K72" s="386"/>
    </row>
    <row r="73" spans="1:11" s="56" customFormat="1" ht="20.100000000000001" customHeight="1">
      <c r="A73" s="124" t="s">
        <v>207</v>
      </c>
      <c r="B73" s="106" t="s">
        <v>208</v>
      </c>
      <c r="C73" s="125">
        <v>2.7053345993758313</v>
      </c>
      <c r="D73" s="125">
        <f>+('Cuadro 9'!D73/'Cuadro 9'!C73-1)*100</f>
        <v>2.6192075970875361</v>
      </c>
      <c r="E73" s="125">
        <f>+('Cuadro 9'!E73/'Cuadro 9'!D73-1)*100</f>
        <v>0.92738892495016767</v>
      </c>
      <c r="F73" s="125">
        <f>+('Cuadro 9'!F73/'Cuadro 9'!E73-1)*100</f>
        <v>1.6892508274195084</v>
      </c>
      <c r="G73" s="392"/>
      <c r="H73" s="392"/>
      <c r="I73" s="392"/>
      <c r="J73" s="392"/>
      <c r="K73" s="386"/>
    </row>
    <row r="74" spans="1:11" s="56" customFormat="1" ht="20.100000000000001" customHeight="1">
      <c r="A74" s="124" t="s">
        <v>209</v>
      </c>
      <c r="B74" s="106" t="s">
        <v>210</v>
      </c>
      <c r="C74" s="125">
        <v>7.6503619502984463</v>
      </c>
      <c r="D74" s="125">
        <f>+('Cuadro 9'!D74/'Cuadro 9'!C74-1)*100</f>
        <v>1.1292176578650892</v>
      </c>
      <c r="E74" s="125">
        <f>+('Cuadro 9'!E74/'Cuadro 9'!D74-1)*100</f>
        <v>3.4297222830214968</v>
      </c>
      <c r="F74" s="125">
        <f>+('Cuadro 9'!F74/'Cuadro 9'!E74-1)*100</f>
        <v>2.2449096262862955</v>
      </c>
      <c r="G74" s="392"/>
      <c r="H74" s="392"/>
      <c r="I74" s="392"/>
      <c r="J74" s="392"/>
      <c r="K74" s="386"/>
    </row>
    <row r="75" spans="1:11" s="117" customFormat="1" ht="20.100000000000001" customHeight="1">
      <c r="A75" s="124" t="s">
        <v>73</v>
      </c>
      <c r="B75" s="402" t="s">
        <v>275</v>
      </c>
      <c r="C75" s="123">
        <v>8.9070672946184573</v>
      </c>
      <c r="D75" s="123">
        <f>+('Cuadro 9'!D75/'Cuadro 9'!C75-1)*100</f>
        <v>10.915819780753599</v>
      </c>
      <c r="E75" s="123">
        <f>+('Cuadro 9'!E75/'Cuadro 9'!D75-1)*100</f>
        <v>4.0559876429187458</v>
      </c>
      <c r="F75" s="123">
        <f>+('Cuadro 9'!F75/'Cuadro 9'!E75-1)*100</f>
        <v>5.1260981742341727</v>
      </c>
      <c r="G75" s="392"/>
      <c r="H75" s="392"/>
      <c r="I75" s="392"/>
      <c r="J75" s="392"/>
      <c r="K75" s="386"/>
    </row>
    <row r="76" spans="1:11" s="117" customFormat="1" ht="20.100000000000001" customHeight="1">
      <c r="A76" s="124" t="s">
        <v>74</v>
      </c>
      <c r="B76" s="106" t="s">
        <v>211</v>
      </c>
      <c r="C76" s="123">
        <v>8.1762778359597377</v>
      </c>
      <c r="D76" s="123">
        <f>+('Cuadro 9'!D76/'Cuadro 9'!C76-1)*100</f>
        <v>2.1252391535899751</v>
      </c>
      <c r="E76" s="123">
        <f>+('Cuadro 9'!E76/'Cuadro 9'!D76-1)*100</f>
        <v>2.8942947533826757</v>
      </c>
      <c r="F76" s="123">
        <f>+('Cuadro 9'!F76/'Cuadro 9'!E76-1)*100</f>
        <v>5.2866430744072712</v>
      </c>
      <c r="G76" s="392"/>
      <c r="H76" s="392"/>
      <c r="I76" s="392"/>
      <c r="J76" s="392"/>
      <c r="K76" s="386"/>
    </row>
    <row r="77" spans="1:11" s="117" customFormat="1" ht="21" customHeight="1">
      <c r="A77" s="124" t="s">
        <v>76</v>
      </c>
      <c r="B77" s="106" t="s">
        <v>329</v>
      </c>
      <c r="C77" s="123">
        <v>2.9203601964589438</v>
      </c>
      <c r="D77" s="388">
        <f>+('Cuadro 9'!D77/'Cuadro 9'!C77-1)*100</f>
        <v>3.7143558749785255</v>
      </c>
      <c r="E77" s="388">
        <f>+('Cuadro 9'!E77/'Cuadro 9'!D77-1)*100</f>
        <v>1.7580544077534732</v>
      </c>
      <c r="F77" s="388">
        <f>+('Cuadro 9'!F77/'Cuadro 9'!E77-1)*100</f>
        <v>4.1007498766582717</v>
      </c>
      <c r="G77" s="392"/>
      <c r="H77" s="392"/>
      <c r="I77" s="392"/>
      <c r="J77" s="392"/>
      <c r="K77" s="386"/>
    </row>
    <row r="78" spans="1:11" s="56" customFormat="1" ht="20.100000000000001" customHeight="1">
      <c r="A78" s="203" t="s">
        <v>62</v>
      </c>
      <c r="B78" s="204" t="s">
        <v>153</v>
      </c>
      <c r="C78" s="205">
        <v>23.374105329341816</v>
      </c>
      <c r="D78" s="125">
        <f>+('Cuadro 9'!D78/'Cuadro 9'!C78-1)*100</f>
        <v>7.951901059693145</v>
      </c>
      <c r="E78" s="125">
        <f>+('Cuadro 9'!E78/'Cuadro 9'!D78-1)*100</f>
        <v>8.2628209775590822</v>
      </c>
      <c r="F78" s="125">
        <f>+('Cuadro 9'!F78/'Cuadro 9'!E78-1)*100</f>
        <v>3.390360855577268</v>
      </c>
      <c r="G78" s="392"/>
      <c r="H78" s="392"/>
      <c r="I78" s="392"/>
      <c r="J78" s="392"/>
      <c r="K78" s="386"/>
    </row>
    <row r="79" spans="1:11" s="56" customFormat="1" ht="20.100000000000001" customHeight="1">
      <c r="A79" s="124" t="s">
        <v>72</v>
      </c>
      <c r="B79" s="147" t="s">
        <v>276</v>
      </c>
      <c r="C79" s="125">
        <v>3.3864477262022916</v>
      </c>
      <c r="D79" s="125">
        <f>+('Cuadro 9'!D79/'Cuadro 9'!C79-1)*100</f>
        <v>4.4407278115938364</v>
      </c>
      <c r="E79" s="125">
        <f>+('Cuadro 9'!E79/'Cuadro 9'!D79-1)*100</f>
        <v>2.7669447705318762</v>
      </c>
      <c r="F79" s="125">
        <f>+('Cuadro 9'!F79/'Cuadro 9'!E79-1)*100</f>
        <v>2.9614052698158089</v>
      </c>
      <c r="G79" s="392"/>
      <c r="H79" s="392"/>
      <c r="I79" s="392"/>
      <c r="J79" s="392"/>
      <c r="K79" s="386"/>
    </row>
    <row r="80" spans="1:11" s="56" customFormat="1" ht="20.100000000000001" customHeight="1">
      <c r="A80" s="206" t="s">
        <v>79</v>
      </c>
      <c r="B80" s="198" t="s">
        <v>212</v>
      </c>
      <c r="C80" s="207">
        <v>-2.8626622240085027</v>
      </c>
      <c r="D80" s="125">
        <f>+('Cuadro 9'!D80/'Cuadro 9'!C80-1)*100</f>
        <v>-5.0224897561496178</v>
      </c>
      <c r="E80" s="125">
        <f>+('Cuadro 9'!E80/'Cuadro 9'!D80-1)*100</f>
        <v>1.6079476076026999</v>
      </c>
      <c r="F80" s="125">
        <f>+('Cuadro 9'!F80/'Cuadro 9'!E80-1)*100</f>
        <v>2.6325812122494519</v>
      </c>
      <c r="G80" s="392"/>
      <c r="H80" s="392"/>
      <c r="I80" s="392"/>
      <c r="J80" s="392"/>
      <c r="K80" s="386"/>
    </row>
    <row r="81" spans="1:16134" s="117" customFormat="1" ht="20.100000000000001" customHeight="1">
      <c r="A81" s="208"/>
      <c r="B81" s="141" t="s">
        <v>213</v>
      </c>
      <c r="C81" s="137">
        <v>6.2993439542349989</v>
      </c>
      <c r="D81" s="137">
        <f>+('Cuadro 9'!D81/'Cuadro 9'!C81-1)*100</f>
        <v>4.5967456910333881</v>
      </c>
      <c r="E81" s="137">
        <f>+('Cuadro 9'!E81/'Cuadro 9'!D81-1)*100</f>
        <v>3.8541608538050776</v>
      </c>
      <c r="F81" s="137">
        <f>+('Cuadro 9'!F81/'Cuadro 9'!E81-1)*100</f>
        <v>3.0387202783366707</v>
      </c>
      <c r="G81" s="392"/>
      <c r="H81" s="392"/>
      <c r="I81" s="392"/>
      <c r="J81" s="392"/>
      <c r="K81" s="386"/>
    </row>
    <row r="82" spans="1:16134" s="56" customFormat="1" ht="27.2" customHeight="1">
      <c r="A82" s="127">
        <v>29.5</v>
      </c>
      <c r="B82" s="106" t="s">
        <v>206</v>
      </c>
      <c r="C82" s="125">
        <v>5.7147338705604511E-2</v>
      </c>
      <c r="D82" s="125">
        <f>+('Cuadro 9'!D82/'Cuadro 9'!C82-1)*100</f>
        <v>1.3347175506698283</v>
      </c>
      <c r="E82" s="125">
        <f>+('Cuadro 9'!E82/'Cuadro 9'!D82-1)*100</f>
        <v>3.9552911169984828</v>
      </c>
      <c r="F82" s="125">
        <f>+('Cuadro 9'!F82/'Cuadro 9'!E82-1)*100</f>
        <v>-1.4941038568760279</v>
      </c>
      <c r="G82" s="392"/>
      <c r="H82" s="392"/>
      <c r="I82" s="392"/>
      <c r="J82" s="392"/>
      <c r="K82" s="386"/>
    </row>
    <row r="83" spans="1:16134" s="56" customFormat="1" ht="20.100000000000001" customHeight="1">
      <c r="A83" s="124">
        <v>30.1</v>
      </c>
      <c r="B83" s="106" t="s">
        <v>214</v>
      </c>
      <c r="C83" s="125">
        <v>4.1529831578905032</v>
      </c>
      <c r="D83" s="125">
        <f>+('Cuadro 9'!D83/'Cuadro 9'!C83-1)*100</f>
        <v>13.53743554773339</v>
      </c>
      <c r="E83" s="125">
        <f>+('Cuadro 9'!E83/'Cuadro 9'!D83-1)*100</f>
        <v>11.694497744940646</v>
      </c>
      <c r="F83" s="125">
        <f>+('Cuadro 9'!F83/'Cuadro 9'!E83-1)*100</f>
        <v>9.7106542807575469</v>
      </c>
      <c r="G83" s="392"/>
      <c r="H83" s="392"/>
      <c r="I83" s="392"/>
      <c r="J83" s="392"/>
      <c r="K83" s="386"/>
    </row>
    <row r="84" spans="1:16134" s="56" customFormat="1" ht="20.100000000000001" customHeight="1">
      <c r="A84" s="124">
        <v>30.2</v>
      </c>
      <c r="B84" s="106" t="s">
        <v>215</v>
      </c>
      <c r="C84" s="125">
        <v>3.6801494980034875</v>
      </c>
      <c r="D84" s="125">
        <f>+('Cuadro 9'!D84/'Cuadro 9'!C84-1)*100</f>
        <v>15.489772568529458</v>
      </c>
      <c r="E84" s="125">
        <f>+('Cuadro 9'!E84/'Cuadro 9'!D84-1)*100</f>
        <v>13.126013714849648</v>
      </c>
      <c r="F84" s="125">
        <f>+('Cuadro 9'!F84/'Cuadro 9'!E84-1)*100</f>
        <v>0.90373728829593603</v>
      </c>
      <c r="G84" s="392"/>
      <c r="H84" s="392"/>
      <c r="I84" s="392"/>
      <c r="J84" s="392"/>
      <c r="K84" s="386"/>
    </row>
    <row r="85" spans="1:16134" s="56" customFormat="1" ht="20.100000000000001" customHeight="1">
      <c r="A85" s="124">
        <v>30.3</v>
      </c>
      <c r="B85" s="106" t="s">
        <v>216</v>
      </c>
      <c r="C85" s="125">
        <v>42.552359049643115</v>
      </c>
      <c r="D85" s="125">
        <f>+('Cuadro 9'!D85/'Cuadro 9'!C85-1)*100</f>
        <v>10.598928549160224</v>
      </c>
      <c r="E85" s="125">
        <f>+('Cuadro 9'!E85/'Cuadro 9'!D85-1)*100</f>
        <v>9.1379478337157103</v>
      </c>
      <c r="F85" s="125">
        <f>+('Cuadro 9'!F85/'Cuadro 9'!E85-1)*100</f>
        <v>0.39784321877349704</v>
      </c>
      <c r="G85" s="392"/>
      <c r="H85" s="392"/>
      <c r="I85" s="392"/>
      <c r="J85" s="392"/>
      <c r="K85" s="386"/>
    </row>
    <row r="86" spans="1:16134" s="56" customFormat="1" ht="20.100000000000001" customHeight="1">
      <c r="A86" s="124">
        <v>31.1</v>
      </c>
      <c r="B86" s="106" t="s">
        <v>258</v>
      </c>
      <c r="C86" s="125">
        <v>1.6960731390665416</v>
      </c>
      <c r="D86" s="125">
        <f>+('Cuadro 9'!D86/'Cuadro 9'!C86-1)*100</f>
        <v>5.83226352824886</v>
      </c>
      <c r="E86" s="125">
        <f>+('Cuadro 9'!E86/'Cuadro 9'!D86-1)*100</f>
        <v>6.4565818086735227</v>
      </c>
      <c r="F86" s="125">
        <f>+('Cuadro 9'!F86/'Cuadro 9'!E86-1)*100</f>
        <v>17.001600073061351</v>
      </c>
      <c r="G86" s="392"/>
      <c r="H86" s="392"/>
      <c r="I86" s="392"/>
      <c r="J86" s="392"/>
      <c r="K86" s="386"/>
    </row>
    <row r="87" spans="1:16134" s="56" customFormat="1" ht="20.100000000000001" customHeight="1">
      <c r="A87" s="124">
        <v>32.1</v>
      </c>
      <c r="B87" s="106" t="s">
        <v>282</v>
      </c>
      <c r="C87" s="125">
        <v>8.2098851544035085</v>
      </c>
      <c r="D87" s="125">
        <f>+('Cuadro 9'!D87/'Cuadro 9'!C87-1)*100</f>
        <v>9.097616898819517</v>
      </c>
      <c r="E87" s="125">
        <f>+('Cuadro 9'!E87/'Cuadro 9'!D87-1)*100</f>
        <v>2.6307303625356493</v>
      </c>
      <c r="F87" s="125">
        <f>+('Cuadro 9'!F87/'Cuadro 9'!E87-1)*100</f>
        <v>6.4833967212577948</v>
      </c>
      <c r="G87" s="392"/>
      <c r="H87" s="392"/>
      <c r="I87" s="392"/>
      <c r="J87" s="392"/>
      <c r="K87" s="386"/>
    </row>
    <row r="88" spans="1:16134" s="56" customFormat="1" ht="20.100000000000001" customHeight="1">
      <c r="A88" s="124">
        <v>33.1</v>
      </c>
      <c r="B88" s="106" t="s">
        <v>217</v>
      </c>
      <c r="C88" s="125">
        <v>9.6863395007271009</v>
      </c>
      <c r="D88" s="125">
        <f>+('Cuadro 9'!D88/'Cuadro 9'!C88-1)*100</f>
        <v>3.9266296327633565</v>
      </c>
      <c r="E88" s="125">
        <f>+('Cuadro 9'!E88/'Cuadro 9'!D88-1)*100</f>
        <v>6.6436313198905639</v>
      </c>
      <c r="F88" s="125">
        <f>+('Cuadro 9'!F88/'Cuadro 9'!E88-1)*100</f>
        <v>1.3293392684292638</v>
      </c>
      <c r="G88" s="392"/>
      <c r="H88" s="392"/>
      <c r="I88" s="392"/>
      <c r="J88" s="392"/>
      <c r="K88" s="386"/>
    </row>
    <row r="89" spans="1:16134" s="117" customFormat="1" ht="20.100000000000001" customHeight="1">
      <c r="A89" s="209"/>
      <c r="B89" s="403" t="s">
        <v>291</v>
      </c>
      <c r="C89" s="137">
        <v>5.1878865303195454</v>
      </c>
      <c r="D89" s="137">
        <f>+('Cuadro 9'!D89/'Cuadro 9'!C89-1)*100</f>
        <v>10.304789270073345</v>
      </c>
      <c r="E89" s="137">
        <f>+('Cuadro 9'!E89/'Cuadro 9'!D89-1)*100</f>
        <v>8.2127937619373093</v>
      </c>
      <c r="F89" s="137">
        <f>+('Cuadro 9'!F89/'Cuadro 9'!E89-1)*100</f>
        <v>9.3480541443015763</v>
      </c>
      <c r="G89" s="392"/>
      <c r="H89" s="392"/>
      <c r="I89" s="392"/>
      <c r="J89" s="392"/>
      <c r="K89" s="386"/>
    </row>
    <row r="90" spans="1:16134" s="117" customFormat="1" ht="20.100000000000001" customHeight="1">
      <c r="A90" s="208"/>
      <c r="B90" s="403" t="s">
        <v>290</v>
      </c>
      <c r="C90" s="137">
        <v>5.8047554564322041</v>
      </c>
      <c r="D90" s="137">
        <f>+('Cuadro 9'!D90/'Cuadro 9'!C90-1)*100</f>
        <v>4.911278859234991</v>
      </c>
      <c r="E90" s="137">
        <f>+('Cuadro 9'!E90/'Cuadro 9'!D90-1)*100</f>
        <v>5.6558456474598007</v>
      </c>
      <c r="F90" s="137">
        <f>+('Cuadro 9'!F90/'Cuadro 9'!E90-1)*100</f>
        <v>3.7311962908562535</v>
      </c>
      <c r="G90" s="392"/>
      <c r="H90" s="392"/>
      <c r="I90" s="392"/>
      <c r="J90" s="392"/>
      <c r="K90" s="386"/>
    </row>
    <row r="91" spans="1:16134" s="56" customFormat="1" ht="20.100000000000001" customHeight="1">
      <c r="A91" s="210" t="s">
        <v>220</v>
      </c>
      <c r="B91" s="141" t="s">
        <v>87</v>
      </c>
      <c r="C91" s="142">
        <v>3.9796585901987953</v>
      </c>
      <c r="D91" s="125">
        <f>+('Cuadro 9'!D91/'Cuadro 9'!C91-1)*100</f>
        <v>6.0128606783201199</v>
      </c>
      <c r="E91" s="125">
        <f>+('Cuadro 9'!E91/'Cuadro 9'!D91-1)*100</f>
        <v>4.2265292385125441</v>
      </c>
      <c r="F91" s="125">
        <f>+('Cuadro 9'!F91/'Cuadro 9'!E91-1)*100</f>
        <v>2.6739356104407586</v>
      </c>
      <c r="G91" s="392"/>
      <c r="H91" s="392"/>
      <c r="I91" s="392"/>
      <c r="J91" s="392"/>
      <c r="K91" s="386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  <c r="ASU91" s="57"/>
      <c r="ASV91" s="57"/>
      <c r="ASW91" s="57"/>
      <c r="ASX91" s="57"/>
      <c r="ASY91" s="57"/>
      <c r="ASZ91" s="57"/>
      <c r="ATA91" s="57"/>
      <c r="ATB91" s="57"/>
      <c r="ATC91" s="57"/>
      <c r="ATD91" s="57"/>
      <c r="ATE91" s="57"/>
      <c r="ATF91" s="57"/>
      <c r="ATG91" s="57"/>
      <c r="ATH91" s="57"/>
      <c r="ATI91" s="57"/>
      <c r="ATJ91" s="57"/>
      <c r="ATK91" s="57"/>
      <c r="ATL91" s="57"/>
      <c r="ATM91" s="57"/>
      <c r="ATN91" s="57"/>
      <c r="ATO91" s="57"/>
      <c r="ATP91" s="57"/>
      <c r="ATQ91" s="57"/>
      <c r="ATR91" s="57"/>
      <c r="ATS91" s="57"/>
      <c r="ATT91" s="57"/>
      <c r="ATU91" s="57"/>
      <c r="ATV91" s="57"/>
      <c r="ATW91" s="57"/>
      <c r="ATX91" s="57"/>
      <c r="ATY91" s="57"/>
      <c r="ATZ91" s="57"/>
      <c r="AUA91" s="57"/>
      <c r="AUB91" s="57"/>
      <c r="AUC91" s="57"/>
      <c r="AUD91" s="57"/>
      <c r="AUE91" s="57"/>
      <c r="AUF91" s="57"/>
      <c r="AUG91" s="57"/>
      <c r="AUH91" s="57"/>
      <c r="AUI91" s="57"/>
      <c r="AUJ91" s="57"/>
      <c r="AUK91" s="57"/>
      <c r="AUL91" s="57"/>
      <c r="AUM91" s="57"/>
      <c r="AUN91" s="57"/>
      <c r="AUO91" s="57"/>
      <c r="AUP91" s="57"/>
      <c r="AUQ91" s="57"/>
      <c r="AUR91" s="57"/>
      <c r="AUS91" s="57"/>
      <c r="AUT91" s="57"/>
      <c r="AUU91" s="57"/>
      <c r="AUV91" s="57"/>
      <c r="AUW91" s="57"/>
      <c r="AUX91" s="57"/>
      <c r="AUY91" s="57"/>
      <c r="AUZ91" s="57"/>
      <c r="AVA91" s="57"/>
      <c r="AVB91" s="57"/>
      <c r="AVC91" s="57"/>
      <c r="AVD91" s="57"/>
      <c r="AVE91" s="57"/>
      <c r="AVF91" s="57"/>
      <c r="AVG91" s="57"/>
      <c r="AVH91" s="57"/>
      <c r="AVI91" s="57"/>
      <c r="AVJ91" s="57"/>
      <c r="AVK91" s="57"/>
      <c r="AVL91" s="57"/>
      <c r="AVM91" s="57"/>
      <c r="AVN91" s="57"/>
      <c r="AVO91" s="57"/>
      <c r="AVP91" s="57"/>
      <c r="AVQ91" s="57"/>
      <c r="AVR91" s="57"/>
      <c r="AVS91" s="57"/>
      <c r="AVT91" s="57"/>
      <c r="AVU91" s="57"/>
      <c r="AVV91" s="57"/>
      <c r="AVW91" s="57"/>
      <c r="AVX91" s="57"/>
      <c r="AVY91" s="57"/>
      <c r="AVZ91" s="57"/>
      <c r="AWA91" s="57"/>
      <c r="AWB91" s="57"/>
      <c r="AWC91" s="57"/>
      <c r="AWD91" s="57"/>
      <c r="AWE91" s="57"/>
      <c r="AWF91" s="57"/>
      <c r="AWG91" s="57"/>
      <c r="AWH91" s="57"/>
      <c r="AWI91" s="57"/>
      <c r="AWJ91" s="57"/>
      <c r="AWK91" s="57"/>
      <c r="AWL91" s="57"/>
      <c r="AWM91" s="57"/>
      <c r="AWN91" s="57"/>
      <c r="AWO91" s="57"/>
      <c r="AWP91" s="57"/>
      <c r="AWQ91" s="57"/>
      <c r="AWR91" s="57"/>
      <c r="AWS91" s="57"/>
      <c r="AWT91" s="57"/>
      <c r="AWU91" s="57"/>
      <c r="AWV91" s="57"/>
      <c r="AWW91" s="57"/>
      <c r="AWX91" s="57"/>
      <c r="AWY91" s="57"/>
      <c r="AWZ91" s="57"/>
      <c r="AXA91" s="57"/>
      <c r="AXB91" s="57"/>
      <c r="AXC91" s="57"/>
      <c r="AXD91" s="57"/>
      <c r="AXE91" s="57"/>
      <c r="AXF91" s="57"/>
      <c r="AXG91" s="57"/>
      <c r="AXH91" s="57"/>
      <c r="AXI91" s="57"/>
      <c r="AXJ91" s="57"/>
      <c r="AXK91" s="57"/>
      <c r="AXL91" s="57"/>
      <c r="AXM91" s="57"/>
      <c r="AXN91" s="57"/>
      <c r="AXO91" s="57"/>
      <c r="AXP91" s="57"/>
      <c r="AXQ91" s="57"/>
      <c r="AXR91" s="57"/>
      <c r="AXS91" s="57"/>
      <c r="AXT91" s="57"/>
      <c r="AXU91" s="57"/>
      <c r="AXV91" s="57"/>
      <c r="AXW91" s="57"/>
      <c r="AXX91" s="57"/>
      <c r="AXY91" s="57"/>
      <c r="AXZ91" s="57"/>
      <c r="AYA91" s="57"/>
      <c r="AYB91" s="57"/>
      <c r="AYC91" s="57"/>
      <c r="AYD91" s="57"/>
      <c r="AYE91" s="57"/>
      <c r="AYF91" s="57"/>
      <c r="AYG91" s="57"/>
      <c r="AYH91" s="57"/>
      <c r="AYI91" s="57"/>
      <c r="AYJ91" s="57"/>
      <c r="AYK91" s="57"/>
      <c r="AYL91" s="57"/>
      <c r="AYM91" s="57"/>
      <c r="AYN91" s="57"/>
      <c r="AYO91" s="57"/>
      <c r="AYP91" s="57"/>
      <c r="AYQ91" s="57"/>
      <c r="AYR91" s="57"/>
      <c r="AYS91" s="57"/>
      <c r="AYT91" s="57"/>
      <c r="AYU91" s="57"/>
      <c r="AYV91" s="57"/>
      <c r="AYW91" s="57"/>
      <c r="AYX91" s="57"/>
      <c r="AYY91" s="57"/>
      <c r="AYZ91" s="57"/>
      <c r="AZA91" s="57"/>
      <c r="AZB91" s="57"/>
      <c r="AZC91" s="57"/>
      <c r="AZD91" s="57"/>
      <c r="AZE91" s="57"/>
      <c r="AZF91" s="57"/>
      <c r="AZG91" s="57"/>
      <c r="AZH91" s="57"/>
      <c r="AZI91" s="57"/>
      <c r="AZJ91" s="57"/>
      <c r="AZK91" s="57"/>
      <c r="AZL91" s="57"/>
      <c r="AZM91" s="57"/>
      <c r="AZN91" s="57"/>
      <c r="AZO91" s="57"/>
      <c r="AZP91" s="57"/>
      <c r="AZQ91" s="57"/>
      <c r="AZR91" s="57"/>
      <c r="AZS91" s="57"/>
      <c r="AZT91" s="57"/>
      <c r="AZU91" s="57"/>
      <c r="AZV91" s="57"/>
      <c r="AZW91" s="57"/>
      <c r="AZX91" s="57"/>
      <c r="AZY91" s="57"/>
      <c r="AZZ91" s="57"/>
      <c r="BAA91" s="57"/>
      <c r="BAB91" s="57"/>
      <c r="BAC91" s="57"/>
      <c r="BAD91" s="57"/>
      <c r="BAE91" s="57"/>
      <c r="BAF91" s="57"/>
      <c r="BAG91" s="57"/>
      <c r="BAH91" s="57"/>
      <c r="BAI91" s="57"/>
      <c r="BAJ91" s="57"/>
      <c r="BAK91" s="57"/>
      <c r="BAL91" s="57"/>
      <c r="BAM91" s="57"/>
      <c r="BAN91" s="57"/>
      <c r="BAO91" s="57"/>
      <c r="BAP91" s="57"/>
      <c r="BAQ91" s="57"/>
      <c r="BAR91" s="57"/>
      <c r="BAS91" s="57"/>
      <c r="BAT91" s="57"/>
      <c r="BAU91" s="57"/>
      <c r="BAV91" s="57"/>
      <c r="BAW91" s="57"/>
      <c r="BAX91" s="57"/>
      <c r="BAY91" s="57"/>
      <c r="BAZ91" s="57"/>
      <c r="BBA91" s="57"/>
      <c r="BBB91" s="57"/>
      <c r="BBC91" s="57"/>
      <c r="BBD91" s="57"/>
      <c r="BBE91" s="57"/>
      <c r="BBF91" s="57"/>
      <c r="BBG91" s="57"/>
      <c r="BBH91" s="57"/>
      <c r="BBI91" s="57"/>
      <c r="BBJ91" s="57"/>
      <c r="BBK91" s="57"/>
      <c r="BBL91" s="57"/>
      <c r="BBM91" s="57"/>
      <c r="BBN91" s="57"/>
      <c r="BBO91" s="57"/>
      <c r="BBP91" s="57"/>
      <c r="BBQ91" s="57"/>
      <c r="BBR91" s="57"/>
      <c r="BBS91" s="57"/>
      <c r="BBT91" s="57"/>
      <c r="BBU91" s="57"/>
      <c r="BBV91" s="57"/>
      <c r="BBW91" s="57"/>
      <c r="BBX91" s="57"/>
      <c r="BBY91" s="57"/>
      <c r="BBZ91" s="57"/>
      <c r="BCA91" s="57"/>
      <c r="BCB91" s="57"/>
      <c r="BCC91" s="57"/>
      <c r="BCD91" s="57"/>
      <c r="BCE91" s="57"/>
      <c r="BCF91" s="57"/>
      <c r="BCG91" s="57"/>
      <c r="BCH91" s="57"/>
      <c r="BCI91" s="57"/>
      <c r="BCJ91" s="57"/>
      <c r="BCK91" s="57"/>
      <c r="BCL91" s="57"/>
      <c r="BCM91" s="57"/>
      <c r="BCN91" s="57"/>
      <c r="BCO91" s="57"/>
      <c r="BCP91" s="57"/>
      <c r="BCQ91" s="57"/>
      <c r="BCR91" s="57"/>
      <c r="BCS91" s="57"/>
      <c r="BCT91" s="57"/>
      <c r="BCU91" s="57"/>
      <c r="BCV91" s="57"/>
      <c r="BCW91" s="57"/>
      <c r="BCX91" s="57"/>
      <c r="BCY91" s="57"/>
      <c r="BCZ91" s="57"/>
      <c r="BDA91" s="57"/>
      <c r="BDB91" s="57"/>
      <c r="BDC91" s="57"/>
      <c r="BDD91" s="57"/>
      <c r="BDE91" s="57"/>
      <c r="BDF91" s="57"/>
      <c r="BDG91" s="57"/>
      <c r="BDH91" s="57"/>
      <c r="BDI91" s="57"/>
      <c r="BDJ91" s="57"/>
      <c r="BDK91" s="57"/>
      <c r="BDL91" s="57"/>
      <c r="BDM91" s="57"/>
      <c r="BDN91" s="57"/>
      <c r="BDO91" s="57"/>
      <c r="BDP91" s="57"/>
      <c r="BDQ91" s="57"/>
      <c r="BDR91" s="57"/>
      <c r="BDS91" s="57"/>
      <c r="BDT91" s="57"/>
      <c r="BDU91" s="57"/>
      <c r="BDV91" s="57"/>
      <c r="BDW91" s="57"/>
      <c r="BDX91" s="57"/>
      <c r="BDY91" s="57"/>
      <c r="BDZ91" s="57"/>
      <c r="BEA91" s="57"/>
      <c r="BEB91" s="57"/>
      <c r="BEC91" s="57"/>
      <c r="BED91" s="57"/>
      <c r="BEE91" s="57"/>
      <c r="BEF91" s="57"/>
      <c r="BEG91" s="57"/>
      <c r="BEH91" s="57"/>
      <c r="BEI91" s="57"/>
      <c r="BEJ91" s="57"/>
      <c r="BEK91" s="57"/>
      <c r="BEL91" s="57"/>
      <c r="BEM91" s="57"/>
      <c r="BEN91" s="57"/>
      <c r="BEO91" s="57"/>
      <c r="BEP91" s="57"/>
      <c r="BEQ91" s="57"/>
      <c r="BER91" s="57"/>
      <c r="BES91" s="57"/>
      <c r="BET91" s="57"/>
      <c r="BEU91" s="57"/>
      <c r="BEV91" s="57"/>
      <c r="BEW91" s="57"/>
      <c r="BEX91" s="57"/>
      <c r="BEY91" s="57"/>
      <c r="BEZ91" s="57"/>
      <c r="BFA91" s="57"/>
      <c r="BFB91" s="57"/>
      <c r="BFC91" s="57"/>
      <c r="BFD91" s="57"/>
      <c r="BFE91" s="57"/>
      <c r="BFF91" s="57"/>
      <c r="BFG91" s="57"/>
      <c r="BFH91" s="57"/>
      <c r="BFI91" s="57"/>
      <c r="BFJ91" s="57"/>
      <c r="BFK91" s="57"/>
      <c r="BFL91" s="57"/>
      <c r="BFM91" s="57"/>
      <c r="BFN91" s="57"/>
      <c r="BFO91" s="57"/>
      <c r="BFP91" s="57"/>
      <c r="BFQ91" s="57"/>
      <c r="BFR91" s="57"/>
      <c r="BFS91" s="57"/>
      <c r="BFT91" s="57"/>
      <c r="BFU91" s="57"/>
      <c r="BFV91" s="57"/>
      <c r="BFW91" s="57"/>
      <c r="BFX91" s="57"/>
      <c r="BFY91" s="57"/>
      <c r="BFZ91" s="57"/>
      <c r="BGA91" s="57"/>
      <c r="BGB91" s="57"/>
      <c r="BGC91" s="57"/>
      <c r="BGD91" s="57"/>
      <c r="BGE91" s="57"/>
      <c r="BGF91" s="57"/>
      <c r="BGG91" s="57"/>
      <c r="BGH91" s="57"/>
      <c r="BGI91" s="57"/>
      <c r="BGJ91" s="57"/>
      <c r="BGK91" s="57"/>
      <c r="BGL91" s="57"/>
      <c r="BGM91" s="57"/>
      <c r="BGN91" s="57"/>
      <c r="BGO91" s="57"/>
      <c r="BGP91" s="57"/>
      <c r="BGQ91" s="57"/>
      <c r="BGR91" s="57"/>
      <c r="BGS91" s="57"/>
      <c r="BGT91" s="57"/>
      <c r="BGU91" s="57"/>
      <c r="BGV91" s="57"/>
      <c r="BGW91" s="57"/>
      <c r="BGX91" s="57"/>
      <c r="BGY91" s="57"/>
      <c r="BGZ91" s="57"/>
      <c r="BHA91" s="57"/>
      <c r="BHB91" s="57"/>
      <c r="BHC91" s="57"/>
      <c r="BHD91" s="57"/>
      <c r="BHE91" s="57"/>
      <c r="BHF91" s="57"/>
      <c r="BHG91" s="57"/>
      <c r="BHH91" s="57"/>
      <c r="BHI91" s="57"/>
      <c r="BHJ91" s="57"/>
      <c r="BHK91" s="57"/>
      <c r="BHL91" s="57"/>
      <c r="BHM91" s="57"/>
      <c r="BHN91" s="57"/>
      <c r="BHO91" s="57"/>
      <c r="BHP91" s="57"/>
      <c r="BHQ91" s="57"/>
      <c r="BHR91" s="57"/>
      <c r="BHS91" s="57"/>
      <c r="BHT91" s="57"/>
      <c r="BHU91" s="57"/>
      <c r="BHV91" s="57"/>
      <c r="BHW91" s="57"/>
      <c r="BHX91" s="57"/>
      <c r="BHY91" s="57"/>
      <c r="BHZ91" s="57"/>
      <c r="BIA91" s="57"/>
      <c r="BIB91" s="57"/>
      <c r="BIC91" s="57"/>
      <c r="BID91" s="57"/>
      <c r="BIE91" s="57"/>
      <c r="BIF91" s="57"/>
      <c r="BIG91" s="57"/>
      <c r="BIH91" s="57"/>
      <c r="BII91" s="57"/>
      <c r="BIJ91" s="57"/>
      <c r="BIK91" s="57"/>
      <c r="BIL91" s="57"/>
      <c r="BIM91" s="57"/>
      <c r="BIN91" s="57"/>
      <c r="BIO91" s="57"/>
      <c r="BIP91" s="57"/>
      <c r="BIQ91" s="57"/>
      <c r="BIR91" s="57"/>
      <c r="BIS91" s="57"/>
      <c r="BIT91" s="57"/>
      <c r="BIU91" s="57"/>
      <c r="BIV91" s="57"/>
      <c r="BIW91" s="57"/>
      <c r="BIX91" s="57"/>
      <c r="BIY91" s="57"/>
      <c r="BIZ91" s="57"/>
      <c r="BJA91" s="57"/>
      <c r="BJB91" s="57"/>
      <c r="BJC91" s="57"/>
      <c r="BJD91" s="57"/>
      <c r="BJE91" s="57"/>
      <c r="BJF91" s="57"/>
      <c r="BJG91" s="57"/>
      <c r="BJH91" s="57"/>
      <c r="BJI91" s="57"/>
      <c r="BJJ91" s="57"/>
      <c r="BJK91" s="57"/>
      <c r="BJL91" s="57"/>
      <c r="BJM91" s="57"/>
      <c r="BJN91" s="57"/>
      <c r="BJO91" s="57"/>
      <c r="BJP91" s="57"/>
      <c r="BJQ91" s="57"/>
      <c r="BJR91" s="57"/>
      <c r="BJS91" s="57"/>
      <c r="BJT91" s="57"/>
      <c r="BJU91" s="57"/>
      <c r="BJV91" s="57"/>
      <c r="BJW91" s="57"/>
      <c r="BJX91" s="57"/>
      <c r="BJY91" s="57"/>
      <c r="BJZ91" s="57"/>
      <c r="BKA91" s="57"/>
      <c r="BKB91" s="57"/>
      <c r="BKC91" s="57"/>
      <c r="BKD91" s="57"/>
      <c r="BKE91" s="57"/>
      <c r="BKF91" s="57"/>
      <c r="BKG91" s="57"/>
      <c r="BKH91" s="57"/>
      <c r="BKI91" s="57"/>
      <c r="BKJ91" s="57"/>
      <c r="BKK91" s="57"/>
      <c r="BKL91" s="57"/>
      <c r="BKM91" s="57"/>
      <c r="BKN91" s="57"/>
      <c r="BKO91" s="57"/>
      <c r="BKP91" s="57"/>
      <c r="BKQ91" s="57"/>
      <c r="BKR91" s="57"/>
      <c r="BKS91" s="57"/>
      <c r="BKT91" s="57"/>
      <c r="BKU91" s="57"/>
      <c r="BKV91" s="57"/>
      <c r="BKW91" s="57"/>
      <c r="BKX91" s="57"/>
      <c r="BKY91" s="57"/>
      <c r="BKZ91" s="57"/>
      <c r="BLA91" s="57"/>
      <c r="BLB91" s="57"/>
      <c r="BLC91" s="57"/>
      <c r="BLD91" s="57"/>
      <c r="BLE91" s="57"/>
      <c r="BLF91" s="57"/>
      <c r="BLG91" s="57"/>
      <c r="BLH91" s="57"/>
      <c r="BLI91" s="57"/>
      <c r="BLJ91" s="57"/>
      <c r="BLK91" s="57"/>
      <c r="BLL91" s="57"/>
      <c r="BLM91" s="57"/>
      <c r="BLN91" s="57"/>
      <c r="BLO91" s="57"/>
      <c r="BLP91" s="57"/>
      <c r="BLQ91" s="57"/>
      <c r="BLR91" s="57"/>
      <c r="BLS91" s="57"/>
      <c r="BLT91" s="57"/>
      <c r="BLU91" s="57"/>
      <c r="BLV91" s="57"/>
      <c r="BLW91" s="57"/>
      <c r="BLX91" s="57"/>
      <c r="BLY91" s="57"/>
      <c r="BLZ91" s="57"/>
      <c r="BMA91" s="57"/>
      <c r="BMB91" s="57"/>
      <c r="BMC91" s="57"/>
      <c r="BMD91" s="57"/>
      <c r="BME91" s="57"/>
      <c r="BMF91" s="57"/>
      <c r="BMG91" s="57"/>
      <c r="BMH91" s="57"/>
      <c r="BMI91" s="57"/>
      <c r="BMJ91" s="57"/>
      <c r="BMK91" s="57"/>
      <c r="BML91" s="57"/>
      <c r="BMM91" s="57"/>
      <c r="BMN91" s="57"/>
      <c r="BMO91" s="57"/>
      <c r="BMP91" s="57"/>
      <c r="BMQ91" s="57"/>
      <c r="BMR91" s="57"/>
      <c r="BMS91" s="57"/>
      <c r="BMT91" s="57"/>
      <c r="BMU91" s="57"/>
      <c r="BMV91" s="57"/>
      <c r="BMW91" s="57"/>
      <c r="BMX91" s="57"/>
      <c r="BMY91" s="57"/>
      <c r="BMZ91" s="57"/>
      <c r="BNA91" s="57"/>
      <c r="BNB91" s="57"/>
      <c r="BNC91" s="57"/>
      <c r="BND91" s="57"/>
      <c r="BNE91" s="57"/>
      <c r="BNF91" s="57"/>
      <c r="BNG91" s="57"/>
      <c r="BNH91" s="57"/>
      <c r="BNI91" s="57"/>
      <c r="BNJ91" s="57"/>
      <c r="BNK91" s="57"/>
      <c r="BNL91" s="57"/>
      <c r="BNM91" s="57"/>
      <c r="BNN91" s="57"/>
      <c r="BNO91" s="57"/>
      <c r="BNP91" s="57"/>
      <c r="BNQ91" s="57"/>
      <c r="BNR91" s="57"/>
      <c r="BNS91" s="57"/>
      <c r="BNT91" s="57"/>
      <c r="BNU91" s="57"/>
      <c r="BNV91" s="57"/>
      <c r="BNW91" s="57"/>
      <c r="BNX91" s="57"/>
      <c r="BNY91" s="57"/>
      <c r="BNZ91" s="57"/>
      <c r="BOA91" s="57"/>
      <c r="BOB91" s="57"/>
      <c r="BOC91" s="57"/>
      <c r="BOD91" s="57"/>
      <c r="BOE91" s="57"/>
      <c r="BOF91" s="57"/>
      <c r="BOG91" s="57"/>
      <c r="BOH91" s="57"/>
      <c r="BOI91" s="57"/>
      <c r="BOJ91" s="57"/>
      <c r="BOK91" s="57"/>
      <c r="BOL91" s="57"/>
      <c r="BOM91" s="57"/>
      <c r="BON91" s="57"/>
      <c r="BOO91" s="57"/>
      <c r="BOP91" s="57"/>
      <c r="BOQ91" s="57"/>
      <c r="BOR91" s="57"/>
      <c r="BOS91" s="57"/>
      <c r="BOT91" s="57"/>
      <c r="BOU91" s="57"/>
      <c r="BOV91" s="57"/>
      <c r="BOW91" s="57"/>
      <c r="BOX91" s="57"/>
      <c r="BOY91" s="57"/>
      <c r="BOZ91" s="57"/>
      <c r="BPA91" s="57"/>
      <c r="BPB91" s="57"/>
      <c r="BPC91" s="57"/>
      <c r="BPD91" s="57"/>
      <c r="BPE91" s="57"/>
      <c r="BPF91" s="57"/>
      <c r="BPG91" s="57"/>
      <c r="BPH91" s="57"/>
      <c r="BPI91" s="57"/>
      <c r="BPJ91" s="57"/>
      <c r="BPK91" s="57"/>
      <c r="BPL91" s="57"/>
      <c r="BPM91" s="57"/>
      <c r="BPN91" s="57"/>
      <c r="BPO91" s="57"/>
      <c r="BPP91" s="57"/>
      <c r="BPQ91" s="57"/>
      <c r="BPR91" s="57"/>
      <c r="BPS91" s="57"/>
      <c r="BPT91" s="57"/>
      <c r="BPU91" s="57"/>
      <c r="BPV91" s="57"/>
      <c r="BPW91" s="57"/>
      <c r="BPX91" s="57"/>
      <c r="BPY91" s="57"/>
      <c r="BPZ91" s="57"/>
      <c r="BQA91" s="57"/>
      <c r="BQB91" s="57"/>
      <c r="BQC91" s="57"/>
      <c r="BQD91" s="57"/>
      <c r="BQE91" s="57"/>
      <c r="BQF91" s="57"/>
      <c r="BQG91" s="57"/>
      <c r="BQH91" s="57"/>
      <c r="BQI91" s="57"/>
      <c r="BQJ91" s="57"/>
      <c r="BQK91" s="57"/>
      <c r="BQL91" s="57"/>
      <c r="BQM91" s="57"/>
      <c r="BQN91" s="57"/>
      <c r="BQO91" s="57"/>
      <c r="BQP91" s="57"/>
      <c r="BQQ91" s="57"/>
      <c r="BQR91" s="57"/>
      <c r="BQS91" s="57"/>
      <c r="BQT91" s="57"/>
      <c r="BQU91" s="57"/>
      <c r="BQV91" s="57"/>
      <c r="BQW91" s="57"/>
      <c r="BQX91" s="57"/>
      <c r="BQY91" s="57"/>
      <c r="BQZ91" s="57"/>
      <c r="BRA91" s="57"/>
      <c r="BRB91" s="57"/>
      <c r="BRC91" s="57"/>
      <c r="BRD91" s="57"/>
      <c r="BRE91" s="57"/>
      <c r="BRF91" s="57"/>
      <c r="BRG91" s="57"/>
      <c r="BRH91" s="57"/>
      <c r="BRI91" s="57"/>
      <c r="BRJ91" s="57"/>
      <c r="BRK91" s="57"/>
      <c r="BRL91" s="57"/>
      <c r="BRM91" s="57"/>
      <c r="BRN91" s="57"/>
      <c r="BRO91" s="57"/>
      <c r="BRP91" s="57"/>
      <c r="BRQ91" s="57"/>
      <c r="BRR91" s="57"/>
      <c r="BRS91" s="57"/>
      <c r="BRT91" s="57"/>
      <c r="BRU91" s="57"/>
      <c r="BRV91" s="57"/>
      <c r="BRW91" s="57"/>
      <c r="BRX91" s="57"/>
      <c r="BRY91" s="57"/>
      <c r="BRZ91" s="57"/>
      <c r="BSA91" s="57"/>
      <c r="BSB91" s="57"/>
      <c r="BSC91" s="57"/>
      <c r="BSD91" s="57"/>
      <c r="BSE91" s="57"/>
      <c r="BSF91" s="57"/>
      <c r="BSG91" s="57"/>
      <c r="BSH91" s="57"/>
      <c r="BSI91" s="57"/>
      <c r="BSJ91" s="57"/>
      <c r="BSK91" s="57"/>
      <c r="BSL91" s="57"/>
      <c r="BSM91" s="57"/>
      <c r="BSN91" s="57"/>
      <c r="BSO91" s="57"/>
      <c r="BSP91" s="57"/>
      <c r="BSQ91" s="57"/>
      <c r="BSR91" s="57"/>
      <c r="BSS91" s="57"/>
      <c r="BST91" s="57"/>
      <c r="BSU91" s="57"/>
      <c r="BSV91" s="57"/>
      <c r="BSW91" s="57"/>
      <c r="BSX91" s="57"/>
      <c r="BSY91" s="57"/>
      <c r="BSZ91" s="57"/>
      <c r="BTA91" s="57"/>
      <c r="BTB91" s="57"/>
      <c r="BTC91" s="57"/>
      <c r="BTD91" s="57"/>
      <c r="BTE91" s="57"/>
      <c r="BTF91" s="57"/>
      <c r="BTG91" s="57"/>
      <c r="BTH91" s="57"/>
      <c r="BTI91" s="57"/>
      <c r="BTJ91" s="57"/>
      <c r="BTK91" s="57"/>
      <c r="BTL91" s="57"/>
      <c r="BTM91" s="57"/>
      <c r="BTN91" s="57"/>
      <c r="BTO91" s="57"/>
      <c r="BTP91" s="57"/>
      <c r="BTQ91" s="57"/>
      <c r="BTR91" s="57"/>
      <c r="BTS91" s="57"/>
      <c r="BTT91" s="57"/>
      <c r="BTU91" s="57"/>
      <c r="BTV91" s="57"/>
      <c r="BTW91" s="57"/>
      <c r="BTX91" s="57"/>
      <c r="BTY91" s="57"/>
      <c r="BTZ91" s="57"/>
      <c r="BUA91" s="57"/>
      <c r="BUB91" s="57"/>
      <c r="BUC91" s="57"/>
      <c r="BUD91" s="57"/>
      <c r="BUE91" s="57"/>
      <c r="BUF91" s="57"/>
      <c r="BUG91" s="57"/>
      <c r="BUH91" s="57"/>
      <c r="BUI91" s="57"/>
      <c r="BUJ91" s="57"/>
      <c r="BUK91" s="57"/>
      <c r="BUL91" s="57"/>
      <c r="BUM91" s="57"/>
      <c r="BUN91" s="57"/>
      <c r="BUO91" s="57"/>
      <c r="BUP91" s="57"/>
      <c r="BUQ91" s="57"/>
      <c r="BUR91" s="57"/>
      <c r="BUS91" s="57"/>
      <c r="BUT91" s="57"/>
      <c r="BUU91" s="57"/>
      <c r="BUV91" s="57"/>
      <c r="BUW91" s="57"/>
      <c r="BUX91" s="57"/>
      <c r="BUY91" s="57"/>
      <c r="BUZ91" s="57"/>
      <c r="BVA91" s="57"/>
      <c r="BVB91" s="57"/>
      <c r="BVC91" s="57"/>
      <c r="BVD91" s="57"/>
      <c r="BVE91" s="57"/>
      <c r="BVF91" s="57"/>
      <c r="BVG91" s="57"/>
      <c r="BVH91" s="57"/>
      <c r="BVI91" s="57"/>
      <c r="BVJ91" s="57"/>
      <c r="BVK91" s="57"/>
      <c r="BVL91" s="57"/>
      <c r="BVM91" s="57"/>
      <c r="BVN91" s="57"/>
      <c r="BVO91" s="57"/>
      <c r="BVP91" s="57"/>
      <c r="BVQ91" s="57"/>
      <c r="BVR91" s="57"/>
      <c r="BVS91" s="57"/>
      <c r="BVT91" s="57"/>
      <c r="BVU91" s="57"/>
      <c r="BVV91" s="57"/>
      <c r="BVW91" s="57"/>
      <c r="BVX91" s="57"/>
      <c r="BVY91" s="57"/>
      <c r="BVZ91" s="57"/>
      <c r="BWA91" s="57"/>
      <c r="BWB91" s="57"/>
      <c r="BWC91" s="57"/>
      <c r="BWD91" s="57"/>
      <c r="BWE91" s="57"/>
      <c r="BWF91" s="57"/>
      <c r="BWG91" s="57"/>
      <c r="BWH91" s="57"/>
      <c r="BWI91" s="57"/>
      <c r="BWJ91" s="57"/>
      <c r="BWK91" s="57"/>
      <c r="BWL91" s="57"/>
      <c r="BWM91" s="57"/>
      <c r="BWN91" s="57"/>
      <c r="BWO91" s="57"/>
      <c r="BWP91" s="57"/>
      <c r="BWQ91" s="57"/>
      <c r="BWR91" s="57"/>
      <c r="BWS91" s="57"/>
      <c r="BWT91" s="57"/>
      <c r="BWU91" s="57"/>
      <c r="BWV91" s="57"/>
      <c r="BWW91" s="57"/>
      <c r="BWX91" s="57"/>
      <c r="BWY91" s="57"/>
      <c r="BWZ91" s="57"/>
      <c r="BXA91" s="57"/>
      <c r="BXB91" s="57"/>
      <c r="BXC91" s="57"/>
      <c r="BXD91" s="57"/>
      <c r="BXE91" s="57"/>
      <c r="BXF91" s="57"/>
      <c r="BXG91" s="57"/>
      <c r="BXH91" s="57"/>
      <c r="BXI91" s="57"/>
      <c r="BXJ91" s="57"/>
      <c r="BXK91" s="57"/>
      <c r="BXL91" s="57"/>
      <c r="BXM91" s="57"/>
      <c r="BXN91" s="57"/>
      <c r="BXO91" s="57"/>
      <c r="BXP91" s="57"/>
      <c r="BXQ91" s="57"/>
      <c r="BXR91" s="57"/>
      <c r="BXS91" s="57"/>
      <c r="BXT91" s="57"/>
      <c r="BXU91" s="57"/>
      <c r="BXV91" s="57"/>
      <c r="BXW91" s="57"/>
      <c r="BXX91" s="57"/>
      <c r="BXY91" s="57"/>
      <c r="BXZ91" s="57"/>
      <c r="BYA91" s="57"/>
      <c r="BYB91" s="57"/>
      <c r="BYC91" s="57"/>
      <c r="BYD91" s="57"/>
      <c r="BYE91" s="57"/>
      <c r="BYF91" s="57"/>
      <c r="BYG91" s="57"/>
      <c r="BYH91" s="57"/>
      <c r="BYI91" s="57"/>
      <c r="BYJ91" s="57"/>
      <c r="BYK91" s="57"/>
      <c r="BYL91" s="57"/>
      <c r="BYM91" s="57"/>
      <c r="BYN91" s="57"/>
      <c r="BYO91" s="57"/>
      <c r="BYP91" s="57"/>
      <c r="BYQ91" s="57"/>
      <c r="BYR91" s="57"/>
      <c r="BYS91" s="57"/>
      <c r="BYT91" s="57"/>
      <c r="BYU91" s="57"/>
      <c r="BYV91" s="57"/>
      <c r="BYW91" s="57"/>
      <c r="BYX91" s="57"/>
      <c r="BYY91" s="57"/>
      <c r="BYZ91" s="57"/>
      <c r="BZA91" s="57"/>
      <c r="BZB91" s="57"/>
      <c r="BZC91" s="57"/>
      <c r="BZD91" s="57"/>
      <c r="BZE91" s="57"/>
      <c r="BZF91" s="57"/>
      <c r="BZG91" s="57"/>
      <c r="BZH91" s="57"/>
      <c r="BZI91" s="57"/>
      <c r="BZJ91" s="57"/>
      <c r="BZK91" s="57"/>
      <c r="BZL91" s="57"/>
      <c r="BZM91" s="57"/>
      <c r="BZN91" s="57"/>
      <c r="BZO91" s="57"/>
      <c r="BZP91" s="57"/>
      <c r="BZQ91" s="57"/>
      <c r="BZR91" s="57"/>
      <c r="BZS91" s="57"/>
      <c r="BZT91" s="57"/>
      <c r="BZU91" s="57"/>
      <c r="BZV91" s="57"/>
      <c r="BZW91" s="57"/>
      <c r="BZX91" s="57"/>
      <c r="BZY91" s="57"/>
      <c r="BZZ91" s="57"/>
      <c r="CAA91" s="57"/>
      <c r="CAB91" s="57"/>
      <c r="CAC91" s="57"/>
      <c r="CAD91" s="57"/>
      <c r="CAE91" s="57"/>
      <c r="CAF91" s="57"/>
      <c r="CAG91" s="57"/>
      <c r="CAH91" s="57"/>
      <c r="CAI91" s="57"/>
      <c r="CAJ91" s="57"/>
      <c r="CAK91" s="57"/>
      <c r="CAL91" s="57"/>
      <c r="CAM91" s="57"/>
      <c r="CAN91" s="57"/>
      <c r="CAO91" s="57"/>
      <c r="CAP91" s="57"/>
      <c r="CAQ91" s="57"/>
      <c r="CAR91" s="57"/>
      <c r="CAS91" s="57"/>
      <c r="CAT91" s="57"/>
      <c r="CAU91" s="57"/>
      <c r="CAV91" s="57"/>
      <c r="CAW91" s="57"/>
      <c r="CAX91" s="57"/>
      <c r="CAY91" s="57"/>
      <c r="CAZ91" s="57"/>
      <c r="CBA91" s="57"/>
      <c r="CBB91" s="57"/>
      <c r="CBC91" s="57"/>
      <c r="CBD91" s="57"/>
      <c r="CBE91" s="57"/>
      <c r="CBF91" s="57"/>
      <c r="CBG91" s="57"/>
      <c r="CBH91" s="57"/>
      <c r="CBI91" s="57"/>
      <c r="CBJ91" s="57"/>
      <c r="CBK91" s="57"/>
      <c r="CBL91" s="57"/>
      <c r="CBM91" s="57"/>
      <c r="CBN91" s="57"/>
      <c r="CBO91" s="57"/>
      <c r="CBP91" s="57"/>
      <c r="CBQ91" s="57"/>
      <c r="CBR91" s="57"/>
      <c r="CBS91" s="57"/>
      <c r="CBT91" s="57"/>
      <c r="CBU91" s="57"/>
      <c r="CBV91" s="57"/>
      <c r="CBW91" s="57"/>
      <c r="CBX91" s="57"/>
      <c r="CBY91" s="57"/>
      <c r="CBZ91" s="57"/>
      <c r="CCA91" s="57"/>
      <c r="CCB91" s="57"/>
      <c r="CCC91" s="57"/>
      <c r="CCD91" s="57"/>
      <c r="CCE91" s="57"/>
      <c r="CCF91" s="57"/>
      <c r="CCG91" s="57"/>
      <c r="CCH91" s="57"/>
      <c r="CCI91" s="57"/>
      <c r="CCJ91" s="57"/>
      <c r="CCK91" s="57"/>
      <c r="CCL91" s="57"/>
      <c r="CCM91" s="57"/>
      <c r="CCN91" s="57"/>
      <c r="CCO91" s="57"/>
      <c r="CCP91" s="57"/>
      <c r="CCQ91" s="57"/>
      <c r="CCR91" s="57"/>
      <c r="CCS91" s="57"/>
      <c r="CCT91" s="57"/>
      <c r="CCU91" s="57"/>
      <c r="CCV91" s="57"/>
      <c r="CCW91" s="57"/>
      <c r="CCX91" s="57"/>
      <c r="CCY91" s="57"/>
      <c r="CCZ91" s="57"/>
      <c r="CDA91" s="57"/>
      <c r="CDB91" s="57"/>
      <c r="CDC91" s="57"/>
      <c r="CDD91" s="57"/>
      <c r="CDE91" s="57"/>
      <c r="CDF91" s="57"/>
      <c r="CDG91" s="57"/>
      <c r="CDH91" s="57"/>
      <c r="CDI91" s="57"/>
      <c r="CDJ91" s="57"/>
      <c r="CDK91" s="57"/>
      <c r="CDL91" s="57"/>
      <c r="CDM91" s="57"/>
      <c r="CDN91" s="57"/>
      <c r="CDO91" s="57"/>
      <c r="CDP91" s="57"/>
      <c r="CDQ91" s="57"/>
      <c r="CDR91" s="57"/>
      <c r="CDS91" s="57"/>
      <c r="CDT91" s="57"/>
      <c r="CDU91" s="57"/>
      <c r="CDV91" s="57"/>
      <c r="CDW91" s="57"/>
      <c r="CDX91" s="57"/>
      <c r="CDY91" s="57"/>
      <c r="CDZ91" s="57"/>
      <c r="CEA91" s="57"/>
      <c r="CEB91" s="57"/>
      <c r="CEC91" s="57"/>
      <c r="CED91" s="57"/>
      <c r="CEE91" s="57"/>
      <c r="CEF91" s="57"/>
      <c r="CEG91" s="57"/>
      <c r="CEH91" s="57"/>
      <c r="CEI91" s="57"/>
      <c r="CEJ91" s="57"/>
      <c r="CEK91" s="57"/>
      <c r="CEL91" s="57"/>
      <c r="CEM91" s="57"/>
      <c r="CEN91" s="57"/>
      <c r="CEO91" s="57"/>
      <c r="CEP91" s="57"/>
      <c r="CEQ91" s="57"/>
      <c r="CER91" s="57"/>
      <c r="CES91" s="57"/>
      <c r="CET91" s="57"/>
      <c r="CEU91" s="57"/>
      <c r="CEV91" s="57"/>
      <c r="CEW91" s="57"/>
      <c r="CEX91" s="57"/>
      <c r="CEY91" s="57"/>
      <c r="CEZ91" s="57"/>
      <c r="CFA91" s="57"/>
      <c r="CFB91" s="57"/>
      <c r="CFC91" s="57"/>
      <c r="CFD91" s="57"/>
      <c r="CFE91" s="57"/>
      <c r="CFF91" s="57"/>
      <c r="CFG91" s="57"/>
      <c r="CFH91" s="57"/>
      <c r="CFI91" s="57"/>
      <c r="CFJ91" s="57"/>
      <c r="CFK91" s="57"/>
      <c r="CFL91" s="57"/>
      <c r="CFM91" s="57"/>
      <c r="CFN91" s="57"/>
      <c r="CFO91" s="57"/>
      <c r="CFP91" s="57"/>
      <c r="CFQ91" s="57"/>
      <c r="CFR91" s="57"/>
      <c r="CFS91" s="57"/>
      <c r="CFT91" s="57"/>
      <c r="CFU91" s="57"/>
      <c r="CFV91" s="57"/>
      <c r="CFW91" s="57"/>
      <c r="CFX91" s="57"/>
      <c r="CFY91" s="57"/>
      <c r="CFZ91" s="57"/>
      <c r="CGA91" s="57"/>
      <c r="CGB91" s="57"/>
      <c r="CGC91" s="57"/>
      <c r="CGD91" s="57"/>
      <c r="CGE91" s="57"/>
      <c r="CGF91" s="57"/>
      <c r="CGG91" s="57"/>
      <c r="CGH91" s="57"/>
      <c r="CGI91" s="57"/>
      <c r="CGJ91" s="57"/>
      <c r="CGK91" s="57"/>
      <c r="CGL91" s="57"/>
      <c r="CGM91" s="57"/>
      <c r="CGN91" s="57"/>
      <c r="CGO91" s="57"/>
      <c r="CGP91" s="57"/>
      <c r="CGQ91" s="57"/>
      <c r="CGR91" s="57"/>
      <c r="CGS91" s="57"/>
      <c r="CGT91" s="57"/>
      <c r="CGU91" s="57"/>
      <c r="CGV91" s="57"/>
      <c r="CGW91" s="57"/>
      <c r="CGX91" s="57"/>
      <c r="CGY91" s="57"/>
      <c r="CGZ91" s="57"/>
      <c r="CHA91" s="57"/>
      <c r="CHB91" s="57"/>
      <c r="CHC91" s="57"/>
      <c r="CHD91" s="57"/>
      <c r="CHE91" s="57"/>
      <c r="CHF91" s="57"/>
      <c r="CHG91" s="57"/>
      <c r="CHH91" s="57"/>
      <c r="CHI91" s="57"/>
      <c r="CHJ91" s="57"/>
      <c r="CHK91" s="57"/>
      <c r="CHL91" s="57"/>
      <c r="CHM91" s="57"/>
      <c r="CHN91" s="57"/>
      <c r="CHO91" s="57"/>
      <c r="CHP91" s="57"/>
      <c r="CHQ91" s="57"/>
      <c r="CHR91" s="57"/>
      <c r="CHS91" s="57"/>
      <c r="CHT91" s="57"/>
      <c r="CHU91" s="57"/>
      <c r="CHV91" s="57"/>
      <c r="CHW91" s="57"/>
      <c r="CHX91" s="57"/>
      <c r="CHY91" s="57"/>
      <c r="CHZ91" s="57"/>
      <c r="CIA91" s="57"/>
      <c r="CIB91" s="57"/>
      <c r="CIC91" s="57"/>
      <c r="CID91" s="57"/>
      <c r="CIE91" s="57"/>
      <c r="CIF91" s="57"/>
      <c r="CIG91" s="57"/>
      <c r="CIH91" s="57"/>
      <c r="CII91" s="57"/>
      <c r="CIJ91" s="57"/>
      <c r="CIK91" s="57"/>
      <c r="CIL91" s="57"/>
      <c r="CIM91" s="57"/>
      <c r="CIN91" s="57"/>
      <c r="CIO91" s="57"/>
      <c r="CIP91" s="57"/>
      <c r="CIQ91" s="57"/>
      <c r="CIR91" s="57"/>
      <c r="CIS91" s="57"/>
      <c r="CIT91" s="57"/>
      <c r="CIU91" s="57"/>
      <c r="CIV91" s="57"/>
      <c r="CIW91" s="57"/>
      <c r="CIX91" s="57"/>
      <c r="CIY91" s="57"/>
      <c r="CIZ91" s="57"/>
      <c r="CJA91" s="57"/>
      <c r="CJB91" s="57"/>
      <c r="CJC91" s="57"/>
      <c r="CJD91" s="57"/>
      <c r="CJE91" s="57"/>
      <c r="CJF91" s="57"/>
      <c r="CJG91" s="57"/>
      <c r="CJH91" s="57"/>
      <c r="CJI91" s="57"/>
      <c r="CJJ91" s="57"/>
      <c r="CJK91" s="57"/>
      <c r="CJL91" s="57"/>
      <c r="CJM91" s="57"/>
      <c r="CJN91" s="57"/>
      <c r="CJO91" s="57"/>
      <c r="CJP91" s="57"/>
      <c r="CJQ91" s="57"/>
      <c r="CJR91" s="57"/>
      <c r="CJS91" s="57"/>
      <c r="CJT91" s="57"/>
      <c r="CJU91" s="57"/>
      <c r="CJV91" s="57"/>
      <c r="CJW91" s="57"/>
      <c r="CJX91" s="57"/>
      <c r="CJY91" s="57"/>
      <c r="CJZ91" s="57"/>
      <c r="CKA91" s="57"/>
      <c r="CKB91" s="57"/>
      <c r="CKC91" s="57"/>
      <c r="CKD91" s="57"/>
      <c r="CKE91" s="57"/>
      <c r="CKF91" s="57"/>
      <c r="CKG91" s="57"/>
      <c r="CKH91" s="57"/>
      <c r="CKI91" s="57"/>
      <c r="CKJ91" s="57"/>
      <c r="CKK91" s="57"/>
      <c r="CKL91" s="57"/>
      <c r="CKM91" s="57"/>
      <c r="CKN91" s="57"/>
      <c r="CKO91" s="57"/>
      <c r="CKP91" s="57"/>
      <c r="CKQ91" s="57"/>
      <c r="CKR91" s="57"/>
      <c r="CKS91" s="57"/>
      <c r="CKT91" s="57"/>
      <c r="CKU91" s="57"/>
      <c r="CKV91" s="57"/>
      <c r="CKW91" s="57"/>
      <c r="CKX91" s="57"/>
      <c r="CKY91" s="57"/>
      <c r="CKZ91" s="57"/>
      <c r="CLA91" s="57"/>
      <c r="CLB91" s="57"/>
      <c r="CLC91" s="57"/>
      <c r="CLD91" s="57"/>
      <c r="CLE91" s="57"/>
      <c r="CLF91" s="57"/>
      <c r="CLG91" s="57"/>
      <c r="CLH91" s="57"/>
      <c r="CLI91" s="57"/>
      <c r="CLJ91" s="57"/>
      <c r="CLK91" s="57"/>
      <c r="CLL91" s="57"/>
      <c r="CLM91" s="57"/>
      <c r="CLN91" s="57"/>
      <c r="CLO91" s="57"/>
      <c r="CLP91" s="57"/>
      <c r="CLQ91" s="57"/>
      <c r="CLR91" s="57"/>
      <c r="CLS91" s="57"/>
      <c r="CLT91" s="57"/>
      <c r="CLU91" s="57"/>
      <c r="CLV91" s="57"/>
      <c r="CLW91" s="57"/>
      <c r="CLX91" s="57"/>
      <c r="CLY91" s="57"/>
      <c r="CLZ91" s="57"/>
      <c r="CMA91" s="57"/>
      <c r="CMB91" s="57"/>
      <c r="CMC91" s="57"/>
      <c r="CMD91" s="57"/>
      <c r="CME91" s="57"/>
      <c r="CMF91" s="57"/>
      <c r="CMG91" s="57"/>
      <c r="CMH91" s="57"/>
      <c r="CMI91" s="57"/>
      <c r="CMJ91" s="57"/>
      <c r="CMK91" s="57"/>
      <c r="CML91" s="57"/>
      <c r="CMM91" s="57"/>
      <c r="CMN91" s="57"/>
      <c r="CMO91" s="57"/>
      <c r="CMP91" s="57"/>
      <c r="CMQ91" s="57"/>
      <c r="CMR91" s="57"/>
      <c r="CMS91" s="57"/>
      <c r="CMT91" s="57"/>
      <c r="CMU91" s="57"/>
      <c r="CMV91" s="57"/>
      <c r="CMW91" s="57"/>
      <c r="CMX91" s="57"/>
      <c r="CMY91" s="57"/>
      <c r="CMZ91" s="57"/>
      <c r="CNA91" s="57"/>
      <c r="CNB91" s="57"/>
      <c r="CNC91" s="57"/>
      <c r="CND91" s="57"/>
      <c r="CNE91" s="57"/>
      <c r="CNF91" s="57"/>
      <c r="CNG91" s="57"/>
      <c r="CNH91" s="57"/>
      <c r="CNI91" s="57"/>
      <c r="CNJ91" s="57"/>
      <c r="CNK91" s="57"/>
      <c r="CNL91" s="57"/>
      <c r="CNM91" s="57"/>
      <c r="CNN91" s="57"/>
      <c r="CNO91" s="57"/>
      <c r="CNP91" s="57"/>
      <c r="CNQ91" s="57"/>
      <c r="CNR91" s="57"/>
      <c r="CNS91" s="57"/>
      <c r="CNT91" s="57"/>
      <c r="CNU91" s="57"/>
      <c r="CNV91" s="57"/>
      <c r="CNW91" s="57"/>
      <c r="CNX91" s="57"/>
      <c r="CNY91" s="57"/>
      <c r="CNZ91" s="57"/>
      <c r="COA91" s="57"/>
      <c r="COB91" s="57"/>
      <c r="COC91" s="57"/>
      <c r="COD91" s="57"/>
      <c r="COE91" s="57"/>
      <c r="COF91" s="57"/>
      <c r="COG91" s="57"/>
      <c r="COH91" s="57"/>
      <c r="COI91" s="57"/>
      <c r="COJ91" s="57"/>
      <c r="COK91" s="57"/>
      <c r="COL91" s="57"/>
      <c r="COM91" s="57"/>
      <c r="CON91" s="57"/>
      <c r="COO91" s="57"/>
      <c r="COP91" s="57"/>
      <c r="COQ91" s="57"/>
      <c r="COR91" s="57"/>
      <c r="COS91" s="57"/>
      <c r="COT91" s="57"/>
      <c r="COU91" s="57"/>
      <c r="COV91" s="57"/>
      <c r="COW91" s="57"/>
      <c r="COX91" s="57"/>
      <c r="COY91" s="57"/>
      <c r="COZ91" s="57"/>
      <c r="CPA91" s="57"/>
      <c r="CPB91" s="57"/>
      <c r="CPC91" s="57"/>
      <c r="CPD91" s="57"/>
      <c r="CPE91" s="57"/>
      <c r="CPF91" s="57"/>
      <c r="CPG91" s="57"/>
      <c r="CPH91" s="57"/>
      <c r="CPI91" s="57"/>
      <c r="CPJ91" s="57"/>
      <c r="CPK91" s="57"/>
      <c r="CPL91" s="57"/>
      <c r="CPM91" s="57"/>
      <c r="CPN91" s="57"/>
      <c r="CPO91" s="57"/>
      <c r="CPP91" s="57"/>
      <c r="CPQ91" s="57"/>
      <c r="CPR91" s="57"/>
      <c r="CPS91" s="57"/>
      <c r="CPT91" s="57"/>
      <c r="CPU91" s="57"/>
      <c r="CPV91" s="57"/>
      <c r="CPW91" s="57"/>
      <c r="CPX91" s="57"/>
      <c r="CPY91" s="57"/>
      <c r="CPZ91" s="57"/>
      <c r="CQA91" s="57"/>
      <c r="CQB91" s="57"/>
      <c r="CQC91" s="57"/>
      <c r="CQD91" s="57"/>
      <c r="CQE91" s="57"/>
      <c r="CQF91" s="57"/>
      <c r="CQG91" s="57"/>
      <c r="CQH91" s="57"/>
      <c r="CQI91" s="57"/>
      <c r="CQJ91" s="57"/>
      <c r="CQK91" s="57"/>
      <c r="CQL91" s="57"/>
      <c r="CQM91" s="57"/>
      <c r="CQN91" s="57"/>
      <c r="CQO91" s="57"/>
      <c r="CQP91" s="57"/>
      <c r="CQQ91" s="57"/>
      <c r="CQR91" s="57"/>
      <c r="CQS91" s="57"/>
      <c r="CQT91" s="57"/>
      <c r="CQU91" s="57"/>
      <c r="CQV91" s="57"/>
      <c r="CQW91" s="57"/>
      <c r="CQX91" s="57"/>
      <c r="CQY91" s="57"/>
      <c r="CQZ91" s="57"/>
      <c r="CRA91" s="57"/>
      <c r="CRB91" s="57"/>
      <c r="CRC91" s="57"/>
      <c r="CRD91" s="57"/>
      <c r="CRE91" s="57"/>
      <c r="CRF91" s="57"/>
      <c r="CRG91" s="57"/>
      <c r="CRH91" s="57"/>
      <c r="CRI91" s="57"/>
      <c r="CRJ91" s="57"/>
      <c r="CRK91" s="57"/>
      <c r="CRL91" s="57"/>
      <c r="CRM91" s="57"/>
      <c r="CRN91" s="57"/>
      <c r="CRO91" s="57"/>
      <c r="CRP91" s="57"/>
      <c r="CRQ91" s="57"/>
      <c r="CRR91" s="57"/>
      <c r="CRS91" s="57"/>
      <c r="CRT91" s="57"/>
      <c r="CRU91" s="57"/>
      <c r="CRV91" s="57"/>
      <c r="CRW91" s="57"/>
      <c r="CRX91" s="57"/>
      <c r="CRY91" s="57"/>
      <c r="CRZ91" s="57"/>
      <c r="CSA91" s="57"/>
      <c r="CSB91" s="57"/>
      <c r="CSC91" s="57"/>
      <c r="CSD91" s="57"/>
      <c r="CSE91" s="57"/>
      <c r="CSF91" s="57"/>
      <c r="CSG91" s="57"/>
      <c r="CSH91" s="57"/>
      <c r="CSI91" s="57"/>
      <c r="CSJ91" s="57"/>
      <c r="CSK91" s="57"/>
      <c r="CSL91" s="57"/>
      <c r="CSM91" s="57"/>
      <c r="CSN91" s="57"/>
      <c r="CSO91" s="57"/>
      <c r="CSP91" s="57"/>
      <c r="CSQ91" s="57"/>
      <c r="CSR91" s="57"/>
      <c r="CSS91" s="57"/>
      <c r="CST91" s="57"/>
      <c r="CSU91" s="57"/>
      <c r="CSV91" s="57"/>
      <c r="CSW91" s="57"/>
      <c r="CSX91" s="57"/>
      <c r="CSY91" s="57"/>
      <c r="CSZ91" s="57"/>
      <c r="CTA91" s="57"/>
      <c r="CTB91" s="57"/>
      <c r="CTC91" s="57"/>
      <c r="CTD91" s="57"/>
      <c r="CTE91" s="57"/>
      <c r="CTF91" s="57"/>
      <c r="CTG91" s="57"/>
      <c r="CTH91" s="57"/>
      <c r="CTI91" s="57"/>
      <c r="CTJ91" s="57"/>
      <c r="CTK91" s="57"/>
      <c r="CTL91" s="57"/>
      <c r="CTM91" s="57"/>
      <c r="CTN91" s="57"/>
      <c r="CTO91" s="57"/>
      <c r="CTP91" s="57"/>
      <c r="CTQ91" s="57"/>
      <c r="CTR91" s="57"/>
      <c r="CTS91" s="57"/>
      <c r="CTT91" s="57"/>
      <c r="CTU91" s="57"/>
      <c r="CTV91" s="57"/>
      <c r="CTW91" s="57"/>
      <c r="CTX91" s="57"/>
      <c r="CTY91" s="57"/>
      <c r="CTZ91" s="57"/>
      <c r="CUA91" s="57"/>
      <c r="CUB91" s="57"/>
      <c r="CUC91" s="57"/>
      <c r="CUD91" s="57"/>
      <c r="CUE91" s="57"/>
      <c r="CUF91" s="57"/>
      <c r="CUG91" s="57"/>
      <c r="CUH91" s="57"/>
      <c r="CUI91" s="57"/>
      <c r="CUJ91" s="57"/>
      <c r="CUK91" s="57"/>
      <c r="CUL91" s="57"/>
      <c r="CUM91" s="57"/>
      <c r="CUN91" s="57"/>
      <c r="CUO91" s="57"/>
      <c r="CUP91" s="57"/>
      <c r="CUQ91" s="57"/>
      <c r="CUR91" s="57"/>
      <c r="CUS91" s="57"/>
      <c r="CUT91" s="57"/>
      <c r="CUU91" s="57"/>
      <c r="CUV91" s="57"/>
      <c r="CUW91" s="57"/>
      <c r="CUX91" s="57"/>
      <c r="CUY91" s="57"/>
      <c r="CUZ91" s="57"/>
      <c r="CVA91" s="57"/>
      <c r="CVB91" s="57"/>
      <c r="CVC91" s="57"/>
      <c r="CVD91" s="57"/>
      <c r="CVE91" s="57"/>
      <c r="CVF91" s="57"/>
      <c r="CVG91" s="57"/>
      <c r="CVH91" s="57"/>
      <c r="CVI91" s="57"/>
      <c r="CVJ91" s="57"/>
      <c r="CVK91" s="57"/>
      <c r="CVL91" s="57"/>
      <c r="CVM91" s="57"/>
      <c r="CVN91" s="57"/>
      <c r="CVO91" s="57"/>
      <c r="CVP91" s="57"/>
      <c r="CVQ91" s="57"/>
      <c r="CVR91" s="57"/>
      <c r="CVS91" s="57"/>
      <c r="CVT91" s="57"/>
      <c r="CVU91" s="57"/>
      <c r="CVV91" s="57"/>
      <c r="CVW91" s="57"/>
      <c r="CVX91" s="57"/>
      <c r="CVY91" s="57"/>
      <c r="CVZ91" s="57"/>
      <c r="CWA91" s="57"/>
      <c r="CWB91" s="57"/>
      <c r="CWC91" s="57"/>
      <c r="CWD91" s="57"/>
      <c r="CWE91" s="57"/>
      <c r="CWF91" s="57"/>
      <c r="CWG91" s="57"/>
      <c r="CWH91" s="57"/>
      <c r="CWI91" s="57"/>
      <c r="CWJ91" s="57"/>
      <c r="CWK91" s="57"/>
      <c r="CWL91" s="57"/>
      <c r="CWM91" s="57"/>
      <c r="CWN91" s="57"/>
      <c r="CWO91" s="57"/>
      <c r="CWP91" s="57"/>
      <c r="CWQ91" s="57"/>
      <c r="CWR91" s="57"/>
      <c r="CWS91" s="57"/>
      <c r="CWT91" s="57"/>
      <c r="CWU91" s="57"/>
      <c r="CWV91" s="57"/>
      <c r="CWW91" s="57"/>
      <c r="CWX91" s="57"/>
      <c r="CWY91" s="57"/>
      <c r="CWZ91" s="57"/>
      <c r="CXA91" s="57"/>
      <c r="CXB91" s="57"/>
      <c r="CXC91" s="57"/>
      <c r="CXD91" s="57"/>
      <c r="CXE91" s="57"/>
      <c r="CXF91" s="57"/>
      <c r="CXG91" s="57"/>
      <c r="CXH91" s="57"/>
      <c r="CXI91" s="57"/>
      <c r="CXJ91" s="57"/>
      <c r="CXK91" s="57"/>
      <c r="CXL91" s="57"/>
      <c r="CXM91" s="57"/>
      <c r="CXN91" s="57"/>
      <c r="CXO91" s="57"/>
      <c r="CXP91" s="57"/>
      <c r="CXQ91" s="57"/>
      <c r="CXR91" s="57"/>
      <c r="CXS91" s="57"/>
      <c r="CXT91" s="57"/>
      <c r="CXU91" s="57"/>
      <c r="CXV91" s="57"/>
      <c r="CXW91" s="57"/>
      <c r="CXX91" s="57"/>
      <c r="CXY91" s="57"/>
      <c r="CXZ91" s="57"/>
      <c r="CYA91" s="57"/>
      <c r="CYB91" s="57"/>
      <c r="CYC91" s="57"/>
      <c r="CYD91" s="57"/>
      <c r="CYE91" s="57"/>
      <c r="CYF91" s="57"/>
      <c r="CYG91" s="57"/>
      <c r="CYH91" s="57"/>
      <c r="CYI91" s="57"/>
      <c r="CYJ91" s="57"/>
      <c r="CYK91" s="57"/>
      <c r="CYL91" s="57"/>
      <c r="CYM91" s="57"/>
      <c r="CYN91" s="57"/>
      <c r="CYO91" s="57"/>
      <c r="CYP91" s="57"/>
      <c r="CYQ91" s="57"/>
      <c r="CYR91" s="57"/>
      <c r="CYS91" s="57"/>
      <c r="CYT91" s="57"/>
      <c r="CYU91" s="57"/>
      <c r="CYV91" s="57"/>
      <c r="CYW91" s="57"/>
      <c r="CYX91" s="57"/>
      <c r="CYY91" s="57"/>
      <c r="CYZ91" s="57"/>
      <c r="CZA91" s="57"/>
      <c r="CZB91" s="57"/>
      <c r="CZC91" s="57"/>
      <c r="CZD91" s="57"/>
      <c r="CZE91" s="57"/>
      <c r="CZF91" s="57"/>
      <c r="CZG91" s="57"/>
      <c r="CZH91" s="57"/>
      <c r="CZI91" s="57"/>
      <c r="CZJ91" s="57"/>
      <c r="CZK91" s="57"/>
      <c r="CZL91" s="57"/>
      <c r="CZM91" s="57"/>
      <c r="CZN91" s="57"/>
      <c r="CZO91" s="57"/>
      <c r="CZP91" s="57"/>
      <c r="CZQ91" s="57"/>
      <c r="CZR91" s="57"/>
      <c r="CZS91" s="57"/>
      <c r="CZT91" s="57"/>
      <c r="CZU91" s="57"/>
      <c r="CZV91" s="57"/>
      <c r="CZW91" s="57"/>
      <c r="CZX91" s="57"/>
      <c r="CZY91" s="57"/>
      <c r="CZZ91" s="57"/>
      <c r="DAA91" s="57"/>
      <c r="DAB91" s="57"/>
      <c r="DAC91" s="57"/>
      <c r="DAD91" s="57"/>
      <c r="DAE91" s="57"/>
      <c r="DAF91" s="57"/>
      <c r="DAG91" s="57"/>
      <c r="DAH91" s="57"/>
      <c r="DAI91" s="57"/>
      <c r="DAJ91" s="57"/>
      <c r="DAK91" s="57"/>
      <c r="DAL91" s="57"/>
      <c r="DAM91" s="57"/>
      <c r="DAN91" s="57"/>
      <c r="DAO91" s="57"/>
      <c r="DAP91" s="57"/>
      <c r="DAQ91" s="57"/>
      <c r="DAR91" s="57"/>
      <c r="DAS91" s="57"/>
      <c r="DAT91" s="57"/>
      <c r="DAU91" s="57"/>
      <c r="DAV91" s="57"/>
      <c r="DAW91" s="57"/>
      <c r="DAX91" s="57"/>
      <c r="DAY91" s="57"/>
      <c r="DAZ91" s="57"/>
      <c r="DBA91" s="57"/>
      <c r="DBB91" s="57"/>
      <c r="DBC91" s="57"/>
      <c r="DBD91" s="57"/>
      <c r="DBE91" s="57"/>
      <c r="DBF91" s="57"/>
      <c r="DBG91" s="57"/>
      <c r="DBH91" s="57"/>
      <c r="DBI91" s="57"/>
      <c r="DBJ91" s="57"/>
      <c r="DBK91" s="57"/>
      <c r="DBL91" s="57"/>
      <c r="DBM91" s="57"/>
      <c r="DBN91" s="57"/>
      <c r="DBO91" s="57"/>
      <c r="DBP91" s="57"/>
      <c r="DBQ91" s="57"/>
      <c r="DBR91" s="57"/>
      <c r="DBS91" s="57"/>
      <c r="DBT91" s="57"/>
      <c r="DBU91" s="57"/>
      <c r="DBV91" s="57"/>
      <c r="DBW91" s="57"/>
      <c r="DBX91" s="57"/>
      <c r="DBY91" s="57"/>
      <c r="DBZ91" s="57"/>
      <c r="DCA91" s="57"/>
      <c r="DCB91" s="57"/>
      <c r="DCC91" s="57"/>
      <c r="DCD91" s="57"/>
      <c r="DCE91" s="57"/>
      <c r="DCF91" s="57"/>
      <c r="DCG91" s="57"/>
      <c r="DCH91" s="57"/>
      <c r="DCI91" s="57"/>
      <c r="DCJ91" s="57"/>
      <c r="DCK91" s="57"/>
      <c r="DCL91" s="57"/>
      <c r="DCM91" s="57"/>
      <c r="DCN91" s="57"/>
      <c r="DCO91" s="57"/>
      <c r="DCP91" s="57"/>
      <c r="DCQ91" s="57"/>
      <c r="DCR91" s="57"/>
      <c r="DCS91" s="57"/>
      <c r="DCT91" s="57"/>
      <c r="DCU91" s="57"/>
      <c r="DCV91" s="57"/>
      <c r="DCW91" s="57"/>
      <c r="DCX91" s="57"/>
      <c r="DCY91" s="57"/>
      <c r="DCZ91" s="57"/>
      <c r="DDA91" s="57"/>
      <c r="DDB91" s="57"/>
      <c r="DDC91" s="57"/>
      <c r="DDD91" s="57"/>
      <c r="DDE91" s="57"/>
      <c r="DDF91" s="57"/>
      <c r="DDG91" s="57"/>
      <c r="DDH91" s="57"/>
      <c r="DDI91" s="57"/>
      <c r="DDJ91" s="57"/>
      <c r="DDK91" s="57"/>
      <c r="DDL91" s="57"/>
      <c r="DDM91" s="57"/>
      <c r="DDN91" s="57"/>
      <c r="DDO91" s="57"/>
      <c r="DDP91" s="57"/>
      <c r="DDQ91" s="57"/>
      <c r="DDR91" s="57"/>
      <c r="DDS91" s="57"/>
      <c r="DDT91" s="57"/>
      <c r="DDU91" s="57"/>
      <c r="DDV91" s="57"/>
      <c r="DDW91" s="57"/>
      <c r="DDX91" s="57"/>
      <c r="DDY91" s="57"/>
      <c r="DDZ91" s="57"/>
      <c r="DEA91" s="57"/>
      <c r="DEB91" s="57"/>
      <c r="DEC91" s="57"/>
      <c r="DED91" s="57"/>
      <c r="DEE91" s="57"/>
      <c r="DEF91" s="57"/>
      <c r="DEG91" s="57"/>
      <c r="DEH91" s="57"/>
      <c r="DEI91" s="57"/>
      <c r="DEJ91" s="57"/>
      <c r="DEK91" s="57"/>
      <c r="DEL91" s="57"/>
      <c r="DEM91" s="57"/>
      <c r="DEN91" s="57"/>
      <c r="DEO91" s="57"/>
      <c r="DEP91" s="57"/>
      <c r="DEQ91" s="57"/>
      <c r="DER91" s="57"/>
      <c r="DES91" s="57"/>
      <c r="DET91" s="57"/>
      <c r="DEU91" s="57"/>
      <c r="DEV91" s="57"/>
      <c r="DEW91" s="57"/>
      <c r="DEX91" s="57"/>
      <c r="DEY91" s="57"/>
      <c r="DEZ91" s="57"/>
      <c r="DFA91" s="57"/>
      <c r="DFB91" s="57"/>
      <c r="DFC91" s="57"/>
      <c r="DFD91" s="57"/>
      <c r="DFE91" s="57"/>
      <c r="DFF91" s="57"/>
      <c r="DFG91" s="57"/>
      <c r="DFH91" s="57"/>
      <c r="DFI91" s="57"/>
      <c r="DFJ91" s="57"/>
      <c r="DFK91" s="57"/>
      <c r="DFL91" s="57"/>
      <c r="DFM91" s="57"/>
      <c r="DFN91" s="57"/>
      <c r="DFO91" s="57"/>
      <c r="DFP91" s="57"/>
      <c r="DFQ91" s="57"/>
      <c r="DFR91" s="57"/>
      <c r="DFS91" s="57"/>
      <c r="DFT91" s="57"/>
      <c r="DFU91" s="57"/>
      <c r="DFV91" s="57"/>
      <c r="DFW91" s="57"/>
      <c r="DFX91" s="57"/>
      <c r="DFY91" s="57"/>
      <c r="DFZ91" s="57"/>
      <c r="DGA91" s="57"/>
      <c r="DGB91" s="57"/>
      <c r="DGC91" s="57"/>
      <c r="DGD91" s="57"/>
      <c r="DGE91" s="57"/>
      <c r="DGF91" s="57"/>
      <c r="DGG91" s="57"/>
      <c r="DGH91" s="57"/>
      <c r="DGI91" s="57"/>
      <c r="DGJ91" s="57"/>
      <c r="DGK91" s="57"/>
      <c r="DGL91" s="57"/>
      <c r="DGM91" s="57"/>
      <c r="DGN91" s="57"/>
      <c r="DGO91" s="57"/>
      <c r="DGP91" s="57"/>
      <c r="DGQ91" s="57"/>
      <c r="DGR91" s="57"/>
      <c r="DGS91" s="57"/>
      <c r="DGT91" s="57"/>
      <c r="DGU91" s="57"/>
      <c r="DGV91" s="57"/>
      <c r="DGW91" s="57"/>
      <c r="DGX91" s="57"/>
      <c r="DGY91" s="57"/>
      <c r="DGZ91" s="57"/>
      <c r="DHA91" s="57"/>
      <c r="DHB91" s="57"/>
      <c r="DHC91" s="57"/>
      <c r="DHD91" s="57"/>
      <c r="DHE91" s="57"/>
      <c r="DHF91" s="57"/>
      <c r="DHG91" s="57"/>
      <c r="DHH91" s="57"/>
      <c r="DHI91" s="57"/>
      <c r="DHJ91" s="57"/>
      <c r="DHK91" s="57"/>
      <c r="DHL91" s="57"/>
      <c r="DHM91" s="57"/>
      <c r="DHN91" s="57"/>
      <c r="DHO91" s="57"/>
      <c r="DHP91" s="57"/>
      <c r="DHQ91" s="57"/>
      <c r="DHR91" s="57"/>
      <c r="DHS91" s="57"/>
      <c r="DHT91" s="57"/>
      <c r="DHU91" s="57"/>
      <c r="DHV91" s="57"/>
      <c r="DHW91" s="57"/>
      <c r="DHX91" s="57"/>
      <c r="DHY91" s="57"/>
      <c r="DHZ91" s="57"/>
      <c r="DIA91" s="57"/>
      <c r="DIB91" s="57"/>
      <c r="DIC91" s="57"/>
      <c r="DID91" s="57"/>
      <c r="DIE91" s="57"/>
      <c r="DIF91" s="57"/>
      <c r="DIG91" s="57"/>
      <c r="DIH91" s="57"/>
      <c r="DII91" s="57"/>
      <c r="DIJ91" s="57"/>
      <c r="DIK91" s="57"/>
      <c r="DIL91" s="57"/>
      <c r="DIM91" s="57"/>
      <c r="DIN91" s="57"/>
      <c r="DIO91" s="57"/>
      <c r="DIP91" s="57"/>
      <c r="DIQ91" s="57"/>
      <c r="DIR91" s="57"/>
      <c r="DIS91" s="57"/>
      <c r="DIT91" s="57"/>
      <c r="DIU91" s="57"/>
      <c r="DIV91" s="57"/>
      <c r="DIW91" s="57"/>
      <c r="DIX91" s="57"/>
      <c r="DIY91" s="57"/>
      <c r="DIZ91" s="57"/>
      <c r="DJA91" s="57"/>
      <c r="DJB91" s="57"/>
      <c r="DJC91" s="57"/>
      <c r="DJD91" s="57"/>
      <c r="DJE91" s="57"/>
      <c r="DJF91" s="57"/>
      <c r="DJG91" s="57"/>
      <c r="DJH91" s="57"/>
      <c r="DJI91" s="57"/>
      <c r="DJJ91" s="57"/>
      <c r="DJK91" s="57"/>
      <c r="DJL91" s="57"/>
      <c r="DJM91" s="57"/>
      <c r="DJN91" s="57"/>
      <c r="DJO91" s="57"/>
      <c r="DJP91" s="57"/>
      <c r="DJQ91" s="57"/>
      <c r="DJR91" s="57"/>
      <c r="DJS91" s="57"/>
      <c r="DJT91" s="57"/>
      <c r="DJU91" s="57"/>
      <c r="DJV91" s="57"/>
      <c r="DJW91" s="57"/>
      <c r="DJX91" s="57"/>
      <c r="DJY91" s="57"/>
      <c r="DJZ91" s="57"/>
      <c r="DKA91" s="57"/>
      <c r="DKB91" s="57"/>
      <c r="DKC91" s="57"/>
      <c r="DKD91" s="57"/>
      <c r="DKE91" s="57"/>
      <c r="DKF91" s="57"/>
      <c r="DKG91" s="57"/>
      <c r="DKH91" s="57"/>
      <c r="DKI91" s="57"/>
      <c r="DKJ91" s="57"/>
      <c r="DKK91" s="57"/>
      <c r="DKL91" s="57"/>
      <c r="DKM91" s="57"/>
      <c r="DKN91" s="57"/>
      <c r="DKO91" s="57"/>
      <c r="DKP91" s="57"/>
      <c r="DKQ91" s="57"/>
      <c r="DKR91" s="57"/>
      <c r="DKS91" s="57"/>
      <c r="DKT91" s="57"/>
      <c r="DKU91" s="57"/>
      <c r="DKV91" s="57"/>
      <c r="DKW91" s="57"/>
      <c r="DKX91" s="57"/>
      <c r="DKY91" s="57"/>
      <c r="DKZ91" s="57"/>
      <c r="DLA91" s="57"/>
      <c r="DLB91" s="57"/>
      <c r="DLC91" s="57"/>
      <c r="DLD91" s="57"/>
      <c r="DLE91" s="57"/>
      <c r="DLF91" s="57"/>
      <c r="DLG91" s="57"/>
      <c r="DLH91" s="57"/>
      <c r="DLI91" s="57"/>
      <c r="DLJ91" s="57"/>
      <c r="DLK91" s="57"/>
      <c r="DLL91" s="57"/>
      <c r="DLM91" s="57"/>
      <c r="DLN91" s="57"/>
      <c r="DLO91" s="57"/>
      <c r="DLP91" s="57"/>
      <c r="DLQ91" s="57"/>
      <c r="DLR91" s="57"/>
      <c r="DLS91" s="57"/>
      <c r="DLT91" s="57"/>
      <c r="DLU91" s="57"/>
      <c r="DLV91" s="57"/>
      <c r="DLW91" s="57"/>
      <c r="DLX91" s="57"/>
      <c r="DLY91" s="57"/>
      <c r="DLZ91" s="57"/>
      <c r="DMA91" s="57"/>
      <c r="DMB91" s="57"/>
      <c r="DMC91" s="57"/>
      <c r="DMD91" s="57"/>
      <c r="DME91" s="57"/>
      <c r="DMF91" s="57"/>
      <c r="DMG91" s="57"/>
      <c r="DMH91" s="57"/>
      <c r="DMI91" s="57"/>
      <c r="DMJ91" s="57"/>
      <c r="DMK91" s="57"/>
      <c r="DML91" s="57"/>
      <c r="DMM91" s="57"/>
      <c r="DMN91" s="57"/>
      <c r="DMO91" s="57"/>
      <c r="DMP91" s="57"/>
      <c r="DMQ91" s="57"/>
      <c r="DMR91" s="57"/>
      <c r="DMS91" s="57"/>
      <c r="DMT91" s="57"/>
      <c r="DMU91" s="57"/>
      <c r="DMV91" s="57"/>
      <c r="DMW91" s="57"/>
      <c r="DMX91" s="57"/>
      <c r="DMY91" s="57"/>
      <c r="DMZ91" s="57"/>
      <c r="DNA91" s="57"/>
      <c r="DNB91" s="57"/>
      <c r="DNC91" s="57"/>
      <c r="DND91" s="57"/>
      <c r="DNE91" s="57"/>
      <c r="DNF91" s="57"/>
      <c r="DNG91" s="57"/>
      <c r="DNH91" s="57"/>
      <c r="DNI91" s="57"/>
      <c r="DNJ91" s="57"/>
      <c r="DNK91" s="57"/>
      <c r="DNL91" s="57"/>
      <c r="DNM91" s="57"/>
      <c r="DNN91" s="57"/>
      <c r="DNO91" s="57"/>
      <c r="DNP91" s="57"/>
      <c r="DNQ91" s="57"/>
      <c r="DNR91" s="57"/>
      <c r="DNS91" s="57"/>
      <c r="DNT91" s="57"/>
      <c r="DNU91" s="57"/>
      <c r="DNV91" s="57"/>
      <c r="DNW91" s="57"/>
      <c r="DNX91" s="57"/>
      <c r="DNY91" s="57"/>
      <c r="DNZ91" s="57"/>
      <c r="DOA91" s="57"/>
      <c r="DOB91" s="57"/>
      <c r="DOC91" s="57"/>
      <c r="DOD91" s="57"/>
      <c r="DOE91" s="57"/>
      <c r="DOF91" s="57"/>
      <c r="DOG91" s="57"/>
      <c r="DOH91" s="57"/>
      <c r="DOI91" s="57"/>
      <c r="DOJ91" s="57"/>
      <c r="DOK91" s="57"/>
      <c r="DOL91" s="57"/>
      <c r="DOM91" s="57"/>
      <c r="DON91" s="57"/>
      <c r="DOO91" s="57"/>
      <c r="DOP91" s="57"/>
      <c r="DOQ91" s="57"/>
      <c r="DOR91" s="57"/>
      <c r="DOS91" s="57"/>
      <c r="DOT91" s="57"/>
      <c r="DOU91" s="57"/>
      <c r="DOV91" s="57"/>
      <c r="DOW91" s="57"/>
      <c r="DOX91" s="57"/>
      <c r="DOY91" s="57"/>
      <c r="DOZ91" s="57"/>
      <c r="DPA91" s="57"/>
      <c r="DPB91" s="57"/>
      <c r="DPC91" s="57"/>
      <c r="DPD91" s="57"/>
      <c r="DPE91" s="57"/>
      <c r="DPF91" s="57"/>
      <c r="DPG91" s="57"/>
      <c r="DPH91" s="57"/>
      <c r="DPI91" s="57"/>
      <c r="DPJ91" s="57"/>
      <c r="DPK91" s="57"/>
      <c r="DPL91" s="57"/>
      <c r="DPM91" s="57"/>
      <c r="DPN91" s="57"/>
      <c r="DPO91" s="57"/>
      <c r="DPP91" s="57"/>
      <c r="DPQ91" s="57"/>
      <c r="DPR91" s="57"/>
      <c r="DPS91" s="57"/>
      <c r="DPT91" s="57"/>
      <c r="DPU91" s="57"/>
      <c r="DPV91" s="57"/>
      <c r="DPW91" s="57"/>
      <c r="DPX91" s="57"/>
      <c r="DPY91" s="57"/>
      <c r="DPZ91" s="57"/>
      <c r="DQA91" s="57"/>
      <c r="DQB91" s="57"/>
      <c r="DQC91" s="57"/>
      <c r="DQD91" s="57"/>
      <c r="DQE91" s="57"/>
      <c r="DQF91" s="57"/>
      <c r="DQG91" s="57"/>
      <c r="DQH91" s="57"/>
      <c r="DQI91" s="57"/>
      <c r="DQJ91" s="57"/>
      <c r="DQK91" s="57"/>
      <c r="DQL91" s="57"/>
      <c r="DQM91" s="57"/>
      <c r="DQN91" s="57"/>
      <c r="DQO91" s="57"/>
      <c r="DQP91" s="57"/>
      <c r="DQQ91" s="57"/>
      <c r="DQR91" s="57"/>
      <c r="DQS91" s="57"/>
      <c r="DQT91" s="57"/>
      <c r="DQU91" s="57"/>
      <c r="DQV91" s="57"/>
      <c r="DQW91" s="57"/>
      <c r="DQX91" s="57"/>
      <c r="DQY91" s="57"/>
      <c r="DQZ91" s="57"/>
      <c r="DRA91" s="57"/>
      <c r="DRB91" s="57"/>
      <c r="DRC91" s="57"/>
      <c r="DRD91" s="57"/>
      <c r="DRE91" s="57"/>
      <c r="DRF91" s="57"/>
      <c r="DRG91" s="57"/>
      <c r="DRH91" s="57"/>
      <c r="DRI91" s="57"/>
      <c r="DRJ91" s="57"/>
      <c r="DRK91" s="57"/>
      <c r="DRL91" s="57"/>
      <c r="DRM91" s="57"/>
      <c r="DRN91" s="57"/>
      <c r="DRO91" s="57"/>
      <c r="DRP91" s="57"/>
      <c r="DRQ91" s="57"/>
      <c r="DRR91" s="57"/>
      <c r="DRS91" s="57"/>
      <c r="DRT91" s="57"/>
      <c r="DRU91" s="57"/>
      <c r="DRV91" s="57"/>
      <c r="DRW91" s="57"/>
      <c r="DRX91" s="57"/>
      <c r="DRY91" s="57"/>
      <c r="DRZ91" s="57"/>
      <c r="DSA91" s="57"/>
      <c r="DSB91" s="57"/>
      <c r="DSC91" s="57"/>
      <c r="DSD91" s="57"/>
      <c r="DSE91" s="57"/>
      <c r="DSF91" s="57"/>
      <c r="DSG91" s="57"/>
      <c r="DSH91" s="57"/>
      <c r="DSI91" s="57"/>
      <c r="DSJ91" s="57"/>
      <c r="DSK91" s="57"/>
      <c r="DSL91" s="57"/>
      <c r="DSM91" s="57"/>
      <c r="DSN91" s="57"/>
      <c r="DSO91" s="57"/>
      <c r="DSP91" s="57"/>
      <c r="DSQ91" s="57"/>
      <c r="DSR91" s="57"/>
      <c r="DSS91" s="57"/>
      <c r="DST91" s="57"/>
      <c r="DSU91" s="57"/>
      <c r="DSV91" s="57"/>
      <c r="DSW91" s="57"/>
      <c r="DSX91" s="57"/>
      <c r="DSY91" s="57"/>
      <c r="DSZ91" s="57"/>
      <c r="DTA91" s="57"/>
      <c r="DTB91" s="57"/>
      <c r="DTC91" s="57"/>
      <c r="DTD91" s="57"/>
      <c r="DTE91" s="57"/>
      <c r="DTF91" s="57"/>
      <c r="DTG91" s="57"/>
      <c r="DTH91" s="57"/>
      <c r="DTI91" s="57"/>
      <c r="DTJ91" s="57"/>
      <c r="DTK91" s="57"/>
      <c r="DTL91" s="57"/>
      <c r="DTM91" s="57"/>
      <c r="DTN91" s="57"/>
      <c r="DTO91" s="57"/>
      <c r="DTP91" s="57"/>
      <c r="DTQ91" s="57"/>
      <c r="DTR91" s="57"/>
      <c r="DTS91" s="57"/>
      <c r="DTT91" s="57"/>
      <c r="DTU91" s="57"/>
      <c r="DTV91" s="57"/>
      <c r="DTW91" s="57"/>
      <c r="DTX91" s="57"/>
      <c r="DTY91" s="57"/>
      <c r="DTZ91" s="57"/>
      <c r="DUA91" s="57"/>
      <c r="DUB91" s="57"/>
      <c r="DUC91" s="57"/>
      <c r="DUD91" s="57"/>
      <c r="DUE91" s="57"/>
      <c r="DUF91" s="57"/>
      <c r="DUG91" s="57"/>
      <c r="DUH91" s="57"/>
      <c r="DUI91" s="57"/>
      <c r="DUJ91" s="57"/>
      <c r="DUK91" s="57"/>
      <c r="DUL91" s="57"/>
      <c r="DUM91" s="57"/>
      <c r="DUN91" s="57"/>
      <c r="DUO91" s="57"/>
      <c r="DUP91" s="57"/>
      <c r="DUQ91" s="57"/>
      <c r="DUR91" s="57"/>
      <c r="DUS91" s="57"/>
      <c r="DUT91" s="57"/>
      <c r="DUU91" s="57"/>
      <c r="DUV91" s="57"/>
      <c r="DUW91" s="57"/>
      <c r="DUX91" s="57"/>
      <c r="DUY91" s="57"/>
      <c r="DUZ91" s="57"/>
      <c r="DVA91" s="57"/>
      <c r="DVB91" s="57"/>
      <c r="DVC91" s="57"/>
      <c r="DVD91" s="57"/>
      <c r="DVE91" s="57"/>
      <c r="DVF91" s="57"/>
      <c r="DVG91" s="57"/>
      <c r="DVH91" s="57"/>
      <c r="DVI91" s="57"/>
      <c r="DVJ91" s="57"/>
      <c r="DVK91" s="57"/>
      <c r="DVL91" s="57"/>
      <c r="DVM91" s="57"/>
      <c r="DVN91" s="57"/>
      <c r="DVO91" s="57"/>
      <c r="DVP91" s="57"/>
      <c r="DVQ91" s="57"/>
      <c r="DVR91" s="57"/>
      <c r="DVS91" s="57"/>
      <c r="DVT91" s="57"/>
      <c r="DVU91" s="57"/>
      <c r="DVV91" s="57"/>
      <c r="DVW91" s="57"/>
      <c r="DVX91" s="57"/>
      <c r="DVY91" s="57"/>
      <c r="DVZ91" s="57"/>
      <c r="DWA91" s="57"/>
      <c r="DWB91" s="57"/>
      <c r="DWC91" s="57"/>
      <c r="DWD91" s="57"/>
      <c r="DWE91" s="57"/>
      <c r="DWF91" s="57"/>
      <c r="DWG91" s="57"/>
      <c r="DWH91" s="57"/>
      <c r="DWI91" s="57"/>
      <c r="DWJ91" s="57"/>
      <c r="DWK91" s="57"/>
      <c r="DWL91" s="57"/>
      <c r="DWM91" s="57"/>
      <c r="DWN91" s="57"/>
      <c r="DWO91" s="57"/>
      <c r="DWP91" s="57"/>
      <c r="DWQ91" s="57"/>
      <c r="DWR91" s="57"/>
      <c r="DWS91" s="57"/>
      <c r="DWT91" s="57"/>
      <c r="DWU91" s="57"/>
      <c r="DWV91" s="57"/>
      <c r="DWW91" s="57"/>
      <c r="DWX91" s="57"/>
      <c r="DWY91" s="57"/>
      <c r="DWZ91" s="57"/>
      <c r="DXA91" s="57"/>
      <c r="DXB91" s="57"/>
      <c r="DXC91" s="57"/>
      <c r="DXD91" s="57"/>
      <c r="DXE91" s="57"/>
      <c r="DXF91" s="57"/>
      <c r="DXG91" s="57"/>
      <c r="DXH91" s="57"/>
      <c r="DXI91" s="57"/>
      <c r="DXJ91" s="57"/>
      <c r="DXK91" s="57"/>
      <c r="DXL91" s="57"/>
      <c r="DXM91" s="57"/>
      <c r="DXN91" s="57"/>
      <c r="DXO91" s="57"/>
      <c r="DXP91" s="57"/>
      <c r="DXQ91" s="57"/>
      <c r="DXR91" s="57"/>
      <c r="DXS91" s="57"/>
      <c r="DXT91" s="57"/>
      <c r="DXU91" s="57"/>
      <c r="DXV91" s="57"/>
      <c r="DXW91" s="57"/>
      <c r="DXX91" s="57"/>
      <c r="DXY91" s="57"/>
      <c r="DXZ91" s="57"/>
      <c r="DYA91" s="57"/>
      <c r="DYB91" s="57"/>
      <c r="DYC91" s="57"/>
      <c r="DYD91" s="57"/>
      <c r="DYE91" s="57"/>
      <c r="DYF91" s="57"/>
      <c r="DYG91" s="57"/>
      <c r="DYH91" s="57"/>
      <c r="DYI91" s="57"/>
      <c r="DYJ91" s="57"/>
      <c r="DYK91" s="57"/>
      <c r="DYL91" s="57"/>
      <c r="DYM91" s="57"/>
      <c r="DYN91" s="57"/>
      <c r="DYO91" s="57"/>
      <c r="DYP91" s="57"/>
      <c r="DYQ91" s="57"/>
      <c r="DYR91" s="57"/>
      <c r="DYS91" s="57"/>
      <c r="DYT91" s="57"/>
      <c r="DYU91" s="57"/>
      <c r="DYV91" s="57"/>
      <c r="DYW91" s="57"/>
      <c r="DYX91" s="57"/>
      <c r="DYY91" s="57"/>
      <c r="DYZ91" s="57"/>
      <c r="DZA91" s="57"/>
      <c r="DZB91" s="57"/>
      <c r="DZC91" s="57"/>
      <c r="DZD91" s="57"/>
      <c r="DZE91" s="57"/>
      <c r="DZF91" s="57"/>
      <c r="DZG91" s="57"/>
      <c r="DZH91" s="57"/>
      <c r="DZI91" s="57"/>
      <c r="DZJ91" s="57"/>
      <c r="DZK91" s="57"/>
      <c r="DZL91" s="57"/>
      <c r="DZM91" s="57"/>
      <c r="DZN91" s="57"/>
      <c r="DZO91" s="57"/>
      <c r="DZP91" s="57"/>
      <c r="DZQ91" s="57"/>
      <c r="DZR91" s="57"/>
      <c r="DZS91" s="57"/>
      <c r="DZT91" s="57"/>
      <c r="DZU91" s="57"/>
      <c r="DZV91" s="57"/>
      <c r="DZW91" s="57"/>
      <c r="DZX91" s="57"/>
      <c r="DZY91" s="57"/>
      <c r="DZZ91" s="57"/>
      <c r="EAA91" s="57"/>
      <c r="EAB91" s="57"/>
      <c r="EAC91" s="57"/>
      <c r="EAD91" s="57"/>
      <c r="EAE91" s="57"/>
      <c r="EAF91" s="57"/>
      <c r="EAG91" s="57"/>
      <c r="EAH91" s="57"/>
      <c r="EAI91" s="57"/>
      <c r="EAJ91" s="57"/>
      <c r="EAK91" s="57"/>
      <c r="EAL91" s="57"/>
      <c r="EAM91" s="57"/>
      <c r="EAN91" s="57"/>
      <c r="EAO91" s="57"/>
      <c r="EAP91" s="57"/>
      <c r="EAQ91" s="57"/>
      <c r="EAR91" s="57"/>
      <c r="EAS91" s="57"/>
      <c r="EAT91" s="57"/>
      <c r="EAU91" s="57"/>
      <c r="EAV91" s="57"/>
      <c r="EAW91" s="57"/>
      <c r="EAX91" s="57"/>
      <c r="EAY91" s="57"/>
      <c r="EAZ91" s="57"/>
      <c r="EBA91" s="57"/>
      <c r="EBB91" s="57"/>
      <c r="EBC91" s="57"/>
      <c r="EBD91" s="57"/>
      <c r="EBE91" s="57"/>
      <c r="EBF91" s="57"/>
      <c r="EBG91" s="57"/>
      <c r="EBH91" s="57"/>
      <c r="EBI91" s="57"/>
      <c r="EBJ91" s="57"/>
      <c r="EBK91" s="57"/>
      <c r="EBL91" s="57"/>
      <c r="EBM91" s="57"/>
      <c r="EBN91" s="57"/>
      <c r="EBO91" s="57"/>
      <c r="EBP91" s="57"/>
      <c r="EBQ91" s="57"/>
      <c r="EBR91" s="57"/>
      <c r="EBS91" s="57"/>
      <c r="EBT91" s="57"/>
      <c r="EBU91" s="57"/>
      <c r="EBV91" s="57"/>
      <c r="EBW91" s="57"/>
      <c r="EBX91" s="57"/>
      <c r="EBY91" s="57"/>
      <c r="EBZ91" s="57"/>
      <c r="ECA91" s="57"/>
      <c r="ECB91" s="57"/>
      <c r="ECC91" s="57"/>
      <c r="ECD91" s="57"/>
      <c r="ECE91" s="57"/>
      <c r="ECF91" s="57"/>
      <c r="ECG91" s="57"/>
      <c r="ECH91" s="57"/>
      <c r="ECI91" s="57"/>
      <c r="ECJ91" s="57"/>
      <c r="ECK91" s="57"/>
      <c r="ECL91" s="57"/>
      <c r="ECM91" s="57"/>
      <c r="ECN91" s="57"/>
      <c r="ECO91" s="57"/>
      <c r="ECP91" s="57"/>
      <c r="ECQ91" s="57"/>
      <c r="ECR91" s="57"/>
      <c r="ECS91" s="57"/>
      <c r="ECT91" s="57"/>
      <c r="ECU91" s="57"/>
      <c r="ECV91" s="57"/>
      <c r="ECW91" s="57"/>
      <c r="ECX91" s="57"/>
      <c r="ECY91" s="57"/>
      <c r="ECZ91" s="57"/>
      <c r="EDA91" s="57"/>
      <c r="EDB91" s="57"/>
      <c r="EDC91" s="57"/>
      <c r="EDD91" s="57"/>
      <c r="EDE91" s="57"/>
      <c r="EDF91" s="57"/>
      <c r="EDG91" s="57"/>
      <c r="EDH91" s="57"/>
      <c r="EDI91" s="57"/>
      <c r="EDJ91" s="57"/>
      <c r="EDK91" s="57"/>
      <c r="EDL91" s="57"/>
      <c r="EDM91" s="57"/>
      <c r="EDN91" s="57"/>
      <c r="EDO91" s="57"/>
      <c r="EDP91" s="57"/>
      <c r="EDQ91" s="57"/>
      <c r="EDR91" s="57"/>
      <c r="EDS91" s="57"/>
      <c r="EDT91" s="57"/>
      <c r="EDU91" s="57"/>
      <c r="EDV91" s="57"/>
      <c r="EDW91" s="57"/>
      <c r="EDX91" s="57"/>
      <c r="EDY91" s="57"/>
      <c r="EDZ91" s="57"/>
      <c r="EEA91" s="57"/>
      <c r="EEB91" s="57"/>
      <c r="EEC91" s="57"/>
      <c r="EED91" s="57"/>
      <c r="EEE91" s="57"/>
      <c r="EEF91" s="57"/>
      <c r="EEG91" s="57"/>
      <c r="EEH91" s="57"/>
      <c r="EEI91" s="57"/>
      <c r="EEJ91" s="57"/>
      <c r="EEK91" s="57"/>
      <c r="EEL91" s="57"/>
      <c r="EEM91" s="57"/>
      <c r="EEN91" s="57"/>
      <c r="EEO91" s="57"/>
      <c r="EEP91" s="57"/>
      <c r="EEQ91" s="57"/>
      <c r="EER91" s="57"/>
      <c r="EES91" s="57"/>
      <c r="EET91" s="57"/>
      <c r="EEU91" s="57"/>
      <c r="EEV91" s="57"/>
      <c r="EEW91" s="57"/>
      <c r="EEX91" s="57"/>
      <c r="EEY91" s="57"/>
      <c r="EEZ91" s="57"/>
      <c r="EFA91" s="57"/>
      <c r="EFB91" s="57"/>
      <c r="EFC91" s="57"/>
      <c r="EFD91" s="57"/>
      <c r="EFE91" s="57"/>
      <c r="EFF91" s="57"/>
      <c r="EFG91" s="57"/>
      <c r="EFH91" s="57"/>
      <c r="EFI91" s="57"/>
      <c r="EFJ91" s="57"/>
      <c r="EFK91" s="57"/>
      <c r="EFL91" s="57"/>
      <c r="EFM91" s="57"/>
      <c r="EFN91" s="57"/>
      <c r="EFO91" s="57"/>
      <c r="EFP91" s="57"/>
      <c r="EFQ91" s="57"/>
      <c r="EFR91" s="57"/>
      <c r="EFS91" s="57"/>
      <c r="EFT91" s="57"/>
      <c r="EFU91" s="57"/>
      <c r="EFV91" s="57"/>
      <c r="EFW91" s="57"/>
      <c r="EFX91" s="57"/>
      <c r="EFY91" s="57"/>
      <c r="EFZ91" s="57"/>
      <c r="EGA91" s="57"/>
      <c r="EGB91" s="57"/>
      <c r="EGC91" s="57"/>
      <c r="EGD91" s="57"/>
      <c r="EGE91" s="57"/>
      <c r="EGF91" s="57"/>
      <c r="EGG91" s="57"/>
      <c r="EGH91" s="57"/>
      <c r="EGI91" s="57"/>
      <c r="EGJ91" s="57"/>
      <c r="EGK91" s="57"/>
      <c r="EGL91" s="57"/>
      <c r="EGM91" s="57"/>
      <c r="EGN91" s="57"/>
      <c r="EGO91" s="57"/>
      <c r="EGP91" s="57"/>
      <c r="EGQ91" s="57"/>
      <c r="EGR91" s="57"/>
      <c r="EGS91" s="57"/>
      <c r="EGT91" s="57"/>
      <c r="EGU91" s="57"/>
      <c r="EGV91" s="57"/>
      <c r="EGW91" s="57"/>
      <c r="EGX91" s="57"/>
      <c r="EGY91" s="57"/>
      <c r="EGZ91" s="57"/>
      <c r="EHA91" s="57"/>
      <c r="EHB91" s="57"/>
      <c r="EHC91" s="57"/>
      <c r="EHD91" s="57"/>
      <c r="EHE91" s="57"/>
      <c r="EHF91" s="57"/>
      <c r="EHG91" s="57"/>
      <c r="EHH91" s="57"/>
      <c r="EHI91" s="57"/>
      <c r="EHJ91" s="57"/>
      <c r="EHK91" s="57"/>
      <c r="EHL91" s="57"/>
      <c r="EHM91" s="57"/>
      <c r="EHN91" s="57"/>
      <c r="EHO91" s="57"/>
      <c r="EHP91" s="57"/>
      <c r="EHQ91" s="57"/>
      <c r="EHR91" s="57"/>
      <c r="EHS91" s="57"/>
      <c r="EHT91" s="57"/>
      <c r="EHU91" s="57"/>
      <c r="EHV91" s="57"/>
      <c r="EHW91" s="57"/>
      <c r="EHX91" s="57"/>
      <c r="EHY91" s="57"/>
      <c r="EHZ91" s="57"/>
      <c r="EIA91" s="57"/>
      <c r="EIB91" s="57"/>
      <c r="EIC91" s="57"/>
      <c r="EID91" s="57"/>
      <c r="EIE91" s="57"/>
      <c r="EIF91" s="57"/>
      <c r="EIG91" s="57"/>
      <c r="EIH91" s="57"/>
      <c r="EII91" s="57"/>
      <c r="EIJ91" s="57"/>
      <c r="EIK91" s="57"/>
      <c r="EIL91" s="57"/>
      <c r="EIM91" s="57"/>
      <c r="EIN91" s="57"/>
      <c r="EIO91" s="57"/>
      <c r="EIP91" s="57"/>
      <c r="EIQ91" s="57"/>
      <c r="EIR91" s="57"/>
      <c r="EIS91" s="57"/>
      <c r="EIT91" s="57"/>
      <c r="EIU91" s="57"/>
      <c r="EIV91" s="57"/>
      <c r="EIW91" s="57"/>
      <c r="EIX91" s="57"/>
      <c r="EIY91" s="57"/>
      <c r="EIZ91" s="57"/>
      <c r="EJA91" s="57"/>
      <c r="EJB91" s="57"/>
      <c r="EJC91" s="57"/>
      <c r="EJD91" s="57"/>
      <c r="EJE91" s="57"/>
      <c r="EJF91" s="57"/>
      <c r="EJG91" s="57"/>
      <c r="EJH91" s="57"/>
      <c r="EJI91" s="57"/>
      <c r="EJJ91" s="57"/>
      <c r="EJK91" s="57"/>
      <c r="EJL91" s="57"/>
      <c r="EJM91" s="57"/>
      <c r="EJN91" s="57"/>
      <c r="EJO91" s="57"/>
      <c r="EJP91" s="57"/>
      <c r="EJQ91" s="57"/>
      <c r="EJR91" s="57"/>
      <c r="EJS91" s="57"/>
      <c r="EJT91" s="57"/>
      <c r="EJU91" s="57"/>
      <c r="EJV91" s="57"/>
      <c r="EJW91" s="57"/>
      <c r="EJX91" s="57"/>
      <c r="EJY91" s="57"/>
      <c r="EJZ91" s="57"/>
      <c r="EKA91" s="57"/>
      <c r="EKB91" s="57"/>
      <c r="EKC91" s="57"/>
      <c r="EKD91" s="57"/>
      <c r="EKE91" s="57"/>
      <c r="EKF91" s="57"/>
      <c r="EKG91" s="57"/>
      <c r="EKH91" s="57"/>
      <c r="EKI91" s="57"/>
      <c r="EKJ91" s="57"/>
      <c r="EKK91" s="57"/>
      <c r="EKL91" s="57"/>
      <c r="EKM91" s="57"/>
      <c r="EKN91" s="57"/>
      <c r="EKO91" s="57"/>
      <c r="EKP91" s="57"/>
      <c r="EKQ91" s="57"/>
      <c r="EKR91" s="57"/>
      <c r="EKS91" s="57"/>
      <c r="EKT91" s="57"/>
      <c r="EKU91" s="57"/>
      <c r="EKV91" s="57"/>
      <c r="EKW91" s="57"/>
      <c r="EKX91" s="57"/>
      <c r="EKY91" s="57"/>
      <c r="EKZ91" s="57"/>
      <c r="ELA91" s="57"/>
      <c r="ELB91" s="57"/>
      <c r="ELC91" s="57"/>
      <c r="ELD91" s="57"/>
      <c r="ELE91" s="57"/>
      <c r="ELF91" s="57"/>
      <c r="ELG91" s="57"/>
      <c r="ELH91" s="57"/>
      <c r="ELI91" s="57"/>
      <c r="ELJ91" s="57"/>
      <c r="ELK91" s="57"/>
      <c r="ELL91" s="57"/>
      <c r="ELM91" s="57"/>
      <c r="ELN91" s="57"/>
      <c r="ELO91" s="57"/>
      <c r="ELP91" s="57"/>
      <c r="ELQ91" s="57"/>
      <c r="ELR91" s="57"/>
      <c r="ELS91" s="57"/>
      <c r="ELT91" s="57"/>
      <c r="ELU91" s="57"/>
      <c r="ELV91" s="57"/>
      <c r="ELW91" s="57"/>
      <c r="ELX91" s="57"/>
      <c r="ELY91" s="57"/>
      <c r="ELZ91" s="57"/>
      <c r="EMA91" s="57"/>
      <c r="EMB91" s="57"/>
      <c r="EMC91" s="57"/>
      <c r="EMD91" s="57"/>
      <c r="EME91" s="57"/>
      <c r="EMF91" s="57"/>
      <c r="EMG91" s="57"/>
      <c r="EMH91" s="57"/>
      <c r="EMI91" s="57"/>
      <c r="EMJ91" s="57"/>
      <c r="EMK91" s="57"/>
      <c r="EML91" s="57"/>
      <c r="EMM91" s="57"/>
      <c r="EMN91" s="57"/>
      <c r="EMO91" s="57"/>
      <c r="EMP91" s="57"/>
      <c r="EMQ91" s="57"/>
      <c r="EMR91" s="57"/>
      <c r="EMS91" s="57"/>
      <c r="EMT91" s="57"/>
      <c r="EMU91" s="57"/>
      <c r="EMV91" s="57"/>
      <c r="EMW91" s="57"/>
      <c r="EMX91" s="57"/>
      <c r="EMY91" s="57"/>
      <c r="EMZ91" s="57"/>
      <c r="ENA91" s="57"/>
      <c r="ENB91" s="57"/>
      <c r="ENC91" s="57"/>
      <c r="END91" s="57"/>
      <c r="ENE91" s="57"/>
      <c r="ENF91" s="57"/>
      <c r="ENG91" s="57"/>
      <c r="ENH91" s="57"/>
      <c r="ENI91" s="57"/>
      <c r="ENJ91" s="57"/>
      <c r="ENK91" s="57"/>
      <c r="ENL91" s="57"/>
      <c r="ENM91" s="57"/>
      <c r="ENN91" s="57"/>
      <c r="ENO91" s="57"/>
      <c r="ENP91" s="57"/>
      <c r="ENQ91" s="57"/>
      <c r="ENR91" s="57"/>
      <c r="ENS91" s="57"/>
      <c r="ENT91" s="57"/>
      <c r="ENU91" s="57"/>
      <c r="ENV91" s="57"/>
      <c r="ENW91" s="57"/>
      <c r="ENX91" s="57"/>
      <c r="ENY91" s="57"/>
      <c r="ENZ91" s="57"/>
      <c r="EOA91" s="57"/>
      <c r="EOB91" s="57"/>
      <c r="EOC91" s="57"/>
      <c r="EOD91" s="57"/>
      <c r="EOE91" s="57"/>
      <c r="EOF91" s="57"/>
      <c r="EOG91" s="57"/>
      <c r="EOH91" s="57"/>
      <c r="EOI91" s="57"/>
      <c r="EOJ91" s="57"/>
      <c r="EOK91" s="57"/>
      <c r="EOL91" s="57"/>
      <c r="EOM91" s="57"/>
      <c r="EON91" s="57"/>
      <c r="EOO91" s="57"/>
      <c r="EOP91" s="57"/>
      <c r="EOQ91" s="57"/>
      <c r="EOR91" s="57"/>
      <c r="EOS91" s="57"/>
      <c r="EOT91" s="57"/>
      <c r="EOU91" s="57"/>
      <c r="EOV91" s="57"/>
      <c r="EOW91" s="57"/>
      <c r="EOX91" s="57"/>
      <c r="EOY91" s="57"/>
      <c r="EOZ91" s="57"/>
      <c r="EPA91" s="57"/>
      <c r="EPB91" s="57"/>
      <c r="EPC91" s="57"/>
      <c r="EPD91" s="57"/>
      <c r="EPE91" s="57"/>
      <c r="EPF91" s="57"/>
      <c r="EPG91" s="57"/>
      <c r="EPH91" s="57"/>
      <c r="EPI91" s="57"/>
      <c r="EPJ91" s="57"/>
      <c r="EPK91" s="57"/>
      <c r="EPL91" s="57"/>
      <c r="EPM91" s="57"/>
      <c r="EPN91" s="57"/>
      <c r="EPO91" s="57"/>
      <c r="EPP91" s="57"/>
      <c r="EPQ91" s="57"/>
      <c r="EPR91" s="57"/>
      <c r="EPS91" s="57"/>
      <c r="EPT91" s="57"/>
      <c r="EPU91" s="57"/>
      <c r="EPV91" s="57"/>
      <c r="EPW91" s="57"/>
      <c r="EPX91" s="57"/>
      <c r="EPY91" s="57"/>
      <c r="EPZ91" s="57"/>
      <c r="EQA91" s="57"/>
      <c r="EQB91" s="57"/>
      <c r="EQC91" s="57"/>
      <c r="EQD91" s="57"/>
      <c r="EQE91" s="57"/>
      <c r="EQF91" s="57"/>
      <c r="EQG91" s="57"/>
      <c r="EQH91" s="57"/>
      <c r="EQI91" s="57"/>
      <c r="EQJ91" s="57"/>
      <c r="EQK91" s="57"/>
      <c r="EQL91" s="57"/>
      <c r="EQM91" s="57"/>
      <c r="EQN91" s="57"/>
      <c r="EQO91" s="57"/>
      <c r="EQP91" s="57"/>
      <c r="EQQ91" s="57"/>
      <c r="EQR91" s="57"/>
      <c r="EQS91" s="57"/>
      <c r="EQT91" s="57"/>
      <c r="EQU91" s="57"/>
      <c r="EQV91" s="57"/>
      <c r="EQW91" s="57"/>
      <c r="EQX91" s="57"/>
      <c r="EQY91" s="57"/>
      <c r="EQZ91" s="57"/>
      <c r="ERA91" s="57"/>
      <c r="ERB91" s="57"/>
      <c r="ERC91" s="57"/>
      <c r="ERD91" s="57"/>
      <c r="ERE91" s="57"/>
      <c r="ERF91" s="57"/>
      <c r="ERG91" s="57"/>
      <c r="ERH91" s="57"/>
      <c r="ERI91" s="57"/>
      <c r="ERJ91" s="57"/>
      <c r="ERK91" s="57"/>
      <c r="ERL91" s="57"/>
      <c r="ERM91" s="57"/>
      <c r="ERN91" s="57"/>
      <c r="ERO91" s="57"/>
      <c r="ERP91" s="57"/>
      <c r="ERQ91" s="57"/>
      <c r="ERR91" s="57"/>
      <c r="ERS91" s="57"/>
      <c r="ERT91" s="57"/>
      <c r="ERU91" s="57"/>
      <c r="ERV91" s="57"/>
      <c r="ERW91" s="57"/>
      <c r="ERX91" s="57"/>
      <c r="ERY91" s="57"/>
      <c r="ERZ91" s="57"/>
      <c r="ESA91" s="57"/>
      <c r="ESB91" s="57"/>
      <c r="ESC91" s="57"/>
      <c r="ESD91" s="57"/>
      <c r="ESE91" s="57"/>
      <c r="ESF91" s="57"/>
      <c r="ESG91" s="57"/>
      <c r="ESH91" s="57"/>
      <c r="ESI91" s="57"/>
      <c r="ESJ91" s="57"/>
      <c r="ESK91" s="57"/>
      <c r="ESL91" s="57"/>
      <c r="ESM91" s="57"/>
      <c r="ESN91" s="57"/>
      <c r="ESO91" s="57"/>
      <c r="ESP91" s="57"/>
      <c r="ESQ91" s="57"/>
      <c r="ESR91" s="57"/>
      <c r="ESS91" s="57"/>
      <c r="EST91" s="57"/>
      <c r="ESU91" s="57"/>
      <c r="ESV91" s="57"/>
      <c r="ESW91" s="57"/>
      <c r="ESX91" s="57"/>
      <c r="ESY91" s="57"/>
      <c r="ESZ91" s="57"/>
      <c r="ETA91" s="57"/>
      <c r="ETB91" s="57"/>
      <c r="ETC91" s="57"/>
      <c r="ETD91" s="57"/>
      <c r="ETE91" s="57"/>
      <c r="ETF91" s="57"/>
      <c r="ETG91" s="57"/>
      <c r="ETH91" s="57"/>
      <c r="ETI91" s="57"/>
      <c r="ETJ91" s="57"/>
      <c r="ETK91" s="57"/>
      <c r="ETL91" s="57"/>
      <c r="ETM91" s="57"/>
      <c r="ETN91" s="57"/>
      <c r="ETO91" s="57"/>
      <c r="ETP91" s="57"/>
      <c r="ETQ91" s="57"/>
      <c r="ETR91" s="57"/>
      <c r="ETS91" s="57"/>
      <c r="ETT91" s="57"/>
      <c r="ETU91" s="57"/>
      <c r="ETV91" s="57"/>
      <c r="ETW91" s="57"/>
      <c r="ETX91" s="57"/>
      <c r="ETY91" s="57"/>
      <c r="ETZ91" s="57"/>
      <c r="EUA91" s="57"/>
      <c r="EUB91" s="57"/>
      <c r="EUC91" s="57"/>
      <c r="EUD91" s="57"/>
      <c r="EUE91" s="57"/>
      <c r="EUF91" s="57"/>
      <c r="EUG91" s="57"/>
      <c r="EUH91" s="57"/>
      <c r="EUI91" s="57"/>
      <c r="EUJ91" s="57"/>
      <c r="EUK91" s="57"/>
      <c r="EUL91" s="57"/>
      <c r="EUM91" s="57"/>
      <c r="EUN91" s="57"/>
      <c r="EUO91" s="57"/>
      <c r="EUP91" s="57"/>
      <c r="EUQ91" s="57"/>
      <c r="EUR91" s="57"/>
      <c r="EUS91" s="57"/>
      <c r="EUT91" s="57"/>
      <c r="EUU91" s="57"/>
      <c r="EUV91" s="57"/>
      <c r="EUW91" s="57"/>
      <c r="EUX91" s="57"/>
      <c r="EUY91" s="57"/>
      <c r="EUZ91" s="57"/>
      <c r="EVA91" s="57"/>
      <c r="EVB91" s="57"/>
      <c r="EVC91" s="57"/>
      <c r="EVD91" s="57"/>
      <c r="EVE91" s="57"/>
      <c r="EVF91" s="57"/>
      <c r="EVG91" s="57"/>
      <c r="EVH91" s="57"/>
      <c r="EVI91" s="57"/>
      <c r="EVJ91" s="57"/>
      <c r="EVK91" s="57"/>
      <c r="EVL91" s="57"/>
      <c r="EVM91" s="57"/>
      <c r="EVN91" s="57"/>
      <c r="EVO91" s="57"/>
      <c r="EVP91" s="57"/>
      <c r="EVQ91" s="57"/>
      <c r="EVR91" s="57"/>
      <c r="EVS91" s="57"/>
      <c r="EVT91" s="57"/>
      <c r="EVU91" s="57"/>
      <c r="EVV91" s="57"/>
      <c r="EVW91" s="57"/>
      <c r="EVX91" s="57"/>
      <c r="EVY91" s="57"/>
      <c r="EVZ91" s="57"/>
      <c r="EWA91" s="57"/>
      <c r="EWB91" s="57"/>
      <c r="EWC91" s="57"/>
      <c r="EWD91" s="57"/>
      <c r="EWE91" s="57"/>
      <c r="EWF91" s="57"/>
      <c r="EWG91" s="57"/>
      <c r="EWH91" s="57"/>
      <c r="EWI91" s="57"/>
      <c r="EWJ91" s="57"/>
      <c r="EWK91" s="57"/>
      <c r="EWL91" s="57"/>
      <c r="EWM91" s="57"/>
      <c r="EWN91" s="57"/>
      <c r="EWO91" s="57"/>
      <c r="EWP91" s="57"/>
      <c r="EWQ91" s="57"/>
      <c r="EWR91" s="57"/>
      <c r="EWS91" s="57"/>
      <c r="EWT91" s="57"/>
      <c r="EWU91" s="57"/>
      <c r="EWV91" s="57"/>
      <c r="EWW91" s="57"/>
      <c r="EWX91" s="57"/>
      <c r="EWY91" s="57"/>
      <c r="EWZ91" s="57"/>
      <c r="EXA91" s="57"/>
      <c r="EXB91" s="57"/>
      <c r="EXC91" s="57"/>
      <c r="EXD91" s="57"/>
      <c r="EXE91" s="57"/>
      <c r="EXF91" s="57"/>
      <c r="EXG91" s="57"/>
      <c r="EXH91" s="57"/>
      <c r="EXI91" s="57"/>
      <c r="EXJ91" s="57"/>
      <c r="EXK91" s="57"/>
      <c r="EXL91" s="57"/>
      <c r="EXM91" s="57"/>
      <c r="EXN91" s="57"/>
      <c r="EXO91" s="57"/>
      <c r="EXP91" s="57"/>
      <c r="EXQ91" s="57"/>
      <c r="EXR91" s="57"/>
      <c r="EXS91" s="57"/>
      <c r="EXT91" s="57"/>
      <c r="EXU91" s="57"/>
      <c r="EXV91" s="57"/>
      <c r="EXW91" s="57"/>
      <c r="EXX91" s="57"/>
      <c r="EXY91" s="57"/>
      <c r="EXZ91" s="57"/>
      <c r="EYA91" s="57"/>
      <c r="EYB91" s="57"/>
      <c r="EYC91" s="57"/>
      <c r="EYD91" s="57"/>
      <c r="EYE91" s="57"/>
      <c r="EYF91" s="57"/>
      <c r="EYG91" s="57"/>
      <c r="EYH91" s="57"/>
      <c r="EYI91" s="57"/>
      <c r="EYJ91" s="57"/>
      <c r="EYK91" s="57"/>
      <c r="EYL91" s="57"/>
      <c r="EYM91" s="57"/>
      <c r="EYN91" s="57"/>
      <c r="EYO91" s="57"/>
      <c r="EYP91" s="57"/>
      <c r="EYQ91" s="57"/>
      <c r="EYR91" s="57"/>
      <c r="EYS91" s="57"/>
      <c r="EYT91" s="57"/>
      <c r="EYU91" s="57"/>
      <c r="EYV91" s="57"/>
      <c r="EYW91" s="57"/>
      <c r="EYX91" s="57"/>
      <c r="EYY91" s="57"/>
      <c r="EYZ91" s="57"/>
      <c r="EZA91" s="57"/>
      <c r="EZB91" s="57"/>
      <c r="EZC91" s="57"/>
      <c r="EZD91" s="57"/>
      <c r="EZE91" s="57"/>
      <c r="EZF91" s="57"/>
      <c r="EZG91" s="57"/>
      <c r="EZH91" s="57"/>
      <c r="EZI91" s="57"/>
      <c r="EZJ91" s="57"/>
      <c r="EZK91" s="57"/>
      <c r="EZL91" s="57"/>
      <c r="EZM91" s="57"/>
      <c r="EZN91" s="57"/>
      <c r="EZO91" s="57"/>
      <c r="EZP91" s="57"/>
      <c r="EZQ91" s="57"/>
      <c r="EZR91" s="57"/>
      <c r="EZS91" s="57"/>
      <c r="EZT91" s="57"/>
      <c r="EZU91" s="57"/>
      <c r="EZV91" s="57"/>
      <c r="EZW91" s="57"/>
      <c r="EZX91" s="57"/>
      <c r="EZY91" s="57"/>
      <c r="EZZ91" s="57"/>
      <c r="FAA91" s="57"/>
      <c r="FAB91" s="57"/>
      <c r="FAC91" s="57"/>
      <c r="FAD91" s="57"/>
      <c r="FAE91" s="57"/>
      <c r="FAF91" s="57"/>
      <c r="FAG91" s="57"/>
      <c r="FAH91" s="57"/>
      <c r="FAI91" s="57"/>
      <c r="FAJ91" s="57"/>
      <c r="FAK91" s="57"/>
      <c r="FAL91" s="57"/>
      <c r="FAM91" s="57"/>
      <c r="FAN91" s="57"/>
      <c r="FAO91" s="57"/>
      <c r="FAP91" s="57"/>
      <c r="FAQ91" s="57"/>
      <c r="FAR91" s="57"/>
      <c r="FAS91" s="57"/>
      <c r="FAT91" s="57"/>
      <c r="FAU91" s="57"/>
      <c r="FAV91" s="57"/>
      <c r="FAW91" s="57"/>
      <c r="FAX91" s="57"/>
      <c r="FAY91" s="57"/>
      <c r="FAZ91" s="57"/>
      <c r="FBA91" s="57"/>
      <c r="FBB91" s="57"/>
      <c r="FBC91" s="57"/>
      <c r="FBD91" s="57"/>
      <c r="FBE91" s="57"/>
      <c r="FBF91" s="57"/>
      <c r="FBG91" s="57"/>
      <c r="FBH91" s="57"/>
      <c r="FBI91" s="57"/>
      <c r="FBJ91" s="57"/>
      <c r="FBK91" s="57"/>
      <c r="FBL91" s="57"/>
      <c r="FBM91" s="57"/>
      <c r="FBN91" s="57"/>
      <c r="FBO91" s="57"/>
      <c r="FBP91" s="57"/>
      <c r="FBQ91" s="57"/>
      <c r="FBR91" s="57"/>
      <c r="FBS91" s="57"/>
      <c r="FBT91" s="57"/>
      <c r="FBU91" s="57"/>
      <c r="FBV91" s="57"/>
      <c r="FBW91" s="57"/>
      <c r="FBX91" s="57"/>
      <c r="FBY91" s="57"/>
      <c r="FBZ91" s="57"/>
      <c r="FCA91" s="57"/>
      <c r="FCB91" s="57"/>
      <c r="FCC91" s="57"/>
      <c r="FCD91" s="57"/>
      <c r="FCE91" s="57"/>
      <c r="FCF91" s="57"/>
      <c r="FCG91" s="57"/>
      <c r="FCH91" s="57"/>
      <c r="FCI91" s="57"/>
      <c r="FCJ91" s="57"/>
      <c r="FCK91" s="57"/>
      <c r="FCL91" s="57"/>
      <c r="FCM91" s="57"/>
      <c r="FCN91" s="57"/>
      <c r="FCO91" s="57"/>
      <c r="FCP91" s="57"/>
      <c r="FCQ91" s="57"/>
      <c r="FCR91" s="57"/>
      <c r="FCS91" s="57"/>
      <c r="FCT91" s="57"/>
      <c r="FCU91" s="57"/>
      <c r="FCV91" s="57"/>
      <c r="FCW91" s="57"/>
      <c r="FCX91" s="57"/>
      <c r="FCY91" s="57"/>
      <c r="FCZ91" s="57"/>
      <c r="FDA91" s="57"/>
      <c r="FDB91" s="57"/>
      <c r="FDC91" s="57"/>
      <c r="FDD91" s="57"/>
      <c r="FDE91" s="57"/>
      <c r="FDF91" s="57"/>
      <c r="FDG91" s="57"/>
      <c r="FDH91" s="57"/>
      <c r="FDI91" s="57"/>
      <c r="FDJ91" s="57"/>
      <c r="FDK91" s="57"/>
      <c r="FDL91" s="57"/>
      <c r="FDM91" s="57"/>
      <c r="FDN91" s="57"/>
      <c r="FDO91" s="57"/>
      <c r="FDP91" s="57"/>
      <c r="FDQ91" s="57"/>
      <c r="FDR91" s="57"/>
      <c r="FDS91" s="57"/>
      <c r="FDT91" s="57"/>
      <c r="FDU91" s="57"/>
      <c r="FDV91" s="57"/>
      <c r="FDW91" s="57"/>
      <c r="FDX91" s="57"/>
      <c r="FDY91" s="57"/>
      <c r="FDZ91" s="57"/>
      <c r="FEA91" s="57"/>
      <c r="FEB91" s="57"/>
      <c r="FEC91" s="57"/>
      <c r="FED91" s="57"/>
      <c r="FEE91" s="57"/>
      <c r="FEF91" s="57"/>
      <c r="FEG91" s="57"/>
      <c r="FEH91" s="57"/>
      <c r="FEI91" s="57"/>
      <c r="FEJ91" s="57"/>
      <c r="FEK91" s="57"/>
      <c r="FEL91" s="57"/>
      <c r="FEM91" s="57"/>
      <c r="FEN91" s="57"/>
      <c r="FEO91" s="57"/>
      <c r="FEP91" s="57"/>
      <c r="FEQ91" s="57"/>
      <c r="FER91" s="57"/>
      <c r="FES91" s="57"/>
      <c r="FET91" s="57"/>
      <c r="FEU91" s="57"/>
      <c r="FEV91" s="57"/>
      <c r="FEW91" s="57"/>
      <c r="FEX91" s="57"/>
      <c r="FEY91" s="57"/>
      <c r="FEZ91" s="57"/>
      <c r="FFA91" s="57"/>
      <c r="FFB91" s="57"/>
      <c r="FFC91" s="57"/>
      <c r="FFD91" s="57"/>
      <c r="FFE91" s="57"/>
      <c r="FFF91" s="57"/>
      <c r="FFG91" s="57"/>
      <c r="FFH91" s="57"/>
      <c r="FFI91" s="57"/>
      <c r="FFJ91" s="57"/>
      <c r="FFK91" s="57"/>
      <c r="FFL91" s="57"/>
      <c r="FFM91" s="57"/>
      <c r="FFN91" s="57"/>
      <c r="FFO91" s="57"/>
      <c r="FFP91" s="57"/>
      <c r="FFQ91" s="57"/>
      <c r="FFR91" s="57"/>
      <c r="FFS91" s="57"/>
      <c r="FFT91" s="57"/>
      <c r="FFU91" s="57"/>
      <c r="FFV91" s="57"/>
      <c r="FFW91" s="57"/>
      <c r="FFX91" s="57"/>
      <c r="FFY91" s="57"/>
      <c r="FFZ91" s="57"/>
      <c r="FGA91" s="57"/>
      <c r="FGB91" s="57"/>
      <c r="FGC91" s="57"/>
      <c r="FGD91" s="57"/>
      <c r="FGE91" s="57"/>
      <c r="FGF91" s="57"/>
      <c r="FGG91" s="57"/>
      <c r="FGH91" s="57"/>
      <c r="FGI91" s="57"/>
      <c r="FGJ91" s="57"/>
      <c r="FGK91" s="57"/>
      <c r="FGL91" s="57"/>
      <c r="FGM91" s="57"/>
      <c r="FGN91" s="57"/>
      <c r="FGO91" s="57"/>
      <c r="FGP91" s="57"/>
      <c r="FGQ91" s="57"/>
      <c r="FGR91" s="57"/>
      <c r="FGS91" s="57"/>
      <c r="FGT91" s="57"/>
      <c r="FGU91" s="57"/>
      <c r="FGV91" s="57"/>
      <c r="FGW91" s="57"/>
      <c r="FGX91" s="57"/>
      <c r="FGY91" s="57"/>
      <c r="FGZ91" s="57"/>
      <c r="FHA91" s="57"/>
      <c r="FHB91" s="57"/>
      <c r="FHC91" s="57"/>
      <c r="FHD91" s="57"/>
      <c r="FHE91" s="57"/>
      <c r="FHF91" s="57"/>
      <c r="FHG91" s="57"/>
      <c r="FHH91" s="57"/>
      <c r="FHI91" s="57"/>
      <c r="FHJ91" s="57"/>
      <c r="FHK91" s="57"/>
      <c r="FHL91" s="57"/>
      <c r="FHM91" s="57"/>
      <c r="FHN91" s="57"/>
      <c r="FHO91" s="57"/>
      <c r="FHP91" s="57"/>
      <c r="FHQ91" s="57"/>
      <c r="FHR91" s="57"/>
      <c r="FHS91" s="57"/>
      <c r="FHT91" s="57"/>
      <c r="FHU91" s="57"/>
      <c r="FHV91" s="57"/>
      <c r="FHW91" s="57"/>
      <c r="FHX91" s="57"/>
      <c r="FHY91" s="57"/>
      <c r="FHZ91" s="57"/>
      <c r="FIA91" s="57"/>
      <c r="FIB91" s="57"/>
      <c r="FIC91" s="57"/>
      <c r="FID91" s="57"/>
      <c r="FIE91" s="57"/>
      <c r="FIF91" s="57"/>
      <c r="FIG91" s="57"/>
      <c r="FIH91" s="57"/>
      <c r="FII91" s="57"/>
      <c r="FIJ91" s="57"/>
      <c r="FIK91" s="57"/>
      <c r="FIL91" s="57"/>
      <c r="FIM91" s="57"/>
      <c r="FIN91" s="57"/>
      <c r="FIO91" s="57"/>
      <c r="FIP91" s="57"/>
      <c r="FIQ91" s="57"/>
      <c r="FIR91" s="57"/>
      <c r="FIS91" s="57"/>
      <c r="FIT91" s="57"/>
      <c r="FIU91" s="57"/>
      <c r="FIV91" s="57"/>
      <c r="FIW91" s="57"/>
      <c r="FIX91" s="57"/>
      <c r="FIY91" s="57"/>
      <c r="FIZ91" s="57"/>
      <c r="FJA91" s="57"/>
      <c r="FJB91" s="57"/>
      <c r="FJC91" s="57"/>
      <c r="FJD91" s="57"/>
      <c r="FJE91" s="57"/>
      <c r="FJF91" s="57"/>
      <c r="FJG91" s="57"/>
      <c r="FJH91" s="57"/>
      <c r="FJI91" s="57"/>
      <c r="FJJ91" s="57"/>
      <c r="FJK91" s="57"/>
      <c r="FJL91" s="57"/>
      <c r="FJM91" s="57"/>
      <c r="FJN91" s="57"/>
      <c r="FJO91" s="57"/>
      <c r="FJP91" s="57"/>
      <c r="FJQ91" s="57"/>
      <c r="FJR91" s="57"/>
      <c r="FJS91" s="57"/>
      <c r="FJT91" s="57"/>
      <c r="FJU91" s="57"/>
      <c r="FJV91" s="57"/>
      <c r="FJW91" s="57"/>
      <c r="FJX91" s="57"/>
      <c r="FJY91" s="57"/>
      <c r="FJZ91" s="57"/>
      <c r="FKA91" s="57"/>
      <c r="FKB91" s="57"/>
      <c r="FKC91" s="57"/>
      <c r="FKD91" s="57"/>
      <c r="FKE91" s="57"/>
      <c r="FKF91" s="57"/>
      <c r="FKG91" s="57"/>
      <c r="FKH91" s="57"/>
      <c r="FKI91" s="57"/>
      <c r="FKJ91" s="57"/>
      <c r="FKK91" s="57"/>
      <c r="FKL91" s="57"/>
      <c r="FKM91" s="57"/>
      <c r="FKN91" s="57"/>
      <c r="FKO91" s="57"/>
      <c r="FKP91" s="57"/>
      <c r="FKQ91" s="57"/>
      <c r="FKR91" s="57"/>
      <c r="FKS91" s="57"/>
      <c r="FKT91" s="57"/>
      <c r="FKU91" s="57"/>
      <c r="FKV91" s="57"/>
      <c r="FKW91" s="57"/>
      <c r="FKX91" s="57"/>
      <c r="FKY91" s="57"/>
      <c r="FKZ91" s="57"/>
      <c r="FLA91" s="57"/>
      <c r="FLB91" s="57"/>
      <c r="FLC91" s="57"/>
      <c r="FLD91" s="57"/>
      <c r="FLE91" s="57"/>
      <c r="FLF91" s="57"/>
      <c r="FLG91" s="57"/>
      <c r="FLH91" s="57"/>
      <c r="FLI91" s="57"/>
      <c r="FLJ91" s="57"/>
      <c r="FLK91" s="57"/>
      <c r="FLL91" s="57"/>
      <c r="FLM91" s="57"/>
      <c r="FLN91" s="57"/>
      <c r="FLO91" s="57"/>
      <c r="FLP91" s="57"/>
      <c r="FLQ91" s="57"/>
      <c r="FLR91" s="57"/>
      <c r="FLS91" s="57"/>
      <c r="FLT91" s="57"/>
      <c r="FLU91" s="57"/>
      <c r="FLV91" s="57"/>
      <c r="FLW91" s="57"/>
      <c r="FLX91" s="57"/>
      <c r="FLY91" s="57"/>
      <c r="FLZ91" s="57"/>
      <c r="FMA91" s="57"/>
      <c r="FMB91" s="57"/>
      <c r="FMC91" s="57"/>
      <c r="FMD91" s="57"/>
      <c r="FME91" s="57"/>
      <c r="FMF91" s="57"/>
      <c r="FMG91" s="57"/>
      <c r="FMH91" s="57"/>
      <c r="FMI91" s="57"/>
      <c r="FMJ91" s="57"/>
      <c r="FMK91" s="57"/>
      <c r="FML91" s="57"/>
      <c r="FMM91" s="57"/>
      <c r="FMN91" s="57"/>
      <c r="FMO91" s="57"/>
      <c r="FMP91" s="57"/>
      <c r="FMQ91" s="57"/>
      <c r="FMR91" s="57"/>
      <c r="FMS91" s="57"/>
      <c r="FMT91" s="57"/>
      <c r="FMU91" s="57"/>
      <c r="FMV91" s="57"/>
      <c r="FMW91" s="57"/>
      <c r="FMX91" s="57"/>
      <c r="FMY91" s="57"/>
      <c r="FMZ91" s="57"/>
      <c r="FNA91" s="57"/>
      <c r="FNB91" s="57"/>
      <c r="FNC91" s="57"/>
      <c r="FND91" s="57"/>
      <c r="FNE91" s="57"/>
      <c r="FNF91" s="57"/>
      <c r="FNG91" s="57"/>
      <c r="FNH91" s="57"/>
      <c r="FNI91" s="57"/>
      <c r="FNJ91" s="57"/>
      <c r="FNK91" s="57"/>
      <c r="FNL91" s="57"/>
      <c r="FNM91" s="57"/>
      <c r="FNN91" s="57"/>
      <c r="FNO91" s="57"/>
      <c r="FNP91" s="57"/>
      <c r="FNQ91" s="57"/>
      <c r="FNR91" s="57"/>
      <c r="FNS91" s="57"/>
      <c r="FNT91" s="57"/>
      <c r="FNU91" s="57"/>
      <c r="FNV91" s="57"/>
      <c r="FNW91" s="57"/>
      <c r="FNX91" s="57"/>
      <c r="FNY91" s="57"/>
      <c r="FNZ91" s="57"/>
      <c r="FOA91" s="57"/>
      <c r="FOB91" s="57"/>
      <c r="FOC91" s="57"/>
      <c r="FOD91" s="57"/>
      <c r="FOE91" s="57"/>
      <c r="FOF91" s="57"/>
      <c r="FOG91" s="57"/>
      <c r="FOH91" s="57"/>
      <c r="FOI91" s="57"/>
      <c r="FOJ91" s="57"/>
      <c r="FOK91" s="57"/>
      <c r="FOL91" s="57"/>
      <c r="FOM91" s="57"/>
      <c r="FON91" s="57"/>
      <c r="FOO91" s="57"/>
      <c r="FOP91" s="57"/>
      <c r="FOQ91" s="57"/>
      <c r="FOR91" s="57"/>
      <c r="FOS91" s="57"/>
      <c r="FOT91" s="57"/>
      <c r="FOU91" s="57"/>
      <c r="FOV91" s="57"/>
      <c r="FOW91" s="57"/>
      <c r="FOX91" s="57"/>
      <c r="FOY91" s="57"/>
      <c r="FOZ91" s="57"/>
      <c r="FPA91" s="57"/>
      <c r="FPB91" s="57"/>
      <c r="FPC91" s="57"/>
      <c r="FPD91" s="57"/>
      <c r="FPE91" s="57"/>
      <c r="FPF91" s="57"/>
      <c r="FPG91" s="57"/>
      <c r="FPH91" s="57"/>
      <c r="FPI91" s="57"/>
      <c r="FPJ91" s="57"/>
      <c r="FPK91" s="57"/>
      <c r="FPL91" s="57"/>
      <c r="FPM91" s="57"/>
      <c r="FPN91" s="57"/>
      <c r="FPO91" s="57"/>
      <c r="FPP91" s="57"/>
      <c r="FPQ91" s="57"/>
      <c r="FPR91" s="57"/>
      <c r="FPS91" s="57"/>
      <c r="FPT91" s="57"/>
      <c r="FPU91" s="57"/>
      <c r="FPV91" s="57"/>
      <c r="FPW91" s="57"/>
      <c r="FPX91" s="57"/>
      <c r="FPY91" s="57"/>
      <c r="FPZ91" s="57"/>
      <c r="FQA91" s="57"/>
      <c r="FQB91" s="57"/>
      <c r="FQC91" s="57"/>
      <c r="FQD91" s="57"/>
      <c r="FQE91" s="57"/>
      <c r="FQF91" s="57"/>
      <c r="FQG91" s="57"/>
      <c r="FQH91" s="57"/>
      <c r="FQI91" s="57"/>
      <c r="FQJ91" s="57"/>
      <c r="FQK91" s="57"/>
      <c r="FQL91" s="57"/>
      <c r="FQM91" s="57"/>
      <c r="FQN91" s="57"/>
      <c r="FQO91" s="57"/>
      <c r="FQP91" s="57"/>
      <c r="FQQ91" s="57"/>
      <c r="FQR91" s="57"/>
      <c r="FQS91" s="57"/>
      <c r="FQT91" s="57"/>
      <c r="FQU91" s="57"/>
      <c r="FQV91" s="57"/>
      <c r="FQW91" s="57"/>
      <c r="FQX91" s="57"/>
      <c r="FQY91" s="57"/>
      <c r="FQZ91" s="57"/>
      <c r="FRA91" s="57"/>
      <c r="FRB91" s="57"/>
      <c r="FRC91" s="57"/>
      <c r="FRD91" s="57"/>
      <c r="FRE91" s="57"/>
      <c r="FRF91" s="57"/>
      <c r="FRG91" s="57"/>
      <c r="FRH91" s="57"/>
      <c r="FRI91" s="57"/>
      <c r="FRJ91" s="57"/>
      <c r="FRK91" s="57"/>
      <c r="FRL91" s="57"/>
      <c r="FRM91" s="57"/>
      <c r="FRN91" s="57"/>
      <c r="FRO91" s="57"/>
      <c r="FRP91" s="57"/>
      <c r="FRQ91" s="57"/>
      <c r="FRR91" s="57"/>
      <c r="FRS91" s="57"/>
      <c r="FRT91" s="57"/>
      <c r="FRU91" s="57"/>
      <c r="FRV91" s="57"/>
      <c r="FRW91" s="57"/>
      <c r="FRX91" s="57"/>
      <c r="FRY91" s="57"/>
      <c r="FRZ91" s="57"/>
      <c r="FSA91" s="57"/>
      <c r="FSB91" s="57"/>
      <c r="FSC91" s="57"/>
      <c r="FSD91" s="57"/>
      <c r="FSE91" s="57"/>
      <c r="FSF91" s="57"/>
      <c r="FSG91" s="57"/>
      <c r="FSH91" s="57"/>
      <c r="FSI91" s="57"/>
      <c r="FSJ91" s="57"/>
      <c r="FSK91" s="57"/>
      <c r="FSL91" s="57"/>
      <c r="FSM91" s="57"/>
      <c r="FSN91" s="57"/>
      <c r="FSO91" s="57"/>
      <c r="FSP91" s="57"/>
      <c r="FSQ91" s="57"/>
      <c r="FSR91" s="57"/>
      <c r="FSS91" s="57"/>
      <c r="FST91" s="57"/>
      <c r="FSU91" s="57"/>
      <c r="FSV91" s="57"/>
      <c r="FSW91" s="57"/>
      <c r="FSX91" s="57"/>
      <c r="FSY91" s="57"/>
      <c r="FSZ91" s="57"/>
      <c r="FTA91" s="57"/>
      <c r="FTB91" s="57"/>
      <c r="FTC91" s="57"/>
      <c r="FTD91" s="57"/>
      <c r="FTE91" s="57"/>
      <c r="FTF91" s="57"/>
      <c r="FTG91" s="57"/>
      <c r="FTH91" s="57"/>
      <c r="FTI91" s="57"/>
      <c r="FTJ91" s="57"/>
      <c r="FTK91" s="57"/>
      <c r="FTL91" s="57"/>
      <c r="FTM91" s="57"/>
      <c r="FTN91" s="57"/>
      <c r="FTO91" s="57"/>
      <c r="FTP91" s="57"/>
      <c r="FTQ91" s="57"/>
      <c r="FTR91" s="57"/>
      <c r="FTS91" s="57"/>
      <c r="FTT91" s="57"/>
      <c r="FTU91" s="57"/>
      <c r="FTV91" s="57"/>
      <c r="FTW91" s="57"/>
      <c r="FTX91" s="57"/>
      <c r="FTY91" s="57"/>
      <c r="FTZ91" s="57"/>
      <c r="FUA91" s="57"/>
      <c r="FUB91" s="57"/>
      <c r="FUC91" s="57"/>
      <c r="FUD91" s="57"/>
      <c r="FUE91" s="57"/>
      <c r="FUF91" s="57"/>
      <c r="FUG91" s="57"/>
      <c r="FUH91" s="57"/>
      <c r="FUI91" s="57"/>
      <c r="FUJ91" s="57"/>
      <c r="FUK91" s="57"/>
      <c r="FUL91" s="57"/>
      <c r="FUM91" s="57"/>
      <c r="FUN91" s="57"/>
      <c r="FUO91" s="57"/>
      <c r="FUP91" s="57"/>
      <c r="FUQ91" s="57"/>
      <c r="FUR91" s="57"/>
      <c r="FUS91" s="57"/>
      <c r="FUT91" s="57"/>
      <c r="FUU91" s="57"/>
      <c r="FUV91" s="57"/>
      <c r="FUW91" s="57"/>
      <c r="FUX91" s="57"/>
      <c r="FUY91" s="57"/>
      <c r="FUZ91" s="57"/>
      <c r="FVA91" s="57"/>
      <c r="FVB91" s="57"/>
      <c r="FVC91" s="57"/>
      <c r="FVD91" s="57"/>
      <c r="FVE91" s="57"/>
      <c r="FVF91" s="57"/>
      <c r="FVG91" s="57"/>
      <c r="FVH91" s="57"/>
      <c r="FVI91" s="57"/>
      <c r="FVJ91" s="57"/>
      <c r="FVK91" s="57"/>
      <c r="FVL91" s="57"/>
      <c r="FVM91" s="57"/>
      <c r="FVN91" s="57"/>
      <c r="FVO91" s="57"/>
      <c r="FVP91" s="57"/>
      <c r="FVQ91" s="57"/>
      <c r="FVR91" s="57"/>
      <c r="FVS91" s="57"/>
      <c r="FVT91" s="57"/>
      <c r="FVU91" s="57"/>
      <c r="FVV91" s="57"/>
      <c r="FVW91" s="57"/>
      <c r="FVX91" s="57"/>
      <c r="FVY91" s="57"/>
      <c r="FVZ91" s="57"/>
      <c r="FWA91" s="57"/>
      <c r="FWB91" s="57"/>
      <c r="FWC91" s="57"/>
      <c r="FWD91" s="57"/>
      <c r="FWE91" s="57"/>
      <c r="FWF91" s="57"/>
      <c r="FWG91" s="57"/>
      <c r="FWH91" s="57"/>
      <c r="FWI91" s="57"/>
      <c r="FWJ91" s="57"/>
      <c r="FWK91" s="57"/>
      <c r="FWL91" s="57"/>
      <c r="FWM91" s="57"/>
      <c r="FWN91" s="57"/>
      <c r="FWO91" s="57"/>
      <c r="FWP91" s="57"/>
      <c r="FWQ91" s="57"/>
      <c r="FWR91" s="57"/>
      <c r="FWS91" s="57"/>
      <c r="FWT91" s="57"/>
      <c r="FWU91" s="57"/>
      <c r="FWV91" s="57"/>
      <c r="FWW91" s="57"/>
      <c r="FWX91" s="57"/>
      <c r="FWY91" s="57"/>
      <c r="FWZ91" s="57"/>
      <c r="FXA91" s="57"/>
      <c r="FXB91" s="57"/>
      <c r="FXC91" s="57"/>
      <c r="FXD91" s="57"/>
      <c r="FXE91" s="57"/>
      <c r="FXF91" s="57"/>
      <c r="FXG91" s="57"/>
      <c r="FXH91" s="57"/>
      <c r="FXI91" s="57"/>
      <c r="FXJ91" s="57"/>
      <c r="FXK91" s="57"/>
      <c r="FXL91" s="57"/>
      <c r="FXM91" s="57"/>
      <c r="FXN91" s="57"/>
      <c r="FXO91" s="57"/>
      <c r="FXP91" s="57"/>
      <c r="FXQ91" s="57"/>
      <c r="FXR91" s="57"/>
      <c r="FXS91" s="57"/>
      <c r="FXT91" s="57"/>
      <c r="FXU91" s="57"/>
      <c r="FXV91" s="57"/>
      <c r="FXW91" s="57"/>
      <c r="FXX91" s="57"/>
      <c r="FXY91" s="57"/>
      <c r="FXZ91" s="57"/>
      <c r="FYA91" s="57"/>
      <c r="FYB91" s="57"/>
      <c r="FYC91" s="57"/>
      <c r="FYD91" s="57"/>
      <c r="FYE91" s="57"/>
      <c r="FYF91" s="57"/>
      <c r="FYG91" s="57"/>
      <c r="FYH91" s="57"/>
      <c r="FYI91" s="57"/>
      <c r="FYJ91" s="57"/>
      <c r="FYK91" s="57"/>
      <c r="FYL91" s="57"/>
      <c r="FYM91" s="57"/>
      <c r="FYN91" s="57"/>
      <c r="FYO91" s="57"/>
      <c r="FYP91" s="57"/>
      <c r="FYQ91" s="57"/>
      <c r="FYR91" s="57"/>
      <c r="FYS91" s="57"/>
      <c r="FYT91" s="57"/>
      <c r="FYU91" s="57"/>
      <c r="FYV91" s="57"/>
      <c r="FYW91" s="57"/>
      <c r="FYX91" s="57"/>
      <c r="FYY91" s="57"/>
      <c r="FYZ91" s="57"/>
      <c r="FZA91" s="57"/>
      <c r="FZB91" s="57"/>
      <c r="FZC91" s="57"/>
      <c r="FZD91" s="57"/>
      <c r="FZE91" s="57"/>
      <c r="FZF91" s="57"/>
      <c r="FZG91" s="57"/>
      <c r="FZH91" s="57"/>
      <c r="FZI91" s="57"/>
      <c r="FZJ91" s="57"/>
      <c r="FZK91" s="57"/>
      <c r="FZL91" s="57"/>
      <c r="FZM91" s="57"/>
      <c r="FZN91" s="57"/>
      <c r="FZO91" s="57"/>
      <c r="FZP91" s="57"/>
      <c r="FZQ91" s="57"/>
      <c r="FZR91" s="57"/>
      <c r="FZS91" s="57"/>
      <c r="FZT91" s="57"/>
      <c r="FZU91" s="57"/>
      <c r="FZV91" s="57"/>
      <c r="FZW91" s="57"/>
      <c r="FZX91" s="57"/>
      <c r="FZY91" s="57"/>
      <c r="FZZ91" s="57"/>
      <c r="GAA91" s="57"/>
      <c r="GAB91" s="57"/>
      <c r="GAC91" s="57"/>
      <c r="GAD91" s="57"/>
      <c r="GAE91" s="57"/>
      <c r="GAF91" s="57"/>
      <c r="GAG91" s="57"/>
      <c r="GAH91" s="57"/>
      <c r="GAI91" s="57"/>
      <c r="GAJ91" s="57"/>
      <c r="GAK91" s="57"/>
      <c r="GAL91" s="57"/>
      <c r="GAM91" s="57"/>
      <c r="GAN91" s="57"/>
      <c r="GAO91" s="57"/>
      <c r="GAP91" s="57"/>
      <c r="GAQ91" s="57"/>
      <c r="GAR91" s="57"/>
      <c r="GAS91" s="57"/>
      <c r="GAT91" s="57"/>
      <c r="GAU91" s="57"/>
      <c r="GAV91" s="57"/>
      <c r="GAW91" s="57"/>
      <c r="GAX91" s="57"/>
      <c r="GAY91" s="57"/>
      <c r="GAZ91" s="57"/>
      <c r="GBA91" s="57"/>
      <c r="GBB91" s="57"/>
      <c r="GBC91" s="57"/>
      <c r="GBD91" s="57"/>
      <c r="GBE91" s="57"/>
      <c r="GBF91" s="57"/>
      <c r="GBG91" s="57"/>
      <c r="GBH91" s="57"/>
      <c r="GBI91" s="57"/>
      <c r="GBJ91" s="57"/>
      <c r="GBK91" s="57"/>
      <c r="GBL91" s="57"/>
      <c r="GBM91" s="57"/>
      <c r="GBN91" s="57"/>
      <c r="GBO91" s="57"/>
      <c r="GBP91" s="57"/>
      <c r="GBQ91" s="57"/>
      <c r="GBR91" s="57"/>
      <c r="GBS91" s="57"/>
      <c r="GBT91" s="57"/>
      <c r="GBU91" s="57"/>
      <c r="GBV91" s="57"/>
      <c r="GBW91" s="57"/>
      <c r="GBX91" s="57"/>
      <c r="GBY91" s="57"/>
      <c r="GBZ91" s="57"/>
      <c r="GCA91" s="57"/>
      <c r="GCB91" s="57"/>
      <c r="GCC91" s="57"/>
      <c r="GCD91" s="57"/>
      <c r="GCE91" s="57"/>
      <c r="GCF91" s="57"/>
      <c r="GCG91" s="57"/>
      <c r="GCH91" s="57"/>
      <c r="GCI91" s="57"/>
      <c r="GCJ91" s="57"/>
      <c r="GCK91" s="57"/>
      <c r="GCL91" s="57"/>
      <c r="GCM91" s="57"/>
      <c r="GCN91" s="57"/>
      <c r="GCO91" s="57"/>
      <c r="GCP91" s="57"/>
      <c r="GCQ91" s="57"/>
      <c r="GCR91" s="57"/>
      <c r="GCS91" s="57"/>
      <c r="GCT91" s="57"/>
      <c r="GCU91" s="57"/>
      <c r="GCV91" s="57"/>
      <c r="GCW91" s="57"/>
      <c r="GCX91" s="57"/>
      <c r="GCY91" s="57"/>
      <c r="GCZ91" s="57"/>
      <c r="GDA91" s="57"/>
      <c r="GDB91" s="57"/>
      <c r="GDC91" s="57"/>
      <c r="GDD91" s="57"/>
      <c r="GDE91" s="57"/>
      <c r="GDF91" s="57"/>
      <c r="GDG91" s="57"/>
      <c r="GDH91" s="57"/>
      <c r="GDI91" s="57"/>
      <c r="GDJ91" s="57"/>
      <c r="GDK91" s="57"/>
      <c r="GDL91" s="57"/>
      <c r="GDM91" s="57"/>
      <c r="GDN91" s="57"/>
      <c r="GDO91" s="57"/>
      <c r="GDP91" s="57"/>
      <c r="GDQ91" s="57"/>
      <c r="GDR91" s="57"/>
      <c r="GDS91" s="57"/>
      <c r="GDT91" s="57"/>
      <c r="GDU91" s="57"/>
      <c r="GDV91" s="57"/>
      <c r="GDW91" s="57"/>
      <c r="GDX91" s="57"/>
      <c r="GDY91" s="57"/>
      <c r="GDZ91" s="57"/>
      <c r="GEA91" s="57"/>
      <c r="GEB91" s="57"/>
      <c r="GEC91" s="57"/>
      <c r="GED91" s="57"/>
      <c r="GEE91" s="57"/>
      <c r="GEF91" s="57"/>
      <c r="GEG91" s="57"/>
      <c r="GEH91" s="57"/>
      <c r="GEI91" s="57"/>
      <c r="GEJ91" s="57"/>
      <c r="GEK91" s="57"/>
      <c r="GEL91" s="57"/>
      <c r="GEM91" s="57"/>
      <c r="GEN91" s="57"/>
      <c r="GEO91" s="57"/>
      <c r="GEP91" s="57"/>
      <c r="GEQ91" s="57"/>
      <c r="GER91" s="57"/>
      <c r="GES91" s="57"/>
      <c r="GET91" s="57"/>
      <c r="GEU91" s="57"/>
      <c r="GEV91" s="57"/>
      <c r="GEW91" s="57"/>
      <c r="GEX91" s="57"/>
      <c r="GEY91" s="57"/>
      <c r="GEZ91" s="57"/>
      <c r="GFA91" s="57"/>
      <c r="GFB91" s="57"/>
      <c r="GFC91" s="57"/>
      <c r="GFD91" s="57"/>
      <c r="GFE91" s="57"/>
      <c r="GFF91" s="57"/>
      <c r="GFG91" s="57"/>
      <c r="GFH91" s="57"/>
      <c r="GFI91" s="57"/>
      <c r="GFJ91" s="57"/>
      <c r="GFK91" s="57"/>
      <c r="GFL91" s="57"/>
      <c r="GFM91" s="57"/>
      <c r="GFN91" s="57"/>
      <c r="GFO91" s="57"/>
      <c r="GFP91" s="57"/>
      <c r="GFQ91" s="57"/>
      <c r="GFR91" s="57"/>
      <c r="GFS91" s="57"/>
      <c r="GFT91" s="57"/>
      <c r="GFU91" s="57"/>
      <c r="GFV91" s="57"/>
      <c r="GFW91" s="57"/>
      <c r="GFX91" s="57"/>
      <c r="GFY91" s="57"/>
      <c r="GFZ91" s="57"/>
      <c r="GGA91" s="57"/>
      <c r="GGB91" s="57"/>
      <c r="GGC91" s="57"/>
      <c r="GGD91" s="57"/>
      <c r="GGE91" s="57"/>
      <c r="GGF91" s="57"/>
      <c r="GGG91" s="57"/>
      <c r="GGH91" s="57"/>
      <c r="GGI91" s="57"/>
      <c r="GGJ91" s="57"/>
      <c r="GGK91" s="57"/>
      <c r="GGL91" s="57"/>
      <c r="GGM91" s="57"/>
      <c r="GGN91" s="57"/>
      <c r="GGO91" s="57"/>
      <c r="GGP91" s="57"/>
      <c r="GGQ91" s="57"/>
      <c r="GGR91" s="57"/>
      <c r="GGS91" s="57"/>
      <c r="GGT91" s="57"/>
      <c r="GGU91" s="57"/>
      <c r="GGV91" s="57"/>
      <c r="GGW91" s="57"/>
      <c r="GGX91" s="57"/>
      <c r="GGY91" s="57"/>
      <c r="GGZ91" s="57"/>
      <c r="GHA91" s="57"/>
      <c r="GHB91" s="57"/>
      <c r="GHC91" s="57"/>
      <c r="GHD91" s="57"/>
      <c r="GHE91" s="57"/>
      <c r="GHF91" s="57"/>
      <c r="GHG91" s="57"/>
      <c r="GHH91" s="57"/>
      <c r="GHI91" s="57"/>
      <c r="GHJ91" s="57"/>
      <c r="GHK91" s="57"/>
      <c r="GHL91" s="57"/>
      <c r="GHM91" s="57"/>
      <c r="GHN91" s="57"/>
      <c r="GHO91" s="57"/>
      <c r="GHP91" s="57"/>
      <c r="GHQ91" s="57"/>
      <c r="GHR91" s="57"/>
      <c r="GHS91" s="57"/>
      <c r="GHT91" s="57"/>
      <c r="GHU91" s="57"/>
      <c r="GHV91" s="57"/>
      <c r="GHW91" s="57"/>
      <c r="GHX91" s="57"/>
      <c r="GHY91" s="57"/>
      <c r="GHZ91" s="57"/>
      <c r="GIA91" s="57"/>
      <c r="GIB91" s="57"/>
      <c r="GIC91" s="57"/>
      <c r="GID91" s="57"/>
      <c r="GIE91" s="57"/>
      <c r="GIF91" s="57"/>
      <c r="GIG91" s="57"/>
      <c r="GIH91" s="57"/>
      <c r="GII91" s="57"/>
      <c r="GIJ91" s="57"/>
      <c r="GIK91" s="57"/>
      <c r="GIL91" s="57"/>
      <c r="GIM91" s="57"/>
      <c r="GIN91" s="57"/>
      <c r="GIO91" s="57"/>
      <c r="GIP91" s="57"/>
      <c r="GIQ91" s="57"/>
      <c r="GIR91" s="57"/>
      <c r="GIS91" s="57"/>
      <c r="GIT91" s="57"/>
      <c r="GIU91" s="57"/>
      <c r="GIV91" s="57"/>
      <c r="GIW91" s="57"/>
      <c r="GIX91" s="57"/>
      <c r="GIY91" s="57"/>
      <c r="GIZ91" s="57"/>
      <c r="GJA91" s="57"/>
      <c r="GJB91" s="57"/>
      <c r="GJC91" s="57"/>
      <c r="GJD91" s="57"/>
      <c r="GJE91" s="57"/>
      <c r="GJF91" s="57"/>
      <c r="GJG91" s="57"/>
      <c r="GJH91" s="57"/>
      <c r="GJI91" s="57"/>
      <c r="GJJ91" s="57"/>
      <c r="GJK91" s="57"/>
      <c r="GJL91" s="57"/>
      <c r="GJM91" s="57"/>
      <c r="GJN91" s="57"/>
      <c r="GJO91" s="57"/>
      <c r="GJP91" s="57"/>
      <c r="GJQ91" s="57"/>
      <c r="GJR91" s="57"/>
      <c r="GJS91" s="57"/>
      <c r="GJT91" s="57"/>
      <c r="GJU91" s="57"/>
      <c r="GJV91" s="57"/>
      <c r="GJW91" s="57"/>
      <c r="GJX91" s="57"/>
      <c r="GJY91" s="57"/>
      <c r="GJZ91" s="57"/>
      <c r="GKA91" s="57"/>
      <c r="GKB91" s="57"/>
      <c r="GKC91" s="57"/>
      <c r="GKD91" s="57"/>
      <c r="GKE91" s="57"/>
      <c r="GKF91" s="57"/>
      <c r="GKG91" s="57"/>
      <c r="GKH91" s="57"/>
      <c r="GKI91" s="57"/>
      <c r="GKJ91" s="57"/>
      <c r="GKK91" s="57"/>
      <c r="GKL91" s="57"/>
      <c r="GKM91" s="57"/>
      <c r="GKN91" s="57"/>
      <c r="GKO91" s="57"/>
      <c r="GKP91" s="57"/>
      <c r="GKQ91" s="57"/>
      <c r="GKR91" s="57"/>
      <c r="GKS91" s="57"/>
      <c r="GKT91" s="57"/>
      <c r="GKU91" s="57"/>
      <c r="GKV91" s="57"/>
      <c r="GKW91" s="57"/>
      <c r="GKX91" s="57"/>
      <c r="GKY91" s="57"/>
      <c r="GKZ91" s="57"/>
      <c r="GLA91" s="57"/>
      <c r="GLB91" s="57"/>
      <c r="GLC91" s="57"/>
      <c r="GLD91" s="57"/>
      <c r="GLE91" s="57"/>
      <c r="GLF91" s="57"/>
      <c r="GLG91" s="57"/>
      <c r="GLH91" s="57"/>
      <c r="GLI91" s="57"/>
      <c r="GLJ91" s="57"/>
      <c r="GLK91" s="57"/>
      <c r="GLL91" s="57"/>
      <c r="GLM91" s="57"/>
      <c r="GLN91" s="57"/>
      <c r="GLO91" s="57"/>
      <c r="GLP91" s="57"/>
      <c r="GLQ91" s="57"/>
      <c r="GLR91" s="57"/>
      <c r="GLS91" s="57"/>
      <c r="GLT91" s="57"/>
      <c r="GLU91" s="57"/>
      <c r="GLV91" s="57"/>
      <c r="GLW91" s="57"/>
      <c r="GLX91" s="57"/>
      <c r="GLY91" s="57"/>
      <c r="GLZ91" s="57"/>
      <c r="GMA91" s="57"/>
      <c r="GMB91" s="57"/>
      <c r="GMC91" s="57"/>
      <c r="GMD91" s="57"/>
      <c r="GME91" s="57"/>
      <c r="GMF91" s="57"/>
      <c r="GMG91" s="57"/>
      <c r="GMH91" s="57"/>
      <c r="GMI91" s="57"/>
      <c r="GMJ91" s="57"/>
      <c r="GMK91" s="57"/>
      <c r="GML91" s="57"/>
      <c r="GMM91" s="57"/>
      <c r="GMN91" s="57"/>
      <c r="GMO91" s="57"/>
      <c r="GMP91" s="57"/>
      <c r="GMQ91" s="57"/>
      <c r="GMR91" s="57"/>
      <c r="GMS91" s="57"/>
      <c r="GMT91" s="57"/>
      <c r="GMU91" s="57"/>
      <c r="GMV91" s="57"/>
      <c r="GMW91" s="57"/>
      <c r="GMX91" s="57"/>
      <c r="GMY91" s="57"/>
      <c r="GMZ91" s="57"/>
      <c r="GNA91" s="57"/>
      <c r="GNB91" s="57"/>
      <c r="GNC91" s="57"/>
      <c r="GND91" s="57"/>
      <c r="GNE91" s="57"/>
      <c r="GNF91" s="57"/>
      <c r="GNG91" s="57"/>
      <c r="GNH91" s="57"/>
      <c r="GNI91" s="57"/>
      <c r="GNJ91" s="57"/>
      <c r="GNK91" s="57"/>
      <c r="GNL91" s="57"/>
      <c r="GNM91" s="57"/>
      <c r="GNN91" s="57"/>
      <c r="GNO91" s="57"/>
      <c r="GNP91" s="57"/>
      <c r="GNQ91" s="57"/>
      <c r="GNR91" s="57"/>
      <c r="GNS91" s="57"/>
      <c r="GNT91" s="57"/>
      <c r="GNU91" s="57"/>
      <c r="GNV91" s="57"/>
      <c r="GNW91" s="57"/>
      <c r="GNX91" s="57"/>
      <c r="GNY91" s="57"/>
      <c r="GNZ91" s="57"/>
      <c r="GOA91" s="57"/>
      <c r="GOB91" s="57"/>
      <c r="GOC91" s="57"/>
      <c r="GOD91" s="57"/>
      <c r="GOE91" s="57"/>
      <c r="GOF91" s="57"/>
      <c r="GOG91" s="57"/>
      <c r="GOH91" s="57"/>
      <c r="GOI91" s="57"/>
      <c r="GOJ91" s="57"/>
      <c r="GOK91" s="57"/>
      <c r="GOL91" s="57"/>
      <c r="GOM91" s="57"/>
      <c r="GON91" s="57"/>
      <c r="GOO91" s="57"/>
      <c r="GOP91" s="57"/>
      <c r="GOQ91" s="57"/>
      <c r="GOR91" s="57"/>
      <c r="GOS91" s="57"/>
      <c r="GOT91" s="57"/>
      <c r="GOU91" s="57"/>
      <c r="GOV91" s="57"/>
      <c r="GOW91" s="57"/>
      <c r="GOX91" s="57"/>
      <c r="GOY91" s="57"/>
      <c r="GOZ91" s="57"/>
      <c r="GPA91" s="57"/>
      <c r="GPB91" s="57"/>
      <c r="GPC91" s="57"/>
      <c r="GPD91" s="57"/>
      <c r="GPE91" s="57"/>
      <c r="GPF91" s="57"/>
      <c r="GPG91" s="57"/>
      <c r="GPH91" s="57"/>
      <c r="GPI91" s="57"/>
      <c r="GPJ91" s="57"/>
      <c r="GPK91" s="57"/>
      <c r="GPL91" s="57"/>
      <c r="GPM91" s="57"/>
      <c r="GPN91" s="57"/>
      <c r="GPO91" s="57"/>
      <c r="GPP91" s="57"/>
      <c r="GPQ91" s="57"/>
      <c r="GPR91" s="57"/>
      <c r="GPS91" s="57"/>
      <c r="GPT91" s="57"/>
      <c r="GPU91" s="57"/>
      <c r="GPV91" s="57"/>
      <c r="GPW91" s="57"/>
      <c r="GPX91" s="57"/>
      <c r="GPY91" s="57"/>
      <c r="GPZ91" s="57"/>
      <c r="GQA91" s="57"/>
      <c r="GQB91" s="57"/>
      <c r="GQC91" s="57"/>
      <c r="GQD91" s="57"/>
      <c r="GQE91" s="57"/>
      <c r="GQF91" s="57"/>
      <c r="GQG91" s="57"/>
      <c r="GQH91" s="57"/>
      <c r="GQI91" s="57"/>
      <c r="GQJ91" s="57"/>
      <c r="GQK91" s="57"/>
      <c r="GQL91" s="57"/>
      <c r="GQM91" s="57"/>
      <c r="GQN91" s="57"/>
      <c r="GQO91" s="57"/>
      <c r="GQP91" s="57"/>
      <c r="GQQ91" s="57"/>
      <c r="GQR91" s="57"/>
      <c r="GQS91" s="57"/>
      <c r="GQT91" s="57"/>
      <c r="GQU91" s="57"/>
      <c r="GQV91" s="57"/>
      <c r="GQW91" s="57"/>
      <c r="GQX91" s="57"/>
      <c r="GQY91" s="57"/>
      <c r="GQZ91" s="57"/>
      <c r="GRA91" s="57"/>
      <c r="GRB91" s="57"/>
      <c r="GRC91" s="57"/>
      <c r="GRD91" s="57"/>
      <c r="GRE91" s="57"/>
      <c r="GRF91" s="57"/>
      <c r="GRG91" s="57"/>
      <c r="GRH91" s="57"/>
      <c r="GRI91" s="57"/>
      <c r="GRJ91" s="57"/>
      <c r="GRK91" s="57"/>
      <c r="GRL91" s="57"/>
      <c r="GRM91" s="57"/>
      <c r="GRN91" s="57"/>
      <c r="GRO91" s="57"/>
      <c r="GRP91" s="57"/>
      <c r="GRQ91" s="57"/>
      <c r="GRR91" s="57"/>
      <c r="GRS91" s="57"/>
      <c r="GRT91" s="57"/>
      <c r="GRU91" s="57"/>
      <c r="GRV91" s="57"/>
      <c r="GRW91" s="57"/>
      <c r="GRX91" s="57"/>
      <c r="GRY91" s="57"/>
      <c r="GRZ91" s="57"/>
      <c r="GSA91" s="57"/>
      <c r="GSB91" s="57"/>
      <c r="GSC91" s="57"/>
      <c r="GSD91" s="57"/>
      <c r="GSE91" s="57"/>
      <c r="GSF91" s="57"/>
      <c r="GSG91" s="57"/>
      <c r="GSH91" s="57"/>
      <c r="GSI91" s="57"/>
      <c r="GSJ91" s="57"/>
      <c r="GSK91" s="57"/>
      <c r="GSL91" s="57"/>
      <c r="GSM91" s="57"/>
      <c r="GSN91" s="57"/>
      <c r="GSO91" s="57"/>
      <c r="GSP91" s="57"/>
      <c r="GSQ91" s="57"/>
      <c r="GSR91" s="57"/>
      <c r="GSS91" s="57"/>
      <c r="GST91" s="57"/>
      <c r="GSU91" s="57"/>
      <c r="GSV91" s="57"/>
      <c r="GSW91" s="57"/>
      <c r="GSX91" s="57"/>
      <c r="GSY91" s="57"/>
      <c r="GSZ91" s="57"/>
      <c r="GTA91" s="57"/>
      <c r="GTB91" s="57"/>
      <c r="GTC91" s="57"/>
      <c r="GTD91" s="57"/>
      <c r="GTE91" s="57"/>
      <c r="GTF91" s="57"/>
      <c r="GTG91" s="57"/>
      <c r="GTH91" s="57"/>
      <c r="GTI91" s="57"/>
      <c r="GTJ91" s="57"/>
      <c r="GTK91" s="57"/>
      <c r="GTL91" s="57"/>
      <c r="GTM91" s="57"/>
      <c r="GTN91" s="57"/>
      <c r="GTO91" s="57"/>
      <c r="GTP91" s="57"/>
      <c r="GTQ91" s="57"/>
      <c r="GTR91" s="57"/>
      <c r="GTS91" s="57"/>
      <c r="GTT91" s="57"/>
      <c r="GTU91" s="57"/>
      <c r="GTV91" s="57"/>
      <c r="GTW91" s="57"/>
      <c r="GTX91" s="57"/>
      <c r="GTY91" s="57"/>
      <c r="GTZ91" s="57"/>
      <c r="GUA91" s="57"/>
      <c r="GUB91" s="57"/>
      <c r="GUC91" s="57"/>
      <c r="GUD91" s="57"/>
      <c r="GUE91" s="57"/>
      <c r="GUF91" s="57"/>
      <c r="GUG91" s="57"/>
      <c r="GUH91" s="57"/>
      <c r="GUI91" s="57"/>
      <c r="GUJ91" s="57"/>
      <c r="GUK91" s="57"/>
      <c r="GUL91" s="57"/>
      <c r="GUM91" s="57"/>
      <c r="GUN91" s="57"/>
      <c r="GUO91" s="57"/>
      <c r="GUP91" s="57"/>
      <c r="GUQ91" s="57"/>
      <c r="GUR91" s="57"/>
      <c r="GUS91" s="57"/>
      <c r="GUT91" s="57"/>
      <c r="GUU91" s="57"/>
      <c r="GUV91" s="57"/>
      <c r="GUW91" s="57"/>
      <c r="GUX91" s="57"/>
      <c r="GUY91" s="57"/>
      <c r="GUZ91" s="57"/>
      <c r="GVA91" s="57"/>
      <c r="GVB91" s="57"/>
      <c r="GVC91" s="57"/>
      <c r="GVD91" s="57"/>
      <c r="GVE91" s="57"/>
      <c r="GVF91" s="57"/>
      <c r="GVG91" s="57"/>
      <c r="GVH91" s="57"/>
      <c r="GVI91" s="57"/>
      <c r="GVJ91" s="57"/>
      <c r="GVK91" s="57"/>
      <c r="GVL91" s="57"/>
      <c r="GVM91" s="57"/>
      <c r="GVN91" s="57"/>
      <c r="GVO91" s="57"/>
      <c r="GVP91" s="57"/>
      <c r="GVQ91" s="57"/>
      <c r="GVR91" s="57"/>
      <c r="GVS91" s="57"/>
      <c r="GVT91" s="57"/>
      <c r="GVU91" s="57"/>
      <c r="GVV91" s="57"/>
      <c r="GVW91" s="57"/>
      <c r="GVX91" s="57"/>
      <c r="GVY91" s="57"/>
      <c r="GVZ91" s="57"/>
      <c r="GWA91" s="57"/>
      <c r="GWB91" s="57"/>
      <c r="GWC91" s="57"/>
      <c r="GWD91" s="57"/>
      <c r="GWE91" s="57"/>
      <c r="GWF91" s="57"/>
      <c r="GWG91" s="57"/>
      <c r="GWH91" s="57"/>
      <c r="GWI91" s="57"/>
      <c r="GWJ91" s="57"/>
      <c r="GWK91" s="57"/>
      <c r="GWL91" s="57"/>
      <c r="GWM91" s="57"/>
      <c r="GWN91" s="57"/>
      <c r="GWO91" s="57"/>
      <c r="GWP91" s="57"/>
      <c r="GWQ91" s="57"/>
      <c r="GWR91" s="57"/>
      <c r="GWS91" s="57"/>
      <c r="GWT91" s="57"/>
      <c r="GWU91" s="57"/>
      <c r="GWV91" s="57"/>
      <c r="GWW91" s="57"/>
      <c r="GWX91" s="57"/>
      <c r="GWY91" s="57"/>
      <c r="GWZ91" s="57"/>
      <c r="GXA91" s="57"/>
      <c r="GXB91" s="57"/>
      <c r="GXC91" s="57"/>
      <c r="GXD91" s="57"/>
      <c r="GXE91" s="57"/>
      <c r="GXF91" s="57"/>
      <c r="GXG91" s="57"/>
      <c r="GXH91" s="57"/>
      <c r="GXI91" s="57"/>
      <c r="GXJ91" s="57"/>
      <c r="GXK91" s="57"/>
      <c r="GXL91" s="57"/>
      <c r="GXM91" s="57"/>
      <c r="GXN91" s="57"/>
      <c r="GXO91" s="57"/>
      <c r="GXP91" s="57"/>
      <c r="GXQ91" s="57"/>
      <c r="GXR91" s="57"/>
      <c r="GXS91" s="57"/>
      <c r="GXT91" s="57"/>
      <c r="GXU91" s="57"/>
      <c r="GXV91" s="57"/>
      <c r="GXW91" s="57"/>
      <c r="GXX91" s="57"/>
      <c r="GXY91" s="57"/>
      <c r="GXZ91" s="57"/>
      <c r="GYA91" s="57"/>
      <c r="GYB91" s="57"/>
      <c r="GYC91" s="57"/>
      <c r="GYD91" s="57"/>
      <c r="GYE91" s="57"/>
      <c r="GYF91" s="57"/>
      <c r="GYG91" s="57"/>
      <c r="GYH91" s="57"/>
      <c r="GYI91" s="57"/>
      <c r="GYJ91" s="57"/>
      <c r="GYK91" s="57"/>
      <c r="GYL91" s="57"/>
      <c r="GYM91" s="57"/>
      <c r="GYN91" s="57"/>
      <c r="GYO91" s="57"/>
      <c r="GYP91" s="57"/>
      <c r="GYQ91" s="57"/>
      <c r="GYR91" s="57"/>
      <c r="GYS91" s="57"/>
      <c r="GYT91" s="57"/>
      <c r="GYU91" s="57"/>
      <c r="GYV91" s="57"/>
      <c r="GYW91" s="57"/>
      <c r="GYX91" s="57"/>
      <c r="GYY91" s="57"/>
      <c r="GYZ91" s="57"/>
      <c r="GZA91" s="57"/>
      <c r="GZB91" s="57"/>
      <c r="GZC91" s="57"/>
      <c r="GZD91" s="57"/>
      <c r="GZE91" s="57"/>
      <c r="GZF91" s="57"/>
      <c r="GZG91" s="57"/>
      <c r="GZH91" s="57"/>
      <c r="GZI91" s="57"/>
      <c r="GZJ91" s="57"/>
      <c r="GZK91" s="57"/>
      <c r="GZL91" s="57"/>
      <c r="GZM91" s="57"/>
      <c r="GZN91" s="57"/>
      <c r="GZO91" s="57"/>
      <c r="GZP91" s="57"/>
      <c r="GZQ91" s="57"/>
      <c r="GZR91" s="57"/>
      <c r="GZS91" s="57"/>
      <c r="GZT91" s="57"/>
      <c r="GZU91" s="57"/>
      <c r="GZV91" s="57"/>
      <c r="GZW91" s="57"/>
      <c r="GZX91" s="57"/>
      <c r="GZY91" s="57"/>
      <c r="GZZ91" s="57"/>
      <c r="HAA91" s="57"/>
      <c r="HAB91" s="57"/>
      <c r="HAC91" s="57"/>
      <c r="HAD91" s="57"/>
      <c r="HAE91" s="57"/>
      <c r="HAF91" s="57"/>
      <c r="HAG91" s="57"/>
      <c r="HAH91" s="57"/>
      <c r="HAI91" s="57"/>
      <c r="HAJ91" s="57"/>
      <c r="HAK91" s="57"/>
      <c r="HAL91" s="57"/>
      <c r="HAM91" s="57"/>
      <c r="HAN91" s="57"/>
      <c r="HAO91" s="57"/>
      <c r="HAP91" s="57"/>
      <c r="HAQ91" s="57"/>
      <c r="HAR91" s="57"/>
      <c r="HAS91" s="57"/>
      <c r="HAT91" s="57"/>
      <c r="HAU91" s="57"/>
      <c r="HAV91" s="57"/>
      <c r="HAW91" s="57"/>
      <c r="HAX91" s="57"/>
      <c r="HAY91" s="57"/>
      <c r="HAZ91" s="57"/>
      <c r="HBA91" s="57"/>
      <c r="HBB91" s="57"/>
      <c r="HBC91" s="57"/>
      <c r="HBD91" s="57"/>
      <c r="HBE91" s="57"/>
      <c r="HBF91" s="57"/>
      <c r="HBG91" s="57"/>
      <c r="HBH91" s="57"/>
      <c r="HBI91" s="57"/>
      <c r="HBJ91" s="57"/>
      <c r="HBK91" s="57"/>
      <c r="HBL91" s="57"/>
      <c r="HBM91" s="57"/>
      <c r="HBN91" s="57"/>
      <c r="HBO91" s="57"/>
      <c r="HBP91" s="57"/>
      <c r="HBQ91" s="57"/>
      <c r="HBR91" s="57"/>
      <c r="HBS91" s="57"/>
      <c r="HBT91" s="57"/>
      <c r="HBU91" s="57"/>
      <c r="HBV91" s="57"/>
      <c r="HBW91" s="57"/>
      <c r="HBX91" s="57"/>
      <c r="HBY91" s="57"/>
      <c r="HBZ91" s="57"/>
      <c r="HCA91" s="57"/>
      <c r="HCB91" s="57"/>
      <c r="HCC91" s="57"/>
      <c r="HCD91" s="57"/>
      <c r="HCE91" s="57"/>
      <c r="HCF91" s="57"/>
      <c r="HCG91" s="57"/>
      <c r="HCH91" s="57"/>
      <c r="HCI91" s="57"/>
      <c r="HCJ91" s="57"/>
      <c r="HCK91" s="57"/>
      <c r="HCL91" s="57"/>
      <c r="HCM91" s="57"/>
      <c r="HCN91" s="57"/>
      <c r="HCO91" s="57"/>
      <c r="HCP91" s="57"/>
      <c r="HCQ91" s="57"/>
      <c r="HCR91" s="57"/>
      <c r="HCS91" s="57"/>
      <c r="HCT91" s="57"/>
      <c r="HCU91" s="57"/>
      <c r="HCV91" s="57"/>
      <c r="HCW91" s="57"/>
      <c r="HCX91" s="57"/>
      <c r="HCY91" s="57"/>
      <c r="HCZ91" s="57"/>
      <c r="HDA91" s="57"/>
      <c r="HDB91" s="57"/>
      <c r="HDC91" s="57"/>
      <c r="HDD91" s="57"/>
      <c r="HDE91" s="57"/>
      <c r="HDF91" s="57"/>
      <c r="HDG91" s="57"/>
      <c r="HDH91" s="57"/>
      <c r="HDI91" s="57"/>
      <c r="HDJ91" s="57"/>
      <c r="HDK91" s="57"/>
      <c r="HDL91" s="57"/>
      <c r="HDM91" s="57"/>
      <c r="HDN91" s="57"/>
      <c r="HDO91" s="57"/>
      <c r="HDP91" s="57"/>
      <c r="HDQ91" s="57"/>
      <c r="HDR91" s="57"/>
      <c r="HDS91" s="57"/>
      <c r="HDT91" s="57"/>
      <c r="HDU91" s="57"/>
      <c r="HDV91" s="57"/>
      <c r="HDW91" s="57"/>
      <c r="HDX91" s="57"/>
      <c r="HDY91" s="57"/>
      <c r="HDZ91" s="57"/>
      <c r="HEA91" s="57"/>
      <c r="HEB91" s="57"/>
      <c r="HEC91" s="57"/>
      <c r="HED91" s="57"/>
      <c r="HEE91" s="57"/>
      <c r="HEF91" s="57"/>
      <c r="HEG91" s="57"/>
      <c r="HEH91" s="57"/>
      <c r="HEI91" s="57"/>
      <c r="HEJ91" s="57"/>
      <c r="HEK91" s="57"/>
      <c r="HEL91" s="57"/>
      <c r="HEM91" s="57"/>
      <c r="HEN91" s="57"/>
      <c r="HEO91" s="57"/>
      <c r="HEP91" s="57"/>
      <c r="HEQ91" s="57"/>
      <c r="HER91" s="57"/>
      <c r="HES91" s="57"/>
      <c r="HET91" s="57"/>
      <c r="HEU91" s="57"/>
      <c r="HEV91" s="57"/>
      <c r="HEW91" s="57"/>
      <c r="HEX91" s="57"/>
      <c r="HEY91" s="57"/>
      <c r="HEZ91" s="57"/>
      <c r="HFA91" s="57"/>
      <c r="HFB91" s="57"/>
      <c r="HFC91" s="57"/>
      <c r="HFD91" s="57"/>
      <c r="HFE91" s="57"/>
      <c r="HFF91" s="57"/>
      <c r="HFG91" s="57"/>
      <c r="HFH91" s="57"/>
      <c r="HFI91" s="57"/>
      <c r="HFJ91" s="57"/>
      <c r="HFK91" s="57"/>
      <c r="HFL91" s="57"/>
      <c r="HFM91" s="57"/>
      <c r="HFN91" s="57"/>
      <c r="HFO91" s="57"/>
      <c r="HFP91" s="57"/>
      <c r="HFQ91" s="57"/>
      <c r="HFR91" s="57"/>
      <c r="HFS91" s="57"/>
      <c r="HFT91" s="57"/>
      <c r="HFU91" s="57"/>
      <c r="HFV91" s="57"/>
      <c r="HFW91" s="57"/>
      <c r="HFX91" s="57"/>
      <c r="HFY91" s="57"/>
      <c r="HFZ91" s="57"/>
      <c r="HGA91" s="57"/>
      <c r="HGB91" s="57"/>
      <c r="HGC91" s="57"/>
      <c r="HGD91" s="57"/>
      <c r="HGE91" s="57"/>
      <c r="HGF91" s="57"/>
      <c r="HGG91" s="57"/>
      <c r="HGH91" s="57"/>
      <c r="HGI91" s="57"/>
      <c r="HGJ91" s="57"/>
      <c r="HGK91" s="57"/>
      <c r="HGL91" s="57"/>
      <c r="HGM91" s="57"/>
      <c r="HGN91" s="57"/>
      <c r="HGO91" s="57"/>
      <c r="HGP91" s="57"/>
      <c r="HGQ91" s="57"/>
      <c r="HGR91" s="57"/>
      <c r="HGS91" s="57"/>
      <c r="HGT91" s="57"/>
      <c r="HGU91" s="57"/>
      <c r="HGV91" s="57"/>
      <c r="HGW91" s="57"/>
      <c r="HGX91" s="57"/>
      <c r="HGY91" s="57"/>
      <c r="HGZ91" s="57"/>
      <c r="HHA91" s="57"/>
      <c r="HHB91" s="57"/>
      <c r="HHC91" s="57"/>
      <c r="HHD91" s="57"/>
      <c r="HHE91" s="57"/>
      <c r="HHF91" s="57"/>
      <c r="HHG91" s="57"/>
      <c r="HHH91" s="57"/>
      <c r="HHI91" s="57"/>
      <c r="HHJ91" s="57"/>
      <c r="HHK91" s="57"/>
      <c r="HHL91" s="57"/>
      <c r="HHM91" s="57"/>
      <c r="HHN91" s="57"/>
      <c r="HHO91" s="57"/>
      <c r="HHP91" s="57"/>
      <c r="HHQ91" s="57"/>
      <c r="HHR91" s="57"/>
      <c r="HHS91" s="57"/>
      <c r="HHT91" s="57"/>
      <c r="HHU91" s="57"/>
      <c r="HHV91" s="57"/>
      <c r="HHW91" s="57"/>
      <c r="HHX91" s="57"/>
      <c r="HHY91" s="57"/>
      <c r="HHZ91" s="57"/>
      <c r="HIA91" s="57"/>
      <c r="HIB91" s="57"/>
      <c r="HIC91" s="57"/>
      <c r="HID91" s="57"/>
      <c r="HIE91" s="57"/>
      <c r="HIF91" s="57"/>
      <c r="HIG91" s="57"/>
      <c r="HIH91" s="57"/>
      <c r="HII91" s="57"/>
      <c r="HIJ91" s="57"/>
      <c r="HIK91" s="57"/>
      <c r="HIL91" s="57"/>
      <c r="HIM91" s="57"/>
      <c r="HIN91" s="57"/>
      <c r="HIO91" s="57"/>
      <c r="HIP91" s="57"/>
      <c r="HIQ91" s="57"/>
      <c r="HIR91" s="57"/>
      <c r="HIS91" s="57"/>
      <c r="HIT91" s="57"/>
      <c r="HIU91" s="57"/>
      <c r="HIV91" s="57"/>
      <c r="HIW91" s="57"/>
      <c r="HIX91" s="57"/>
      <c r="HIY91" s="57"/>
      <c r="HIZ91" s="57"/>
      <c r="HJA91" s="57"/>
      <c r="HJB91" s="57"/>
      <c r="HJC91" s="57"/>
      <c r="HJD91" s="57"/>
      <c r="HJE91" s="57"/>
      <c r="HJF91" s="57"/>
      <c r="HJG91" s="57"/>
      <c r="HJH91" s="57"/>
      <c r="HJI91" s="57"/>
      <c r="HJJ91" s="57"/>
      <c r="HJK91" s="57"/>
      <c r="HJL91" s="57"/>
      <c r="HJM91" s="57"/>
      <c r="HJN91" s="57"/>
      <c r="HJO91" s="57"/>
      <c r="HJP91" s="57"/>
      <c r="HJQ91" s="57"/>
      <c r="HJR91" s="57"/>
      <c r="HJS91" s="57"/>
      <c r="HJT91" s="57"/>
      <c r="HJU91" s="57"/>
      <c r="HJV91" s="57"/>
      <c r="HJW91" s="57"/>
      <c r="HJX91" s="57"/>
      <c r="HJY91" s="57"/>
      <c r="HJZ91" s="57"/>
      <c r="HKA91" s="57"/>
      <c r="HKB91" s="57"/>
      <c r="HKC91" s="57"/>
      <c r="HKD91" s="57"/>
      <c r="HKE91" s="57"/>
      <c r="HKF91" s="57"/>
      <c r="HKG91" s="57"/>
      <c r="HKH91" s="57"/>
      <c r="HKI91" s="57"/>
      <c r="HKJ91" s="57"/>
      <c r="HKK91" s="57"/>
      <c r="HKL91" s="57"/>
      <c r="HKM91" s="57"/>
      <c r="HKN91" s="57"/>
      <c r="HKO91" s="57"/>
      <c r="HKP91" s="57"/>
      <c r="HKQ91" s="57"/>
      <c r="HKR91" s="57"/>
      <c r="HKS91" s="57"/>
      <c r="HKT91" s="57"/>
      <c r="HKU91" s="57"/>
      <c r="HKV91" s="57"/>
      <c r="HKW91" s="57"/>
      <c r="HKX91" s="57"/>
      <c r="HKY91" s="57"/>
      <c r="HKZ91" s="57"/>
      <c r="HLA91" s="57"/>
      <c r="HLB91" s="57"/>
      <c r="HLC91" s="57"/>
      <c r="HLD91" s="57"/>
      <c r="HLE91" s="57"/>
      <c r="HLF91" s="57"/>
      <c r="HLG91" s="57"/>
      <c r="HLH91" s="57"/>
      <c r="HLI91" s="57"/>
      <c r="HLJ91" s="57"/>
      <c r="HLK91" s="57"/>
      <c r="HLL91" s="57"/>
      <c r="HLM91" s="57"/>
      <c r="HLN91" s="57"/>
      <c r="HLO91" s="57"/>
      <c r="HLP91" s="57"/>
      <c r="HLQ91" s="57"/>
      <c r="HLR91" s="57"/>
      <c r="HLS91" s="57"/>
      <c r="HLT91" s="57"/>
      <c r="HLU91" s="57"/>
      <c r="HLV91" s="57"/>
      <c r="HLW91" s="57"/>
      <c r="HLX91" s="57"/>
      <c r="HLY91" s="57"/>
      <c r="HLZ91" s="57"/>
      <c r="HMA91" s="57"/>
      <c r="HMB91" s="57"/>
      <c r="HMC91" s="57"/>
      <c r="HMD91" s="57"/>
      <c r="HME91" s="57"/>
      <c r="HMF91" s="57"/>
      <c r="HMG91" s="57"/>
      <c r="HMH91" s="57"/>
      <c r="HMI91" s="57"/>
      <c r="HMJ91" s="57"/>
      <c r="HMK91" s="57"/>
      <c r="HML91" s="57"/>
      <c r="HMM91" s="57"/>
      <c r="HMN91" s="57"/>
      <c r="HMO91" s="57"/>
      <c r="HMP91" s="57"/>
      <c r="HMQ91" s="57"/>
      <c r="HMR91" s="57"/>
      <c r="HMS91" s="57"/>
      <c r="HMT91" s="57"/>
      <c r="HMU91" s="57"/>
      <c r="HMV91" s="57"/>
      <c r="HMW91" s="57"/>
      <c r="HMX91" s="57"/>
      <c r="HMY91" s="57"/>
      <c r="HMZ91" s="57"/>
      <c r="HNA91" s="57"/>
      <c r="HNB91" s="57"/>
      <c r="HNC91" s="57"/>
      <c r="HND91" s="57"/>
      <c r="HNE91" s="57"/>
      <c r="HNF91" s="57"/>
      <c r="HNG91" s="57"/>
      <c r="HNH91" s="57"/>
      <c r="HNI91" s="57"/>
      <c r="HNJ91" s="57"/>
      <c r="HNK91" s="57"/>
      <c r="HNL91" s="57"/>
      <c r="HNM91" s="57"/>
      <c r="HNN91" s="57"/>
      <c r="HNO91" s="57"/>
      <c r="HNP91" s="57"/>
      <c r="HNQ91" s="57"/>
      <c r="HNR91" s="57"/>
      <c r="HNS91" s="57"/>
      <c r="HNT91" s="57"/>
      <c r="HNU91" s="57"/>
      <c r="HNV91" s="57"/>
      <c r="HNW91" s="57"/>
      <c r="HNX91" s="57"/>
      <c r="HNY91" s="57"/>
      <c r="HNZ91" s="57"/>
      <c r="HOA91" s="57"/>
      <c r="HOB91" s="57"/>
      <c r="HOC91" s="57"/>
      <c r="HOD91" s="57"/>
      <c r="HOE91" s="57"/>
      <c r="HOF91" s="57"/>
      <c r="HOG91" s="57"/>
      <c r="HOH91" s="57"/>
      <c r="HOI91" s="57"/>
      <c r="HOJ91" s="57"/>
      <c r="HOK91" s="57"/>
      <c r="HOL91" s="57"/>
      <c r="HOM91" s="57"/>
      <c r="HON91" s="57"/>
      <c r="HOO91" s="57"/>
      <c r="HOP91" s="57"/>
      <c r="HOQ91" s="57"/>
      <c r="HOR91" s="57"/>
      <c r="HOS91" s="57"/>
      <c r="HOT91" s="57"/>
      <c r="HOU91" s="57"/>
      <c r="HOV91" s="57"/>
      <c r="HOW91" s="57"/>
      <c r="HOX91" s="57"/>
      <c r="HOY91" s="57"/>
      <c r="HOZ91" s="57"/>
      <c r="HPA91" s="57"/>
      <c r="HPB91" s="57"/>
      <c r="HPC91" s="57"/>
      <c r="HPD91" s="57"/>
      <c r="HPE91" s="57"/>
      <c r="HPF91" s="57"/>
      <c r="HPG91" s="57"/>
      <c r="HPH91" s="57"/>
      <c r="HPI91" s="57"/>
      <c r="HPJ91" s="57"/>
      <c r="HPK91" s="57"/>
      <c r="HPL91" s="57"/>
      <c r="HPM91" s="57"/>
      <c r="HPN91" s="57"/>
      <c r="HPO91" s="57"/>
      <c r="HPP91" s="57"/>
      <c r="HPQ91" s="57"/>
      <c r="HPR91" s="57"/>
      <c r="HPS91" s="57"/>
      <c r="HPT91" s="57"/>
      <c r="HPU91" s="57"/>
      <c r="HPV91" s="57"/>
      <c r="HPW91" s="57"/>
      <c r="HPX91" s="57"/>
      <c r="HPY91" s="57"/>
      <c r="HPZ91" s="57"/>
      <c r="HQA91" s="57"/>
      <c r="HQB91" s="57"/>
      <c r="HQC91" s="57"/>
      <c r="HQD91" s="57"/>
      <c r="HQE91" s="57"/>
      <c r="HQF91" s="57"/>
      <c r="HQG91" s="57"/>
      <c r="HQH91" s="57"/>
      <c r="HQI91" s="57"/>
      <c r="HQJ91" s="57"/>
      <c r="HQK91" s="57"/>
      <c r="HQL91" s="57"/>
      <c r="HQM91" s="57"/>
      <c r="HQN91" s="57"/>
      <c r="HQO91" s="57"/>
      <c r="HQP91" s="57"/>
      <c r="HQQ91" s="57"/>
      <c r="HQR91" s="57"/>
      <c r="HQS91" s="57"/>
      <c r="HQT91" s="57"/>
      <c r="HQU91" s="57"/>
      <c r="HQV91" s="57"/>
      <c r="HQW91" s="57"/>
      <c r="HQX91" s="57"/>
      <c r="HQY91" s="57"/>
      <c r="HQZ91" s="57"/>
      <c r="HRA91" s="57"/>
      <c r="HRB91" s="57"/>
      <c r="HRC91" s="57"/>
      <c r="HRD91" s="57"/>
      <c r="HRE91" s="57"/>
      <c r="HRF91" s="57"/>
      <c r="HRG91" s="57"/>
      <c r="HRH91" s="57"/>
      <c r="HRI91" s="57"/>
      <c r="HRJ91" s="57"/>
      <c r="HRK91" s="57"/>
      <c r="HRL91" s="57"/>
      <c r="HRM91" s="57"/>
      <c r="HRN91" s="57"/>
      <c r="HRO91" s="57"/>
      <c r="HRP91" s="57"/>
      <c r="HRQ91" s="57"/>
      <c r="HRR91" s="57"/>
      <c r="HRS91" s="57"/>
      <c r="HRT91" s="57"/>
      <c r="HRU91" s="57"/>
      <c r="HRV91" s="57"/>
      <c r="HRW91" s="57"/>
      <c r="HRX91" s="57"/>
      <c r="HRY91" s="57"/>
      <c r="HRZ91" s="57"/>
      <c r="HSA91" s="57"/>
      <c r="HSB91" s="57"/>
      <c r="HSC91" s="57"/>
      <c r="HSD91" s="57"/>
      <c r="HSE91" s="57"/>
      <c r="HSF91" s="57"/>
      <c r="HSG91" s="57"/>
      <c r="HSH91" s="57"/>
      <c r="HSI91" s="57"/>
      <c r="HSJ91" s="57"/>
      <c r="HSK91" s="57"/>
      <c r="HSL91" s="57"/>
      <c r="HSM91" s="57"/>
      <c r="HSN91" s="57"/>
      <c r="HSO91" s="57"/>
      <c r="HSP91" s="57"/>
      <c r="HSQ91" s="57"/>
      <c r="HSR91" s="57"/>
      <c r="HSS91" s="57"/>
      <c r="HST91" s="57"/>
      <c r="HSU91" s="57"/>
      <c r="HSV91" s="57"/>
      <c r="HSW91" s="57"/>
      <c r="HSX91" s="57"/>
      <c r="HSY91" s="57"/>
      <c r="HSZ91" s="57"/>
      <c r="HTA91" s="57"/>
      <c r="HTB91" s="57"/>
      <c r="HTC91" s="57"/>
      <c r="HTD91" s="57"/>
      <c r="HTE91" s="57"/>
      <c r="HTF91" s="57"/>
      <c r="HTG91" s="57"/>
      <c r="HTH91" s="57"/>
      <c r="HTI91" s="57"/>
      <c r="HTJ91" s="57"/>
      <c r="HTK91" s="57"/>
      <c r="HTL91" s="57"/>
      <c r="HTM91" s="57"/>
      <c r="HTN91" s="57"/>
      <c r="HTO91" s="57"/>
      <c r="HTP91" s="57"/>
      <c r="HTQ91" s="57"/>
      <c r="HTR91" s="57"/>
      <c r="HTS91" s="57"/>
      <c r="HTT91" s="57"/>
      <c r="HTU91" s="57"/>
      <c r="HTV91" s="57"/>
      <c r="HTW91" s="57"/>
      <c r="HTX91" s="57"/>
      <c r="HTY91" s="57"/>
      <c r="HTZ91" s="57"/>
      <c r="HUA91" s="57"/>
      <c r="HUB91" s="57"/>
      <c r="HUC91" s="57"/>
      <c r="HUD91" s="57"/>
      <c r="HUE91" s="57"/>
      <c r="HUF91" s="57"/>
      <c r="HUG91" s="57"/>
      <c r="HUH91" s="57"/>
      <c r="HUI91" s="57"/>
      <c r="HUJ91" s="57"/>
      <c r="HUK91" s="57"/>
      <c r="HUL91" s="57"/>
      <c r="HUM91" s="57"/>
      <c r="HUN91" s="57"/>
      <c r="HUO91" s="57"/>
      <c r="HUP91" s="57"/>
      <c r="HUQ91" s="57"/>
      <c r="HUR91" s="57"/>
      <c r="HUS91" s="57"/>
      <c r="HUT91" s="57"/>
      <c r="HUU91" s="57"/>
      <c r="HUV91" s="57"/>
      <c r="HUW91" s="57"/>
      <c r="HUX91" s="57"/>
      <c r="HUY91" s="57"/>
      <c r="HUZ91" s="57"/>
      <c r="HVA91" s="57"/>
      <c r="HVB91" s="57"/>
      <c r="HVC91" s="57"/>
      <c r="HVD91" s="57"/>
      <c r="HVE91" s="57"/>
      <c r="HVF91" s="57"/>
      <c r="HVG91" s="57"/>
      <c r="HVH91" s="57"/>
      <c r="HVI91" s="57"/>
      <c r="HVJ91" s="57"/>
      <c r="HVK91" s="57"/>
      <c r="HVL91" s="57"/>
      <c r="HVM91" s="57"/>
      <c r="HVN91" s="57"/>
      <c r="HVO91" s="57"/>
      <c r="HVP91" s="57"/>
      <c r="HVQ91" s="57"/>
      <c r="HVR91" s="57"/>
      <c r="HVS91" s="57"/>
      <c r="HVT91" s="57"/>
      <c r="HVU91" s="57"/>
      <c r="HVV91" s="57"/>
      <c r="HVW91" s="57"/>
      <c r="HVX91" s="57"/>
      <c r="HVY91" s="57"/>
      <c r="HVZ91" s="57"/>
      <c r="HWA91" s="57"/>
      <c r="HWB91" s="57"/>
      <c r="HWC91" s="57"/>
      <c r="HWD91" s="57"/>
      <c r="HWE91" s="57"/>
      <c r="HWF91" s="57"/>
      <c r="HWG91" s="57"/>
      <c r="HWH91" s="57"/>
      <c r="HWI91" s="57"/>
      <c r="HWJ91" s="57"/>
      <c r="HWK91" s="57"/>
      <c r="HWL91" s="57"/>
      <c r="HWM91" s="57"/>
      <c r="HWN91" s="57"/>
      <c r="HWO91" s="57"/>
      <c r="HWP91" s="57"/>
      <c r="HWQ91" s="57"/>
      <c r="HWR91" s="57"/>
      <c r="HWS91" s="57"/>
      <c r="HWT91" s="57"/>
      <c r="HWU91" s="57"/>
      <c r="HWV91" s="57"/>
      <c r="HWW91" s="57"/>
      <c r="HWX91" s="57"/>
      <c r="HWY91" s="57"/>
      <c r="HWZ91" s="57"/>
      <c r="HXA91" s="57"/>
      <c r="HXB91" s="57"/>
      <c r="HXC91" s="57"/>
      <c r="HXD91" s="57"/>
      <c r="HXE91" s="57"/>
      <c r="HXF91" s="57"/>
      <c r="HXG91" s="57"/>
      <c r="HXH91" s="57"/>
      <c r="HXI91" s="57"/>
      <c r="HXJ91" s="57"/>
      <c r="HXK91" s="57"/>
      <c r="HXL91" s="57"/>
      <c r="HXM91" s="57"/>
      <c r="HXN91" s="57"/>
      <c r="HXO91" s="57"/>
      <c r="HXP91" s="57"/>
      <c r="HXQ91" s="57"/>
      <c r="HXR91" s="57"/>
      <c r="HXS91" s="57"/>
      <c r="HXT91" s="57"/>
      <c r="HXU91" s="57"/>
      <c r="HXV91" s="57"/>
      <c r="HXW91" s="57"/>
      <c r="HXX91" s="57"/>
      <c r="HXY91" s="57"/>
      <c r="HXZ91" s="57"/>
      <c r="HYA91" s="57"/>
      <c r="HYB91" s="57"/>
      <c r="HYC91" s="57"/>
      <c r="HYD91" s="57"/>
      <c r="HYE91" s="57"/>
      <c r="HYF91" s="57"/>
      <c r="HYG91" s="57"/>
      <c r="HYH91" s="57"/>
      <c r="HYI91" s="57"/>
      <c r="HYJ91" s="57"/>
      <c r="HYK91" s="57"/>
      <c r="HYL91" s="57"/>
      <c r="HYM91" s="57"/>
      <c r="HYN91" s="57"/>
      <c r="HYO91" s="57"/>
      <c r="HYP91" s="57"/>
      <c r="HYQ91" s="57"/>
      <c r="HYR91" s="57"/>
      <c r="HYS91" s="57"/>
      <c r="HYT91" s="57"/>
      <c r="HYU91" s="57"/>
      <c r="HYV91" s="57"/>
      <c r="HYW91" s="57"/>
      <c r="HYX91" s="57"/>
      <c r="HYY91" s="57"/>
      <c r="HYZ91" s="57"/>
      <c r="HZA91" s="57"/>
      <c r="HZB91" s="57"/>
      <c r="HZC91" s="57"/>
      <c r="HZD91" s="57"/>
      <c r="HZE91" s="57"/>
      <c r="HZF91" s="57"/>
      <c r="HZG91" s="57"/>
      <c r="HZH91" s="57"/>
      <c r="HZI91" s="57"/>
      <c r="HZJ91" s="57"/>
      <c r="HZK91" s="57"/>
      <c r="HZL91" s="57"/>
      <c r="HZM91" s="57"/>
      <c r="HZN91" s="57"/>
      <c r="HZO91" s="57"/>
      <c r="HZP91" s="57"/>
      <c r="HZQ91" s="57"/>
      <c r="HZR91" s="57"/>
      <c r="HZS91" s="57"/>
      <c r="HZT91" s="57"/>
      <c r="HZU91" s="57"/>
      <c r="HZV91" s="57"/>
      <c r="HZW91" s="57"/>
      <c r="HZX91" s="57"/>
      <c r="HZY91" s="57"/>
      <c r="HZZ91" s="57"/>
      <c r="IAA91" s="57"/>
      <c r="IAB91" s="57"/>
      <c r="IAC91" s="57"/>
      <c r="IAD91" s="57"/>
      <c r="IAE91" s="57"/>
      <c r="IAF91" s="57"/>
      <c r="IAG91" s="57"/>
      <c r="IAH91" s="57"/>
      <c r="IAI91" s="57"/>
      <c r="IAJ91" s="57"/>
      <c r="IAK91" s="57"/>
      <c r="IAL91" s="57"/>
      <c r="IAM91" s="57"/>
      <c r="IAN91" s="57"/>
      <c r="IAO91" s="57"/>
      <c r="IAP91" s="57"/>
      <c r="IAQ91" s="57"/>
      <c r="IAR91" s="57"/>
      <c r="IAS91" s="57"/>
      <c r="IAT91" s="57"/>
      <c r="IAU91" s="57"/>
      <c r="IAV91" s="57"/>
      <c r="IAW91" s="57"/>
      <c r="IAX91" s="57"/>
      <c r="IAY91" s="57"/>
      <c r="IAZ91" s="57"/>
      <c r="IBA91" s="57"/>
      <c r="IBB91" s="57"/>
      <c r="IBC91" s="57"/>
      <c r="IBD91" s="57"/>
      <c r="IBE91" s="57"/>
      <c r="IBF91" s="57"/>
      <c r="IBG91" s="57"/>
      <c r="IBH91" s="57"/>
      <c r="IBI91" s="57"/>
      <c r="IBJ91" s="57"/>
      <c r="IBK91" s="57"/>
      <c r="IBL91" s="57"/>
      <c r="IBM91" s="57"/>
      <c r="IBN91" s="57"/>
      <c r="IBO91" s="57"/>
      <c r="IBP91" s="57"/>
      <c r="IBQ91" s="57"/>
      <c r="IBR91" s="57"/>
      <c r="IBS91" s="57"/>
      <c r="IBT91" s="57"/>
      <c r="IBU91" s="57"/>
      <c r="IBV91" s="57"/>
      <c r="IBW91" s="57"/>
      <c r="IBX91" s="57"/>
      <c r="IBY91" s="57"/>
      <c r="IBZ91" s="57"/>
      <c r="ICA91" s="57"/>
      <c r="ICB91" s="57"/>
      <c r="ICC91" s="57"/>
      <c r="ICD91" s="57"/>
      <c r="ICE91" s="57"/>
      <c r="ICF91" s="57"/>
      <c r="ICG91" s="57"/>
      <c r="ICH91" s="57"/>
      <c r="ICI91" s="57"/>
      <c r="ICJ91" s="57"/>
      <c r="ICK91" s="57"/>
      <c r="ICL91" s="57"/>
      <c r="ICM91" s="57"/>
      <c r="ICN91" s="57"/>
      <c r="ICO91" s="57"/>
      <c r="ICP91" s="57"/>
      <c r="ICQ91" s="57"/>
      <c r="ICR91" s="57"/>
      <c r="ICS91" s="57"/>
      <c r="ICT91" s="57"/>
      <c r="ICU91" s="57"/>
      <c r="ICV91" s="57"/>
      <c r="ICW91" s="57"/>
      <c r="ICX91" s="57"/>
      <c r="ICY91" s="57"/>
      <c r="ICZ91" s="57"/>
      <c r="IDA91" s="57"/>
      <c r="IDB91" s="57"/>
      <c r="IDC91" s="57"/>
      <c r="IDD91" s="57"/>
      <c r="IDE91" s="57"/>
      <c r="IDF91" s="57"/>
      <c r="IDG91" s="57"/>
      <c r="IDH91" s="57"/>
      <c r="IDI91" s="57"/>
      <c r="IDJ91" s="57"/>
      <c r="IDK91" s="57"/>
      <c r="IDL91" s="57"/>
      <c r="IDM91" s="57"/>
      <c r="IDN91" s="57"/>
      <c r="IDO91" s="57"/>
      <c r="IDP91" s="57"/>
      <c r="IDQ91" s="57"/>
      <c r="IDR91" s="57"/>
      <c r="IDS91" s="57"/>
      <c r="IDT91" s="57"/>
      <c r="IDU91" s="57"/>
      <c r="IDV91" s="57"/>
      <c r="IDW91" s="57"/>
      <c r="IDX91" s="57"/>
      <c r="IDY91" s="57"/>
      <c r="IDZ91" s="57"/>
      <c r="IEA91" s="57"/>
      <c r="IEB91" s="57"/>
      <c r="IEC91" s="57"/>
      <c r="IED91" s="57"/>
      <c r="IEE91" s="57"/>
      <c r="IEF91" s="57"/>
      <c r="IEG91" s="57"/>
      <c r="IEH91" s="57"/>
      <c r="IEI91" s="57"/>
      <c r="IEJ91" s="57"/>
      <c r="IEK91" s="57"/>
      <c r="IEL91" s="57"/>
      <c r="IEM91" s="57"/>
      <c r="IEN91" s="57"/>
      <c r="IEO91" s="57"/>
      <c r="IEP91" s="57"/>
      <c r="IEQ91" s="57"/>
      <c r="IER91" s="57"/>
      <c r="IES91" s="57"/>
      <c r="IET91" s="57"/>
      <c r="IEU91" s="57"/>
      <c r="IEV91" s="57"/>
      <c r="IEW91" s="57"/>
      <c r="IEX91" s="57"/>
      <c r="IEY91" s="57"/>
      <c r="IEZ91" s="57"/>
      <c r="IFA91" s="57"/>
      <c r="IFB91" s="57"/>
      <c r="IFC91" s="57"/>
      <c r="IFD91" s="57"/>
      <c r="IFE91" s="57"/>
      <c r="IFF91" s="57"/>
      <c r="IFG91" s="57"/>
      <c r="IFH91" s="57"/>
      <c r="IFI91" s="57"/>
      <c r="IFJ91" s="57"/>
      <c r="IFK91" s="57"/>
      <c r="IFL91" s="57"/>
      <c r="IFM91" s="57"/>
      <c r="IFN91" s="57"/>
      <c r="IFO91" s="57"/>
      <c r="IFP91" s="57"/>
      <c r="IFQ91" s="57"/>
      <c r="IFR91" s="57"/>
      <c r="IFS91" s="57"/>
      <c r="IFT91" s="57"/>
      <c r="IFU91" s="57"/>
      <c r="IFV91" s="57"/>
      <c r="IFW91" s="57"/>
      <c r="IFX91" s="57"/>
      <c r="IFY91" s="57"/>
      <c r="IFZ91" s="57"/>
      <c r="IGA91" s="57"/>
      <c r="IGB91" s="57"/>
      <c r="IGC91" s="57"/>
      <c r="IGD91" s="57"/>
      <c r="IGE91" s="57"/>
      <c r="IGF91" s="57"/>
      <c r="IGG91" s="57"/>
      <c r="IGH91" s="57"/>
      <c r="IGI91" s="57"/>
      <c r="IGJ91" s="57"/>
      <c r="IGK91" s="57"/>
      <c r="IGL91" s="57"/>
      <c r="IGM91" s="57"/>
      <c r="IGN91" s="57"/>
      <c r="IGO91" s="57"/>
      <c r="IGP91" s="57"/>
      <c r="IGQ91" s="57"/>
      <c r="IGR91" s="57"/>
      <c r="IGS91" s="57"/>
      <c r="IGT91" s="57"/>
      <c r="IGU91" s="57"/>
      <c r="IGV91" s="57"/>
      <c r="IGW91" s="57"/>
      <c r="IGX91" s="57"/>
      <c r="IGY91" s="57"/>
      <c r="IGZ91" s="57"/>
      <c r="IHA91" s="57"/>
      <c r="IHB91" s="57"/>
      <c r="IHC91" s="57"/>
      <c r="IHD91" s="57"/>
      <c r="IHE91" s="57"/>
      <c r="IHF91" s="57"/>
      <c r="IHG91" s="57"/>
      <c r="IHH91" s="57"/>
      <c r="IHI91" s="57"/>
      <c r="IHJ91" s="57"/>
      <c r="IHK91" s="57"/>
      <c r="IHL91" s="57"/>
      <c r="IHM91" s="57"/>
      <c r="IHN91" s="57"/>
      <c r="IHO91" s="57"/>
      <c r="IHP91" s="57"/>
      <c r="IHQ91" s="57"/>
      <c r="IHR91" s="57"/>
      <c r="IHS91" s="57"/>
      <c r="IHT91" s="57"/>
      <c r="IHU91" s="57"/>
      <c r="IHV91" s="57"/>
      <c r="IHW91" s="57"/>
      <c r="IHX91" s="57"/>
      <c r="IHY91" s="57"/>
      <c r="IHZ91" s="57"/>
      <c r="IIA91" s="57"/>
      <c r="IIB91" s="57"/>
      <c r="IIC91" s="57"/>
      <c r="IID91" s="57"/>
      <c r="IIE91" s="57"/>
      <c r="IIF91" s="57"/>
      <c r="IIG91" s="57"/>
      <c r="IIH91" s="57"/>
      <c r="III91" s="57"/>
      <c r="IIJ91" s="57"/>
      <c r="IIK91" s="57"/>
      <c r="IIL91" s="57"/>
      <c r="IIM91" s="57"/>
      <c r="IIN91" s="57"/>
      <c r="IIO91" s="57"/>
      <c r="IIP91" s="57"/>
      <c r="IIQ91" s="57"/>
      <c r="IIR91" s="57"/>
      <c r="IIS91" s="57"/>
      <c r="IIT91" s="57"/>
      <c r="IIU91" s="57"/>
      <c r="IIV91" s="57"/>
      <c r="IIW91" s="57"/>
      <c r="IIX91" s="57"/>
      <c r="IIY91" s="57"/>
      <c r="IIZ91" s="57"/>
      <c r="IJA91" s="57"/>
      <c r="IJB91" s="57"/>
      <c r="IJC91" s="57"/>
      <c r="IJD91" s="57"/>
      <c r="IJE91" s="57"/>
      <c r="IJF91" s="57"/>
      <c r="IJG91" s="57"/>
      <c r="IJH91" s="57"/>
      <c r="IJI91" s="57"/>
      <c r="IJJ91" s="57"/>
      <c r="IJK91" s="57"/>
      <c r="IJL91" s="57"/>
      <c r="IJM91" s="57"/>
      <c r="IJN91" s="57"/>
      <c r="IJO91" s="57"/>
      <c r="IJP91" s="57"/>
      <c r="IJQ91" s="57"/>
      <c r="IJR91" s="57"/>
      <c r="IJS91" s="57"/>
      <c r="IJT91" s="57"/>
      <c r="IJU91" s="57"/>
      <c r="IJV91" s="57"/>
      <c r="IJW91" s="57"/>
      <c r="IJX91" s="57"/>
      <c r="IJY91" s="57"/>
      <c r="IJZ91" s="57"/>
      <c r="IKA91" s="57"/>
      <c r="IKB91" s="57"/>
      <c r="IKC91" s="57"/>
      <c r="IKD91" s="57"/>
      <c r="IKE91" s="57"/>
      <c r="IKF91" s="57"/>
      <c r="IKG91" s="57"/>
      <c r="IKH91" s="57"/>
      <c r="IKI91" s="57"/>
      <c r="IKJ91" s="57"/>
      <c r="IKK91" s="57"/>
      <c r="IKL91" s="57"/>
      <c r="IKM91" s="57"/>
      <c r="IKN91" s="57"/>
      <c r="IKO91" s="57"/>
      <c r="IKP91" s="57"/>
      <c r="IKQ91" s="57"/>
      <c r="IKR91" s="57"/>
      <c r="IKS91" s="57"/>
      <c r="IKT91" s="57"/>
      <c r="IKU91" s="57"/>
      <c r="IKV91" s="57"/>
      <c r="IKW91" s="57"/>
      <c r="IKX91" s="57"/>
      <c r="IKY91" s="57"/>
      <c r="IKZ91" s="57"/>
      <c r="ILA91" s="57"/>
      <c r="ILB91" s="57"/>
      <c r="ILC91" s="57"/>
      <c r="ILD91" s="57"/>
      <c r="ILE91" s="57"/>
      <c r="ILF91" s="57"/>
      <c r="ILG91" s="57"/>
      <c r="ILH91" s="57"/>
      <c r="ILI91" s="57"/>
      <c r="ILJ91" s="57"/>
      <c r="ILK91" s="57"/>
      <c r="ILL91" s="57"/>
      <c r="ILM91" s="57"/>
      <c r="ILN91" s="57"/>
      <c r="ILO91" s="57"/>
      <c r="ILP91" s="57"/>
      <c r="ILQ91" s="57"/>
      <c r="ILR91" s="57"/>
      <c r="ILS91" s="57"/>
      <c r="ILT91" s="57"/>
      <c r="ILU91" s="57"/>
      <c r="ILV91" s="57"/>
      <c r="ILW91" s="57"/>
      <c r="ILX91" s="57"/>
      <c r="ILY91" s="57"/>
      <c r="ILZ91" s="57"/>
      <c r="IMA91" s="57"/>
      <c r="IMB91" s="57"/>
      <c r="IMC91" s="57"/>
      <c r="IMD91" s="57"/>
      <c r="IME91" s="57"/>
      <c r="IMF91" s="57"/>
      <c r="IMG91" s="57"/>
      <c r="IMH91" s="57"/>
      <c r="IMI91" s="57"/>
      <c r="IMJ91" s="57"/>
      <c r="IMK91" s="57"/>
      <c r="IML91" s="57"/>
      <c r="IMM91" s="57"/>
      <c r="IMN91" s="57"/>
      <c r="IMO91" s="57"/>
      <c r="IMP91" s="57"/>
      <c r="IMQ91" s="57"/>
      <c r="IMR91" s="57"/>
      <c r="IMS91" s="57"/>
      <c r="IMT91" s="57"/>
      <c r="IMU91" s="57"/>
      <c r="IMV91" s="57"/>
      <c r="IMW91" s="57"/>
      <c r="IMX91" s="57"/>
      <c r="IMY91" s="57"/>
      <c r="IMZ91" s="57"/>
      <c r="INA91" s="57"/>
      <c r="INB91" s="57"/>
      <c r="INC91" s="57"/>
      <c r="IND91" s="57"/>
      <c r="INE91" s="57"/>
      <c r="INF91" s="57"/>
      <c r="ING91" s="57"/>
      <c r="INH91" s="57"/>
      <c r="INI91" s="57"/>
      <c r="INJ91" s="57"/>
      <c r="INK91" s="57"/>
      <c r="INL91" s="57"/>
      <c r="INM91" s="57"/>
      <c r="INN91" s="57"/>
      <c r="INO91" s="57"/>
      <c r="INP91" s="57"/>
      <c r="INQ91" s="57"/>
      <c r="INR91" s="57"/>
      <c r="INS91" s="57"/>
      <c r="INT91" s="57"/>
      <c r="INU91" s="57"/>
      <c r="INV91" s="57"/>
      <c r="INW91" s="57"/>
      <c r="INX91" s="57"/>
      <c r="INY91" s="57"/>
      <c r="INZ91" s="57"/>
      <c r="IOA91" s="57"/>
      <c r="IOB91" s="57"/>
      <c r="IOC91" s="57"/>
      <c r="IOD91" s="57"/>
      <c r="IOE91" s="57"/>
      <c r="IOF91" s="57"/>
      <c r="IOG91" s="57"/>
      <c r="IOH91" s="57"/>
      <c r="IOI91" s="57"/>
      <c r="IOJ91" s="57"/>
      <c r="IOK91" s="57"/>
      <c r="IOL91" s="57"/>
      <c r="IOM91" s="57"/>
      <c r="ION91" s="57"/>
      <c r="IOO91" s="57"/>
      <c r="IOP91" s="57"/>
      <c r="IOQ91" s="57"/>
      <c r="IOR91" s="57"/>
      <c r="IOS91" s="57"/>
      <c r="IOT91" s="57"/>
      <c r="IOU91" s="57"/>
      <c r="IOV91" s="57"/>
      <c r="IOW91" s="57"/>
      <c r="IOX91" s="57"/>
      <c r="IOY91" s="57"/>
      <c r="IOZ91" s="57"/>
      <c r="IPA91" s="57"/>
      <c r="IPB91" s="57"/>
      <c r="IPC91" s="57"/>
      <c r="IPD91" s="57"/>
      <c r="IPE91" s="57"/>
      <c r="IPF91" s="57"/>
      <c r="IPG91" s="57"/>
      <c r="IPH91" s="57"/>
      <c r="IPI91" s="57"/>
      <c r="IPJ91" s="57"/>
      <c r="IPK91" s="57"/>
      <c r="IPL91" s="57"/>
      <c r="IPM91" s="57"/>
      <c r="IPN91" s="57"/>
      <c r="IPO91" s="57"/>
      <c r="IPP91" s="57"/>
      <c r="IPQ91" s="57"/>
      <c r="IPR91" s="57"/>
      <c r="IPS91" s="57"/>
      <c r="IPT91" s="57"/>
      <c r="IPU91" s="57"/>
      <c r="IPV91" s="57"/>
      <c r="IPW91" s="57"/>
      <c r="IPX91" s="57"/>
      <c r="IPY91" s="57"/>
      <c r="IPZ91" s="57"/>
      <c r="IQA91" s="57"/>
      <c r="IQB91" s="57"/>
      <c r="IQC91" s="57"/>
      <c r="IQD91" s="57"/>
      <c r="IQE91" s="57"/>
      <c r="IQF91" s="57"/>
      <c r="IQG91" s="57"/>
      <c r="IQH91" s="57"/>
      <c r="IQI91" s="57"/>
      <c r="IQJ91" s="57"/>
      <c r="IQK91" s="57"/>
      <c r="IQL91" s="57"/>
      <c r="IQM91" s="57"/>
      <c r="IQN91" s="57"/>
      <c r="IQO91" s="57"/>
      <c r="IQP91" s="57"/>
      <c r="IQQ91" s="57"/>
      <c r="IQR91" s="57"/>
      <c r="IQS91" s="57"/>
      <c r="IQT91" s="57"/>
      <c r="IQU91" s="57"/>
      <c r="IQV91" s="57"/>
      <c r="IQW91" s="57"/>
      <c r="IQX91" s="57"/>
      <c r="IQY91" s="57"/>
      <c r="IQZ91" s="57"/>
      <c r="IRA91" s="57"/>
      <c r="IRB91" s="57"/>
      <c r="IRC91" s="57"/>
      <c r="IRD91" s="57"/>
      <c r="IRE91" s="57"/>
      <c r="IRF91" s="57"/>
      <c r="IRG91" s="57"/>
      <c r="IRH91" s="57"/>
      <c r="IRI91" s="57"/>
      <c r="IRJ91" s="57"/>
      <c r="IRK91" s="57"/>
      <c r="IRL91" s="57"/>
      <c r="IRM91" s="57"/>
      <c r="IRN91" s="57"/>
      <c r="IRO91" s="57"/>
      <c r="IRP91" s="57"/>
      <c r="IRQ91" s="57"/>
      <c r="IRR91" s="57"/>
      <c r="IRS91" s="57"/>
      <c r="IRT91" s="57"/>
      <c r="IRU91" s="57"/>
      <c r="IRV91" s="57"/>
      <c r="IRW91" s="57"/>
      <c r="IRX91" s="57"/>
      <c r="IRY91" s="57"/>
      <c r="IRZ91" s="57"/>
      <c r="ISA91" s="57"/>
      <c r="ISB91" s="57"/>
      <c r="ISC91" s="57"/>
      <c r="ISD91" s="57"/>
      <c r="ISE91" s="57"/>
      <c r="ISF91" s="57"/>
      <c r="ISG91" s="57"/>
      <c r="ISH91" s="57"/>
      <c r="ISI91" s="57"/>
      <c r="ISJ91" s="57"/>
      <c r="ISK91" s="57"/>
      <c r="ISL91" s="57"/>
      <c r="ISM91" s="57"/>
      <c r="ISN91" s="57"/>
      <c r="ISO91" s="57"/>
      <c r="ISP91" s="57"/>
      <c r="ISQ91" s="57"/>
      <c r="ISR91" s="57"/>
      <c r="ISS91" s="57"/>
      <c r="IST91" s="57"/>
      <c r="ISU91" s="57"/>
      <c r="ISV91" s="57"/>
      <c r="ISW91" s="57"/>
      <c r="ISX91" s="57"/>
      <c r="ISY91" s="57"/>
      <c r="ISZ91" s="57"/>
      <c r="ITA91" s="57"/>
      <c r="ITB91" s="57"/>
      <c r="ITC91" s="57"/>
      <c r="ITD91" s="57"/>
      <c r="ITE91" s="57"/>
      <c r="ITF91" s="57"/>
      <c r="ITG91" s="57"/>
      <c r="ITH91" s="57"/>
      <c r="ITI91" s="57"/>
      <c r="ITJ91" s="57"/>
      <c r="ITK91" s="57"/>
      <c r="ITL91" s="57"/>
      <c r="ITM91" s="57"/>
      <c r="ITN91" s="57"/>
      <c r="ITO91" s="57"/>
      <c r="ITP91" s="57"/>
      <c r="ITQ91" s="57"/>
      <c r="ITR91" s="57"/>
      <c r="ITS91" s="57"/>
      <c r="ITT91" s="57"/>
      <c r="ITU91" s="57"/>
      <c r="ITV91" s="57"/>
      <c r="ITW91" s="57"/>
      <c r="ITX91" s="57"/>
      <c r="ITY91" s="57"/>
      <c r="ITZ91" s="57"/>
      <c r="IUA91" s="57"/>
      <c r="IUB91" s="57"/>
      <c r="IUC91" s="57"/>
      <c r="IUD91" s="57"/>
      <c r="IUE91" s="57"/>
      <c r="IUF91" s="57"/>
      <c r="IUG91" s="57"/>
      <c r="IUH91" s="57"/>
      <c r="IUI91" s="57"/>
      <c r="IUJ91" s="57"/>
      <c r="IUK91" s="57"/>
      <c r="IUL91" s="57"/>
      <c r="IUM91" s="57"/>
      <c r="IUN91" s="57"/>
      <c r="IUO91" s="57"/>
      <c r="IUP91" s="57"/>
      <c r="IUQ91" s="57"/>
      <c r="IUR91" s="57"/>
      <c r="IUS91" s="57"/>
      <c r="IUT91" s="57"/>
      <c r="IUU91" s="57"/>
      <c r="IUV91" s="57"/>
      <c r="IUW91" s="57"/>
      <c r="IUX91" s="57"/>
      <c r="IUY91" s="57"/>
      <c r="IUZ91" s="57"/>
      <c r="IVA91" s="57"/>
      <c r="IVB91" s="57"/>
      <c r="IVC91" s="57"/>
      <c r="IVD91" s="57"/>
      <c r="IVE91" s="57"/>
      <c r="IVF91" s="57"/>
      <c r="IVG91" s="57"/>
      <c r="IVH91" s="57"/>
      <c r="IVI91" s="57"/>
      <c r="IVJ91" s="57"/>
      <c r="IVK91" s="57"/>
      <c r="IVL91" s="57"/>
      <c r="IVM91" s="57"/>
      <c r="IVN91" s="57"/>
      <c r="IVO91" s="57"/>
      <c r="IVP91" s="57"/>
      <c r="IVQ91" s="57"/>
      <c r="IVR91" s="57"/>
      <c r="IVS91" s="57"/>
      <c r="IVT91" s="57"/>
      <c r="IVU91" s="57"/>
      <c r="IVV91" s="57"/>
      <c r="IVW91" s="57"/>
      <c r="IVX91" s="57"/>
      <c r="IVY91" s="57"/>
      <c r="IVZ91" s="57"/>
      <c r="IWA91" s="57"/>
      <c r="IWB91" s="57"/>
      <c r="IWC91" s="57"/>
      <c r="IWD91" s="57"/>
      <c r="IWE91" s="57"/>
      <c r="IWF91" s="57"/>
      <c r="IWG91" s="57"/>
      <c r="IWH91" s="57"/>
      <c r="IWI91" s="57"/>
      <c r="IWJ91" s="57"/>
      <c r="IWK91" s="57"/>
      <c r="IWL91" s="57"/>
      <c r="IWM91" s="57"/>
      <c r="IWN91" s="57"/>
      <c r="IWO91" s="57"/>
      <c r="IWP91" s="57"/>
      <c r="IWQ91" s="57"/>
      <c r="IWR91" s="57"/>
      <c r="IWS91" s="57"/>
      <c r="IWT91" s="57"/>
      <c r="IWU91" s="57"/>
      <c r="IWV91" s="57"/>
      <c r="IWW91" s="57"/>
      <c r="IWX91" s="57"/>
      <c r="IWY91" s="57"/>
      <c r="IWZ91" s="57"/>
      <c r="IXA91" s="57"/>
      <c r="IXB91" s="57"/>
      <c r="IXC91" s="57"/>
      <c r="IXD91" s="57"/>
      <c r="IXE91" s="57"/>
      <c r="IXF91" s="57"/>
      <c r="IXG91" s="57"/>
      <c r="IXH91" s="57"/>
      <c r="IXI91" s="57"/>
      <c r="IXJ91" s="57"/>
      <c r="IXK91" s="57"/>
      <c r="IXL91" s="57"/>
      <c r="IXM91" s="57"/>
      <c r="IXN91" s="57"/>
      <c r="IXO91" s="57"/>
      <c r="IXP91" s="57"/>
      <c r="IXQ91" s="57"/>
      <c r="IXR91" s="57"/>
      <c r="IXS91" s="57"/>
      <c r="IXT91" s="57"/>
      <c r="IXU91" s="57"/>
      <c r="IXV91" s="57"/>
      <c r="IXW91" s="57"/>
      <c r="IXX91" s="57"/>
      <c r="IXY91" s="57"/>
      <c r="IXZ91" s="57"/>
      <c r="IYA91" s="57"/>
      <c r="IYB91" s="57"/>
      <c r="IYC91" s="57"/>
      <c r="IYD91" s="57"/>
      <c r="IYE91" s="57"/>
      <c r="IYF91" s="57"/>
      <c r="IYG91" s="57"/>
      <c r="IYH91" s="57"/>
      <c r="IYI91" s="57"/>
      <c r="IYJ91" s="57"/>
      <c r="IYK91" s="57"/>
      <c r="IYL91" s="57"/>
      <c r="IYM91" s="57"/>
      <c r="IYN91" s="57"/>
      <c r="IYO91" s="57"/>
      <c r="IYP91" s="57"/>
      <c r="IYQ91" s="57"/>
      <c r="IYR91" s="57"/>
      <c r="IYS91" s="57"/>
      <c r="IYT91" s="57"/>
      <c r="IYU91" s="57"/>
      <c r="IYV91" s="57"/>
      <c r="IYW91" s="57"/>
      <c r="IYX91" s="57"/>
      <c r="IYY91" s="57"/>
      <c r="IYZ91" s="57"/>
      <c r="IZA91" s="57"/>
      <c r="IZB91" s="57"/>
      <c r="IZC91" s="57"/>
      <c r="IZD91" s="57"/>
      <c r="IZE91" s="57"/>
      <c r="IZF91" s="57"/>
      <c r="IZG91" s="57"/>
      <c r="IZH91" s="57"/>
      <c r="IZI91" s="57"/>
      <c r="IZJ91" s="57"/>
      <c r="IZK91" s="57"/>
      <c r="IZL91" s="57"/>
      <c r="IZM91" s="57"/>
      <c r="IZN91" s="57"/>
      <c r="IZO91" s="57"/>
      <c r="IZP91" s="57"/>
      <c r="IZQ91" s="57"/>
      <c r="IZR91" s="57"/>
      <c r="IZS91" s="57"/>
      <c r="IZT91" s="57"/>
      <c r="IZU91" s="57"/>
      <c r="IZV91" s="57"/>
      <c r="IZW91" s="57"/>
      <c r="IZX91" s="57"/>
      <c r="IZY91" s="57"/>
      <c r="IZZ91" s="57"/>
      <c r="JAA91" s="57"/>
      <c r="JAB91" s="57"/>
      <c r="JAC91" s="57"/>
      <c r="JAD91" s="57"/>
      <c r="JAE91" s="57"/>
      <c r="JAF91" s="57"/>
      <c r="JAG91" s="57"/>
      <c r="JAH91" s="57"/>
      <c r="JAI91" s="57"/>
      <c r="JAJ91" s="57"/>
      <c r="JAK91" s="57"/>
      <c r="JAL91" s="57"/>
      <c r="JAM91" s="57"/>
      <c r="JAN91" s="57"/>
      <c r="JAO91" s="57"/>
      <c r="JAP91" s="57"/>
      <c r="JAQ91" s="57"/>
      <c r="JAR91" s="57"/>
      <c r="JAS91" s="57"/>
      <c r="JAT91" s="57"/>
      <c r="JAU91" s="57"/>
      <c r="JAV91" s="57"/>
      <c r="JAW91" s="57"/>
      <c r="JAX91" s="57"/>
      <c r="JAY91" s="57"/>
      <c r="JAZ91" s="57"/>
      <c r="JBA91" s="57"/>
      <c r="JBB91" s="57"/>
      <c r="JBC91" s="57"/>
      <c r="JBD91" s="57"/>
      <c r="JBE91" s="57"/>
      <c r="JBF91" s="57"/>
      <c r="JBG91" s="57"/>
      <c r="JBH91" s="57"/>
      <c r="JBI91" s="57"/>
      <c r="JBJ91" s="57"/>
      <c r="JBK91" s="57"/>
      <c r="JBL91" s="57"/>
      <c r="JBM91" s="57"/>
      <c r="JBN91" s="57"/>
      <c r="JBO91" s="57"/>
      <c r="JBP91" s="57"/>
      <c r="JBQ91" s="57"/>
      <c r="JBR91" s="57"/>
      <c r="JBS91" s="57"/>
      <c r="JBT91" s="57"/>
      <c r="JBU91" s="57"/>
      <c r="JBV91" s="57"/>
      <c r="JBW91" s="57"/>
      <c r="JBX91" s="57"/>
      <c r="JBY91" s="57"/>
      <c r="JBZ91" s="57"/>
      <c r="JCA91" s="57"/>
      <c r="JCB91" s="57"/>
      <c r="JCC91" s="57"/>
      <c r="JCD91" s="57"/>
      <c r="JCE91" s="57"/>
      <c r="JCF91" s="57"/>
      <c r="JCG91" s="57"/>
      <c r="JCH91" s="57"/>
      <c r="JCI91" s="57"/>
      <c r="JCJ91" s="57"/>
      <c r="JCK91" s="57"/>
      <c r="JCL91" s="57"/>
      <c r="JCM91" s="57"/>
      <c r="JCN91" s="57"/>
      <c r="JCO91" s="57"/>
      <c r="JCP91" s="57"/>
      <c r="JCQ91" s="57"/>
      <c r="JCR91" s="57"/>
      <c r="JCS91" s="57"/>
      <c r="JCT91" s="57"/>
      <c r="JCU91" s="57"/>
      <c r="JCV91" s="57"/>
      <c r="JCW91" s="57"/>
      <c r="JCX91" s="57"/>
      <c r="JCY91" s="57"/>
      <c r="JCZ91" s="57"/>
      <c r="JDA91" s="57"/>
      <c r="JDB91" s="57"/>
      <c r="JDC91" s="57"/>
      <c r="JDD91" s="57"/>
      <c r="JDE91" s="57"/>
      <c r="JDF91" s="57"/>
      <c r="JDG91" s="57"/>
      <c r="JDH91" s="57"/>
      <c r="JDI91" s="57"/>
      <c r="JDJ91" s="57"/>
      <c r="JDK91" s="57"/>
      <c r="JDL91" s="57"/>
      <c r="JDM91" s="57"/>
      <c r="JDN91" s="57"/>
      <c r="JDO91" s="57"/>
      <c r="JDP91" s="57"/>
      <c r="JDQ91" s="57"/>
      <c r="JDR91" s="57"/>
      <c r="JDS91" s="57"/>
      <c r="JDT91" s="57"/>
      <c r="JDU91" s="57"/>
      <c r="JDV91" s="57"/>
      <c r="JDW91" s="57"/>
      <c r="JDX91" s="57"/>
      <c r="JDY91" s="57"/>
      <c r="JDZ91" s="57"/>
      <c r="JEA91" s="57"/>
      <c r="JEB91" s="57"/>
      <c r="JEC91" s="57"/>
      <c r="JED91" s="57"/>
      <c r="JEE91" s="57"/>
      <c r="JEF91" s="57"/>
      <c r="JEG91" s="57"/>
      <c r="JEH91" s="57"/>
      <c r="JEI91" s="57"/>
      <c r="JEJ91" s="57"/>
      <c r="JEK91" s="57"/>
      <c r="JEL91" s="57"/>
      <c r="JEM91" s="57"/>
      <c r="JEN91" s="57"/>
      <c r="JEO91" s="57"/>
      <c r="JEP91" s="57"/>
      <c r="JEQ91" s="57"/>
      <c r="JER91" s="57"/>
      <c r="JES91" s="57"/>
      <c r="JET91" s="57"/>
      <c r="JEU91" s="57"/>
      <c r="JEV91" s="57"/>
      <c r="JEW91" s="57"/>
      <c r="JEX91" s="57"/>
      <c r="JEY91" s="57"/>
      <c r="JEZ91" s="57"/>
      <c r="JFA91" s="57"/>
      <c r="JFB91" s="57"/>
      <c r="JFC91" s="57"/>
      <c r="JFD91" s="57"/>
      <c r="JFE91" s="57"/>
      <c r="JFF91" s="57"/>
      <c r="JFG91" s="57"/>
      <c r="JFH91" s="57"/>
      <c r="JFI91" s="57"/>
      <c r="JFJ91" s="57"/>
      <c r="JFK91" s="57"/>
      <c r="JFL91" s="57"/>
      <c r="JFM91" s="57"/>
      <c r="JFN91" s="57"/>
      <c r="JFO91" s="57"/>
      <c r="JFP91" s="57"/>
      <c r="JFQ91" s="57"/>
      <c r="JFR91" s="57"/>
      <c r="JFS91" s="57"/>
      <c r="JFT91" s="57"/>
      <c r="JFU91" s="57"/>
      <c r="JFV91" s="57"/>
      <c r="JFW91" s="57"/>
      <c r="JFX91" s="57"/>
      <c r="JFY91" s="57"/>
      <c r="JFZ91" s="57"/>
      <c r="JGA91" s="57"/>
      <c r="JGB91" s="57"/>
      <c r="JGC91" s="57"/>
      <c r="JGD91" s="57"/>
      <c r="JGE91" s="57"/>
      <c r="JGF91" s="57"/>
      <c r="JGG91" s="57"/>
      <c r="JGH91" s="57"/>
      <c r="JGI91" s="57"/>
      <c r="JGJ91" s="57"/>
      <c r="JGK91" s="57"/>
      <c r="JGL91" s="57"/>
      <c r="JGM91" s="57"/>
      <c r="JGN91" s="57"/>
      <c r="JGO91" s="57"/>
      <c r="JGP91" s="57"/>
      <c r="JGQ91" s="57"/>
      <c r="JGR91" s="57"/>
      <c r="JGS91" s="57"/>
      <c r="JGT91" s="57"/>
      <c r="JGU91" s="57"/>
      <c r="JGV91" s="57"/>
      <c r="JGW91" s="57"/>
      <c r="JGX91" s="57"/>
      <c r="JGY91" s="57"/>
      <c r="JGZ91" s="57"/>
      <c r="JHA91" s="57"/>
      <c r="JHB91" s="57"/>
      <c r="JHC91" s="57"/>
      <c r="JHD91" s="57"/>
      <c r="JHE91" s="57"/>
      <c r="JHF91" s="57"/>
      <c r="JHG91" s="57"/>
      <c r="JHH91" s="57"/>
      <c r="JHI91" s="57"/>
      <c r="JHJ91" s="57"/>
      <c r="JHK91" s="57"/>
      <c r="JHL91" s="57"/>
      <c r="JHM91" s="57"/>
      <c r="JHN91" s="57"/>
      <c r="JHO91" s="57"/>
      <c r="JHP91" s="57"/>
      <c r="JHQ91" s="57"/>
      <c r="JHR91" s="57"/>
      <c r="JHS91" s="57"/>
      <c r="JHT91" s="57"/>
      <c r="JHU91" s="57"/>
      <c r="JHV91" s="57"/>
      <c r="JHW91" s="57"/>
      <c r="JHX91" s="57"/>
      <c r="JHY91" s="57"/>
      <c r="JHZ91" s="57"/>
      <c r="JIA91" s="57"/>
      <c r="JIB91" s="57"/>
      <c r="JIC91" s="57"/>
      <c r="JID91" s="57"/>
      <c r="JIE91" s="57"/>
      <c r="JIF91" s="57"/>
      <c r="JIG91" s="57"/>
      <c r="JIH91" s="57"/>
      <c r="JII91" s="57"/>
      <c r="JIJ91" s="57"/>
      <c r="JIK91" s="57"/>
      <c r="JIL91" s="57"/>
      <c r="JIM91" s="57"/>
      <c r="JIN91" s="57"/>
      <c r="JIO91" s="57"/>
      <c r="JIP91" s="57"/>
      <c r="JIQ91" s="57"/>
      <c r="JIR91" s="57"/>
      <c r="JIS91" s="57"/>
      <c r="JIT91" s="57"/>
      <c r="JIU91" s="57"/>
      <c r="JIV91" s="57"/>
      <c r="JIW91" s="57"/>
      <c r="JIX91" s="57"/>
      <c r="JIY91" s="57"/>
      <c r="JIZ91" s="57"/>
      <c r="JJA91" s="57"/>
      <c r="JJB91" s="57"/>
      <c r="JJC91" s="57"/>
      <c r="JJD91" s="57"/>
      <c r="JJE91" s="57"/>
      <c r="JJF91" s="57"/>
      <c r="JJG91" s="57"/>
      <c r="JJH91" s="57"/>
      <c r="JJI91" s="57"/>
      <c r="JJJ91" s="57"/>
      <c r="JJK91" s="57"/>
      <c r="JJL91" s="57"/>
      <c r="JJM91" s="57"/>
      <c r="JJN91" s="57"/>
      <c r="JJO91" s="57"/>
      <c r="JJP91" s="57"/>
      <c r="JJQ91" s="57"/>
      <c r="JJR91" s="57"/>
      <c r="JJS91" s="57"/>
      <c r="JJT91" s="57"/>
      <c r="JJU91" s="57"/>
      <c r="JJV91" s="57"/>
      <c r="JJW91" s="57"/>
      <c r="JJX91" s="57"/>
      <c r="JJY91" s="57"/>
      <c r="JJZ91" s="57"/>
      <c r="JKA91" s="57"/>
      <c r="JKB91" s="57"/>
      <c r="JKC91" s="57"/>
      <c r="JKD91" s="57"/>
      <c r="JKE91" s="57"/>
      <c r="JKF91" s="57"/>
      <c r="JKG91" s="57"/>
      <c r="JKH91" s="57"/>
      <c r="JKI91" s="57"/>
      <c r="JKJ91" s="57"/>
      <c r="JKK91" s="57"/>
      <c r="JKL91" s="57"/>
      <c r="JKM91" s="57"/>
      <c r="JKN91" s="57"/>
      <c r="JKO91" s="57"/>
      <c r="JKP91" s="57"/>
      <c r="JKQ91" s="57"/>
      <c r="JKR91" s="57"/>
      <c r="JKS91" s="57"/>
      <c r="JKT91" s="57"/>
      <c r="JKU91" s="57"/>
      <c r="JKV91" s="57"/>
      <c r="JKW91" s="57"/>
      <c r="JKX91" s="57"/>
      <c r="JKY91" s="57"/>
      <c r="JKZ91" s="57"/>
      <c r="JLA91" s="57"/>
      <c r="JLB91" s="57"/>
      <c r="JLC91" s="57"/>
      <c r="JLD91" s="57"/>
      <c r="JLE91" s="57"/>
      <c r="JLF91" s="57"/>
      <c r="JLG91" s="57"/>
      <c r="JLH91" s="57"/>
      <c r="JLI91" s="57"/>
      <c r="JLJ91" s="57"/>
      <c r="JLK91" s="57"/>
      <c r="JLL91" s="57"/>
      <c r="JLM91" s="57"/>
      <c r="JLN91" s="57"/>
      <c r="JLO91" s="57"/>
      <c r="JLP91" s="57"/>
      <c r="JLQ91" s="57"/>
      <c r="JLR91" s="57"/>
      <c r="JLS91" s="57"/>
      <c r="JLT91" s="57"/>
      <c r="JLU91" s="57"/>
      <c r="JLV91" s="57"/>
      <c r="JLW91" s="57"/>
      <c r="JLX91" s="57"/>
      <c r="JLY91" s="57"/>
      <c r="JLZ91" s="57"/>
      <c r="JMA91" s="57"/>
      <c r="JMB91" s="57"/>
      <c r="JMC91" s="57"/>
      <c r="JMD91" s="57"/>
      <c r="JME91" s="57"/>
      <c r="JMF91" s="57"/>
      <c r="JMG91" s="57"/>
      <c r="JMH91" s="57"/>
      <c r="JMI91" s="57"/>
      <c r="JMJ91" s="57"/>
      <c r="JMK91" s="57"/>
      <c r="JML91" s="57"/>
      <c r="JMM91" s="57"/>
      <c r="JMN91" s="57"/>
      <c r="JMO91" s="57"/>
      <c r="JMP91" s="57"/>
      <c r="JMQ91" s="57"/>
      <c r="JMR91" s="57"/>
      <c r="JMS91" s="57"/>
      <c r="JMT91" s="57"/>
      <c r="JMU91" s="57"/>
      <c r="JMV91" s="57"/>
      <c r="JMW91" s="57"/>
      <c r="JMX91" s="57"/>
      <c r="JMY91" s="57"/>
      <c r="JMZ91" s="57"/>
      <c r="JNA91" s="57"/>
      <c r="JNB91" s="57"/>
      <c r="JNC91" s="57"/>
      <c r="JND91" s="57"/>
      <c r="JNE91" s="57"/>
      <c r="JNF91" s="57"/>
      <c r="JNG91" s="57"/>
      <c r="JNH91" s="57"/>
      <c r="JNI91" s="57"/>
      <c r="JNJ91" s="57"/>
      <c r="JNK91" s="57"/>
      <c r="JNL91" s="57"/>
      <c r="JNM91" s="57"/>
      <c r="JNN91" s="57"/>
      <c r="JNO91" s="57"/>
      <c r="JNP91" s="57"/>
      <c r="JNQ91" s="57"/>
      <c r="JNR91" s="57"/>
      <c r="JNS91" s="57"/>
      <c r="JNT91" s="57"/>
      <c r="JNU91" s="57"/>
      <c r="JNV91" s="57"/>
      <c r="JNW91" s="57"/>
      <c r="JNX91" s="57"/>
      <c r="JNY91" s="57"/>
      <c r="JNZ91" s="57"/>
      <c r="JOA91" s="57"/>
      <c r="JOB91" s="57"/>
      <c r="JOC91" s="57"/>
      <c r="JOD91" s="57"/>
      <c r="JOE91" s="57"/>
      <c r="JOF91" s="57"/>
      <c r="JOG91" s="57"/>
      <c r="JOH91" s="57"/>
      <c r="JOI91" s="57"/>
      <c r="JOJ91" s="57"/>
      <c r="JOK91" s="57"/>
      <c r="JOL91" s="57"/>
      <c r="JOM91" s="57"/>
      <c r="JON91" s="57"/>
      <c r="JOO91" s="57"/>
      <c r="JOP91" s="57"/>
      <c r="JOQ91" s="57"/>
      <c r="JOR91" s="57"/>
      <c r="JOS91" s="57"/>
      <c r="JOT91" s="57"/>
      <c r="JOU91" s="57"/>
      <c r="JOV91" s="57"/>
      <c r="JOW91" s="57"/>
      <c r="JOX91" s="57"/>
      <c r="JOY91" s="57"/>
      <c r="JOZ91" s="57"/>
      <c r="JPA91" s="57"/>
      <c r="JPB91" s="57"/>
      <c r="JPC91" s="57"/>
      <c r="JPD91" s="57"/>
      <c r="JPE91" s="57"/>
      <c r="JPF91" s="57"/>
      <c r="JPG91" s="57"/>
      <c r="JPH91" s="57"/>
      <c r="JPI91" s="57"/>
      <c r="JPJ91" s="57"/>
      <c r="JPK91" s="57"/>
      <c r="JPL91" s="57"/>
      <c r="JPM91" s="57"/>
      <c r="JPN91" s="57"/>
      <c r="JPO91" s="57"/>
      <c r="JPP91" s="57"/>
      <c r="JPQ91" s="57"/>
      <c r="JPR91" s="57"/>
      <c r="JPS91" s="57"/>
      <c r="JPT91" s="57"/>
      <c r="JPU91" s="57"/>
      <c r="JPV91" s="57"/>
      <c r="JPW91" s="57"/>
      <c r="JPX91" s="57"/>
      <c r="JPY91" s="57"/>
      <c r="JPZ91" s="57"/>
      <c r="JQA91" s="57"/>
      <c r="JQB91" s="57"/>
      <c r="JQC91" s="57"/>
      <c r="JQD91" s="57"/>
      <c r="JQE91" s="57"/>
      <c r="JQF91" s="57"/>
      <c r="JQG91" s="57"/>
      <c r="JQH91" s="57"/>
      <c r="JQI91" s="57"/>
      <c r="JQJ91" s="57"/>
      <c r="JQK91" s="57"/>
      <c r="JQL91" s="57"/>
      <c r="JQM91" s="57"/>
      <c r="JQN91" s="57"/>
      <c r="JQO91" s="57"/>
      <c r="JQP91" s="57"/>
      <c r="JQQ91" s="57"/>
      <c r="JQR91" s="57"/>
      <c r="JQS91" s="57"/>
      <c r="JQT91" s="57"/>
      <c r="JQU91" s="57"/>
      <c r="JQV91" s="57"/>
      <c r="JQW91" s="57"/>
      <c r="JQX91" s="57"/>
      <c r="JQY91" s="57"/>
      <c r="JQZ91" s="57"/>
      <c r="JRA91" s="57"/>
      <c r="JRB91" s="57"/>
      <c r="JRC91" s="57"/>
      <c r="JRD91" s="57"/>
      <c r="JRE91" s="57"/>
      <c r="JRF91" s="57"/>
      <c r="JRG91" s="57"/>
      <c r="JRH91" s="57"/>
      <c r="JRI91" s="57"/>
      <c r="JRJ91" s="57"/>
      <c r="JRK91" s="57"/>
      <c r="JRL91" s="57"/>
      <c r="JRM91" s="57"/>
      <c r="JRN91" s="57"/>
      <c r="JRO91" s="57"/>
      <c r="JRP91" s="57"/>
      <c r="JRQ91" s="57"/>
      <c r="JRR91" s="57"/>
      <c r="JRS91" s="57"/>
      <c r="JRT91" s="57"/>
      <c r="JRU91" s="57"/>
      <c r="JRV91" s="57"/>
      <c r="JRW91" s="57"/>
      <c r="JRX91" s="57"/>
      <c r="JRY91" s="57"/>
      <c r="JRZ91" s="57"/>
      <c r="JSA91" s="57"/>
      <c r="JSB91" s="57"/>
      <c r="JSC91" s="57"/>
      <c r="JSD91" s="57"/>
      <c r="JSE91" s="57"/>
      <c r="JSF91" s="57"/>
      <c r="JSG91" s="57"/>
      <c r="JSH91" s="57"/>
      <c r="JSI91" s="57"/>
      <c r="JSJ91" s="57"/>
      <c r="JSK91" s="57"/>
      <c r="JSL91" s="57"/>
      <c r="JSM91" s="57"/>
      <c r="JSN91" s="57"/>
      <c r="JSO91" s="57"/>
      <c r="JSP91" s="57"/>
      <c r="JSQ91" s="57"/>
      <c r="JSR91" s="57"/>
      <c r="JSS91" s="57"/>
      <c r="JST91" s="57"/>
      <c r="JSU91" s="57"/>
      <c r="JSV91" s="57"/>
      <c r="JSW91" s="57"/>
      <c r="JSX91" s="57"/>
      <c r="JSY91" s="57"/>
      <c r="JSZ91" s="57"/>
      <c r="JTA91" s="57"/>
      <c r="JTB91" s="57"/>
      <c r="JTC91" s="57"/>
      <c r="JTD91" s="57"/>
      <c r="JTE91" s="57"/>
      <c r="JTF91" s="57"/>
      <c r="JTG91" s="57"/>
      <c r="JTH91" s="57"/>
      <c r="JTI91" s="57"/>
      <c r="JTJ91" s="57"/>
      <c r="JTK91" s="57"/>
      <c r="JTL91" s="57"/>
      <c r="JTM91" s="57"/>
      <c r="JTN91" s="57"/>
      <c r="JTO91" s="57"/>
      <c r="JTP91" s="57"/>
      <c r="JTQ91" s="57"/>
      <c r="JTR91" s="57"/>
      <c r="JTS91" s="57"/>
      <c r="JTT91" s="57"/>
      <c r="JTU91" s="57"/>
      <c r="JTV91" s="57"/>
      <c r="JTW91" s="57"/>
      <c r="JTX91" s="57"/>
      <c r="JTY91" s="57"/>
      <c r="JTZ91" s="57"/>
      <c r="JUA91" s="57"/>
      <c r="JUB91" s="57"/>
      <c r="JUC91" s="57"/>
      <c r="JUD91" s="57"/>
      <c r="JUE91" s="57"/>
      <c r="JUF91" s="57"/>
      <c r="JUG91" s="57"/>
      <c r="JUH91" s="57"/>
      <c r="JUI91" s="57"/>
      <c r="JUJ91" s="57"/>
      <c r="JUK91" s="57"/>
      <c r="JUL91" s="57"/>
      <c r="JUM91" s="57"/>
      <c r="JUN91" s="57"/>
      <c r="JUO91" s="57"/>
      <c r="JUP91" s="57"/>
      <c r="JUQ91" s="57"/>
      <c r="JUR91" s="57"/>
      <c r="JUS91" s="57"/>
      <c r="JUT91" s="57"/>
      <c r="JUU91" s="57"/>
      <c r="JUV91" s="57"/>
      <c r="JUW91" s="57"/>
      <c r="JUX91" s="57"/>
      <c r="JUY91" s="57"/>
      <c r="JUZ91" s="57"/>
      <c r="JVA91" s="57"/>
      <c r="JVB91" s="57"/>
      <c r="JVC91" s="57"/>
      <c r="JVD91" s="57"/>
      <c r="JVE91" s="57"/>
      <c r="JVF91" s="57"/>
      <c r="JVG91" s="57"/>
      <c r="JVH91" s="57"/>
      <c r="JVI91" s="57"/>
      <c r="JVJ91" s="57"/>
      <c r="JVK91" s="57"/>
      <c r="JVL91" s="57"/>
      <c r="JVM91" s="57"/>
      <c r="JVN91" s="57"/>
      <c r="JVO91" s="57"/>
      <c r="JVP91" s="57"/>
      <c r="JVQ91" s="57"/>
      <c r="JVR91" s="57"/>
      <c r="JVS91" s="57"/>
      <c r="JVT91" s="57"/>
      <c r="JVU91" s="57"/>
      <c r="JVV91" s="57"/>
      <c r="JVW91" s="57"/>
      <c r="JVX91" s="57"/>
      <c r="JVY91" s="57"/>
      <c r="JVZ91" s="57"/>
      <c r="JWA91" s="57"/>
      <c r="JWB91" s="57"/>
      <c r="JWC91" s="57"/>
      <c r="JWD91" s="57"/>
      <c r="JWE91" s="57"/>
      <c r="JWF91" s="57"/>
      <c r="JWG91" s="57"/>
      <c r="JWH91" s="57"/>
      <c r="JWI91" s="57"/>
      <c r="JWJ91" s="57"/>
      <c r="JWK91" s="57"/>
      <c r="JWL91" s="57"/>
      <c r="JWM91" s="57"/>
      <c r="JWN91" s="57"/>
      <c r="JWO91" s="57"/>
      <c r="JWP91" s="57"/>
      <c r="JWQ91" s="57"/>
      <c r="JWR91" s="57"/>
      <c r="JWS91" s="57"/>
      <c r="JWT91" s="57"/>
      <c r="JWU91" s="57"/>
      <c r="JWV91" s="57"/>
      <c r="JWW91" s="57"/>
      <c r="JWX91" s="57"/>
      <c r="JWY91" s="57"/>
      <c r="JWZ91" s="57"/>
      <c r="JXA91" s="57"/>
      <c r="JXB91" s="57"/>
      <c r="JXC91" s="57"/>
      <c r="JXD91" s="57"/>
      <c r="JXE91" s="57"/>
      <c r="JXF91" s="57"/>
      <c r="JXG91" s="57"/>
      <c r="JXH91" s="57"/>
      <c r="JXI91" s="57"/>
      <c r="JXJ91" s="57"/>
      <c r="JXK91" s="57"/>
      <c r="JXL91" s="57"/>
      <c r="JXM91" s="57"/>
      <c r="JXN91" s="57"/>
      <c r="JXO91" s="57"/>
      <c r="JXP91" s="57"/>
      <c r="JXQ91" s="57"/>
      <c r="JXR91" s="57"/>
      <c r="JXS91" s="57"/>
      <c r="JXT91" s="57"/>
      <c r="JXU91" s="57"/>
      <c r="JXV91" s="57"/>
      <c r="JXW91" s="57"/>
      <c r="JXX91" s="57"/>
      <c r="JXY91" s="57"/>
      <c r="JXZ91" s="57"/>
      <c r="JYA91" s="57"/>
      <c r="JYB91" s="57"/>
      <c r="JYC91" s="57"/>
      <c r="JYD91" s="57"/>
      <c r="JYE91" s="57"/>
      <c r="JYF91" s="57"/>
      <c r="JYG91" s="57"/>
      <c r="JYH91" s="57"/>
      <c r="JYI91" s="57"/>
      <c r="JYJ91" s="57"/>
      <c r="JYK91" s="57"/>
      <c r="JYL91" s="57"/>
      <c r="JYM91" s="57"/>
      <c r="JYN91" s="57"/>
      <c r="JYO91" s="57"/>
      <c r="JYP91" s="57"/>
      <c r="JYQ91" s="57"/>
      <c r="JYR91" s="57"/>
      <c r="JYS91" s="57"/>
      <c r="JYT91" s="57"/>
      <c r="JYU91" s="57"/>
      <c r="JYV91" s="57"/>
      <c r="JYW91" s="57"/>
      <c r="JYX91" s="57"/>
      <c r="JYY91" s="57"/>
      <c r="JYZ91" s="57"/>
      <c r="JZA91" s="57"/>
      <c r="JZB91" s="57"/>
      <c r="JZC91" s="57"/>
      <c r="JZD91" s="57"/>
      <c r="JZE91" s="57"/>
      <c r="JZF91" s="57"/>
      <c r="JZG91" s="57"/>
      <c r="JZH91" s="57"/>
      <c r="JZI91" s="57"/>
      <c r="JZJ91" s="57"/>
      <c r="JZK91" s="57"/>
      <c r="JZL91" s="57"/>
      <c r="JZM91" s="57"/>
      <c r="JZN91" s="57"/>
      <c r="JZO91" s="57"/>
      <c r="JZP91" s="57"/>
      <c r="JZQ91" s="57"/>
      <c r="JZR91" s="57"/>
      <c r="JZS91" s="57"/>
      <c r="JZT91" s="57"/>
      <c r="JZU91" s="57"/>
      <c r="JZV91" s="57"/>
      <c r="JZW91" s="57"/>
      <c r="JZX91" s="57"/>
      <c r="JZY91" s="57"/>
      <c r="JZZ91" s="57"/>
      <c r="KAA91" s="57"/>
      <c r="KAB91" s="57"/>
      <c r="KAC91" s="57"/>
      <c r="KAD91" s="57"/>
      <c r="KAE91" s="57"/>
      <c r="KAF91" s="57"/>
      <c r="KAG91" s="57"/>
      <c r="KAH91" s="57"/>
      <c r="KAI91" s="57"/>
      <c r="KAJ91" s="57"/>
      <c r="KAK91" s="57"/>
      <c r="KAL91" s="57"/>
      <c r="KAM91" s="57"/>
      <c r="KAN91" s="57"/>
      <c r="KAO91" s="57"/>
      <c r="KAP91" s="57"/>
      <c r="KAQ91" s="57"/>
      <c r="KAR91" s="57"/>
      <c r="KAS91" s="57"/>
      <c r="KAT91" s="57"/>
      <c r="KAU91" s="57"/>
      <c r="KAV91" s="57"/>
      <c r="KAW91" s="57"/>
      <c r="KAX91" s="57"/>
      <c r="KAY91" s="57"/>
      <c r="KAZ91" s="57"/>
      <c r="KBA91" s="57"/>
      <c r="KBB91" s="57"/>
      <c r="KBC91" s="57"/>
      <c r="KBD91" s="57"/>
      <c r="KBE91" s="57"/>
      <c r="KBF91" s="57"/>
      <c r="KBG91" s="57"/>
      <c r="KBH91" s="57"/>
      <c r="KBI91" s="57"/>
      <c r="KBJ91" s="57"/>
      <c r="KBK91" s="57"/>
      <c r="KBL91" s="57"/>
      <c r="KBM91" s="57"/>
      <c r="KBN91" s="57"/>
      <c r="KBO91" s="57"/>
      <c r="KBP91" s="57"/>
      <c r="KBQ91" s="57"/>
      <c r="KBR91" s="57"/>
      <c r="KBS91" s="57"/>
      <c r="KBT91" s="57"/>
      <c r="KBU91" s="57"/>
      <c r="KBV91" s="57"/>
      <c r="KBW91" s="57"/>
      <c r="KBX91" s="57"/>
      <c r="KBY91" s="57"/>
      <c r="KBZ91" s="57"/>
      <c r="KCA91" s="57"/>
      <c r="KCB91" s="57"/>
      <c r="KCC91" s="57"/>
      <c r="KCD91" s="57"/>
      <c r="KCE91" s="57"/>
      <c r="KCF91" s="57"/>
      <c r="KCG91" s="57"/>
      <c r="KCH91" s="57"/>
      <c r="KCI91" s="57"/>
      <c r="KCJ91" s="57"/>
      <c r="KCK91" s="57"/>
      <c r="KCL91" s="57"/>
      <c r="KCM91" s="57"/>
      <c r="KCN91" s="57"/>
      <c r="KCO91" s="57"/>
      <c r="KCP91" s="57"/>
      <c r="KCQ91" s="57"/>
      <c r="KCR91" s="57"/>
      <c r="KCS91" s="57"/>
      <c r="KCT91" s="57"/>
      <c r="KCU91" s="57"/>
      <c r="KCV91" s="57"/>
      <c r="KCW91" s="57"/>
      <c r="KCX91" s="57"/>
      <c r="KCY91" s="57"/>
      <c r="KCZ91" s="57"/>
      <c r="KDA91" s="57"/>
      <c r="KDB91" s="57"/>
      <c r="KDC91" s="57"/>
      <c r="KDD91" s="57"/>
      <c r="KDE91" s="57"/>
      <c r="KDF91" s="57"/>
      <c r="KDG91" s="57"/>
      <c r="KDH91" s="57"/>
      <c r="KDI91" s="57"/>
      <c r="KDJ91" s="57"/>
      <c r="KDK91" s="57"/>
      <c r="KDL91" s="57"/>
      <c r="KDM91" s="57"/>
      <c r="KDN91" s="57"/>
      <c r="KDO91" s="57"/>
      <c r="KDP91" s="57"/>
      <c r="KDQ91" s="57"/>
      <c r="KDR91" s="57"/>
      <c r="KDS91" s="57"/>
      <c r="KDT91" s="57"/>
      <c r="KDU91" s="57"/>
      <c r="KDV91" s="57"/>
      <c r="KDW91" s="57"/>
      <c r="KDX91" s="57"/>
      <c r="KDY91" s="57"/>
      <c r="KDZ91" s="57"/>
      <c r="KEA91" s="57"/>
      <c r="KEB91" s="57"/>
      <c r="KEC91" s="57"/>
      <c r="KED91" s="57"/>
      <c r="KEE91" s="57"/>
      <c r="KEF91" s="57"/>
      <c r="KEG91" s="57"/>
      <c r="KEH91" s="57"/>
      <c r="KEI91" s="57"/>
      <c r="KEJ91" s="57"/>
      <c r="KEK91" s="57"/>
      <c r="KEL91" s="57"/>
      <c r="KEM91" s="57"/>
      <c r="KEN91" s="57"/>
      <c r="KEO91" s="57"/>
      <c r="KEP91" s="57"/>
      <c r="KEQ91" s="57"/>
      <c r="KER91" s="57"/>
      <c r="KES91" s="57"/>
      <c r="KET91" s="57"/>
      <c r="KEU91" s="57"/>
      <c r="KEV91" s="57"/>
      <c r="KEW91" s="57"/>
      <c r="KEX91" s="57"/>
      <c r="KEY91" s="57"/>
      <c r="KEZ91" s="57"/>
      <c r="KFA91" s="57"/>
      <c r="KFB91" s="57"/>
      <c r="KFC91" s="57"/>
      <c r="KFD91" s="57"/>
      <c r="KFE91" s="57"/>
      <c r="KFF91" s="57"/>
      <c r="KFG91" s="57"/>
      <c r="KFH91" s="57"/>
      <c r="KFI91" s="57"/>
      <c r="KFJ91" s="57"/>
      <c r="KFK91" s="57"/>
      <c r="KFL91" s="57"/>
      <c r="KFM91" s="57"/>
      <c r="KFN91" s="57"/>
      <c r="KFO91" s="57"/>
      <c r="KFP91" s="57"/>
      <c r="KFQ91" s="57"/>
      <c r="KFR91" s="57"/>
      <c r="KFS91" s="57"/>
      <c r="KFT91" s="57"/>
      <c r="KFU91" s="57"/>
      <c r="KFV91" s="57"/>
      <c r="KFW91" s="57"/>
      <c r="KFX91" s="57"/>
      <c r="KFY91" s="57"/>
      <c r="KFZ91" s="57"/>
      <c r="KGA91" s="57"/>
      <c r="KGB91" s="57"/>
      <c r="KGC91" s="57"/>
      <c r="KGD91" s="57"/>
      <c r="KGE91" s="57"/>
      <c r="KGF91" s="57"/>
      <c r="KGG91" s="57"/>
      <c r="KGH91" s="57"/>
      <c r="KGI91" s="57"/>
      <c r="KGJ91" s="57"/>
      <c r="KGK91" s="57"/>
      <c r="KGL91" s="57"/>
      <c r="KGM91" s="57"/>
      <c r="KGN91" s="57"/>
      <c r="KGO91" s="57"/>
      <c r="KGP91" s="57"/>
      <c r="KGQ91" s="57"/>
      <c r="KGR91" s="57"/>
      <c r="KGS91" s="57"/>
      <c r="KGT91" s="57"/>
      <c r="KGU91" s="57"/>
      <c r="KGV91" s="57"/>
      <c r="KGW91" s="57"/>
      <c r="KGX91" s="57"/>
      <c r="KGY91" s="57"/>
      <c r="KGZ91" s="57"/>
      <c r="KHA91" s="57"/>
      <c r="KHB91" s="57"/>
      <c r="KHC91" s="57"/>
      <c r="KHD91" s="57"/>
      <c r="KHE91" s="57"/>
      <c r="KHF91" s="57"/>
      <c r="KHG91" s="57"/>
      <c r="KHH91" s="57"/>
      <c r="KHI91" s="57"/>
      <c r="KHJ91" s="57"/>
      <c r="KHK91" s="57"/>
      <c r="KHL91" s="57"/>
      <c r="KHM91" s="57"/>
      <c r="KHN91" s="57"/>
      <c r="KHO91" s="57"/>
      <c r="KHP91" s="57"/>
      <c r="KHQ91" s="57"/>
      <c r="KHR91" s="57"/>
      <c r="KHS91" s="57"/>
      <c r="KHT91" s="57"/>
      <c r="KHU91" s="57"/>
      <c r="KHV91" s="57"/>
      <c r="KHW91" s="57"/>
      <c r="KHX91" s="57"/>
      <c r="KHY91" s="57"/>
      <c r="KHZ91" s="57"/>
      <c r="KIA91" s="57"/>
      <c r="KIB91" s="57"/>
      <c r="KIC91" s="57"/>
      <c r="KID91" s="57"/>
      <c r="KIE91" s="57"/>
      <c r="KIF91" s="57"/>
      <c r="KIG91" s="57"/>
      <c r="KIH91" s="57"/>
      <c r="KII91" s="57"/>
      <c r="KIJ91" s="57"/>
      <c r="KIK91" s="57"/>
      <c r="KIL91" s="57"/>
      <c r="KIM91" s="57"/>
      <c r="KIN91" s="57"/>
      <c r="KIO91" s="57"/>
      <c r="KIP91" s="57"/>
      <c r="KIQ91" s="57"/>
      <c r="KIR91" s="57"/>
      <c r="KIS91" s="57"/>
      <c r="KIT91" s="57"/>
      <c r="KIU91" s="57"/>
      <c r="KIV91" s="57"/>
      <c r="KIW91" s="57"/>
      <c r="KIX91" s="57"/>
      <c r="KIY91" s="57"/>
      <c r="KIZ91" s="57"/>
      <c r="KJA91" s="57"/>
      <c r="KJB91" s="57"/>
      <c r="KJC91" s="57"/>
      <c r="KJD91" s="57"/>
      <c r="KJE91" s="57"/>
      <c r="KJF91" s="57"/>
      <c r="KJG91" s="57"/>
      <c r="KJH91" s="57"/>
      <c r="KJI91" s="57"/>
      <c r="KJJ91" s="57"/>
      <c r="KJK91" s="57"/>
      <c r="KJL91" s="57"/>
      <c r="KJM91" s="57"/>
      <c r="KJN91" s="57"/>
      <c r="KJO91" s="57"/>
      <c r="KJP91" s="57"/>
      <c r="KJQ91" s="57"/>
      <c r="KJR91" s="57"/>
      <c r="KJS91" s="57"/>
      <c r="KJT91" s="57"/>
      <c r="KJU91" s="57"/>
      <c r="KJV91" s="57"/>
      <c r="KJW91" s="57"/>
      <c r="KJX91" s="57"/>
      <c r="KJY91" s="57"/>
      <c r="KJZ91" s="57"/>
      <c r="KKA91" s="57"/>
      <c r="KKB91" s="57"/>
      <c r="KKC91" s="57"/>
      <c r="KKD91" s="57"/>
      <c r="KKE91" s="57"/>
      <c r="KKF91" s="57"/>
      <c r="KKG91" s="57"/>
      <c r="KKH91" s="57"/>
      <c r="KKI91" s="57"/>
      <c r="KKJ91" s="57"/>
      <c r="KKK91" s="57"/>
      <c r="KKL91" s="57"/>
      <c r="KKM91" s="57"/>
      <c r="KKN91" s="57"/>
      <c r="KKO91" s="57"/>
      <c r="KKP91" s="57"/>
      <c r="KKQ91" s="57"/>
      <c r="KKR91" s="57"/>
      <c r="KKS91" s="57"/>
      <c r="KKT91" s="57"/>
      <c r="KKU91" s="57"/>
      <c r="KKV91" s="57"/>
      <c r="KKW91" s="57"/>
      <c r="KKX91" s="57"/>
      <c r="KKY91" s="57"/>
      <c r="KKZ91" s="57"/>
      <c r="KLA91" s="57"/>
      <c r="KLB91" s="57"/>
      <c r="KLC91" s="57"/>
      <c r="KLD91" s="57"/>
      <c r="KLE91" s="57"/>
      <c r="KLF91" s="57"/>
      <c r="KLG91" s="57"/>
      <c r="KLH91" s="57"/>
      <c r="KLI91" s="57"/>
      <c r="KLJ91" s="57"/>
      <c r="KLK91" s="57"/>
      <c r="KLL91" s="57"/>
      <c r="KLM91" s="57"/>
      <c r="KLN91" s="57"/>
      <c r="KLO91" s="57"/>
      <c r="KLP91" s="57"/>
      <c r="KLQ91" s="57"/>
      <c r="KLR91" s="57"/>
      <c r="KLS91" s="57"/>
      <c r="KLT91" s="57"/>
      <c r="KLU91" s="57"/>
      <c r="KLV91" s="57"/>
      <c r="KLW91" s="57"/>
      <c r="KLX91" s="57"/>
      <c r="KLY91" s="57"/>
      <c r="KLZ91" s="57"/>
      <c r="KMA91" s="57"/>
      <c r="KMB91" s="57"/>
      <c r="KMC91" s="57"/>
      <c r="KMD91" s="57"/>
      <c r="KME91" s="57"/>
      <c r="KMF91" s="57"/>
      <c r="KMG91" s="57"/>
      <c r="KMH91" s="57"/>
      <c r="KMI91" s="57"/>
      <c r="KMJ91" s="57"/>
      <c r="KMK91" s="57"/>
      <c r="KML91" s="57"/>
      <c r="KMM91" s="57"/>
      <c r="KMN91" s="57"/>
      <c r="KMO91" s="57"/>
      <c r="KMP91" s="57"/>
      <c r="KMQ91" s="57"/>
      <c r="KMR91" s="57"/>
      <c r="KMS91" s="57"/>
      <c r="KMT91" s="57"/>
      <c r="KMU91" s="57"/>
      <c r="KMV91" s="57"/>
      <c r="KMW91" s="57"/>
      <c r="KMX91" s="57"/>
      <c r="KMY91" s="57"/>
      <c r="KMZ91" s="57"/>
      <c r="KNA91" s="57"/>
      <c r="KNB91" s="57"/>
      <c r="KNC91" s="57"/>
      <c r="KND91" s="57"/>
      <c r="KNE91" s="57"/>
      <c r="KNF91" s="57"/>
      <c r="KNG91" s="57"/>
      <c r="KNH91" s="57"/>
      <c r="KNI91" s="57"/>
      <c r="KNJ91" s="57"/>
      <c r="KNK91" s="57"/>
      <c r="KNL91" s="57"/>
      <c r="KNM91" s="57"/>
      <c r="KNN91" s="57"/>
      <c r="KNO91" s="57"/>
      <c r="KNP91" s="57"/>
      <c r="KNQ91" s="57"/>
      <c r="KNR91" s="57"/>
      <c r="KNS91" s="57"/>
      <c r="KNT91" s="57"/>
      <c r="KNU91" s="57"/>
      <c r="KNV91" s="57"/>
      <c r="KNW91" s="57"/>
      <c r="KNX91" s="57"/>
      <c r="KNY91" s="57"/>
      <c r="KNZ91" s="57"/>
      <c r="KOA91" s="57"/>
      <c r="KOB91" s="57"/>
      <c r="KOC91" s="57"/>
      <c r="KOD91" s="57"/>
      <c r="KOE91" s="57"/>
      <c r="KOF91" s="57"/>
      <c r="KOG91" s="57"/>
      <c r="KOH91" s="57"/>
      <c r="KOI91" s="57"/>
      <c r="KOJ91" s="57"/>
      <c r="KOK91" s="57"/>
      <c r="KOL91" s="57"/>
      <c r="KOM91" s="57"/>
      <c r="KON91" s="57"/>
      <c r="KOO91" s="57"/>
      <c r="KOP91" s="57"/>
      <c r="KOQ91" s="57"/>
      <c r="KOR91" s="57"/>
      <c r="KOS91" s="57"/>
      <c r="KOT91" s="57"/>
      <c r="KOU91" s="57"/>
      <c r="KOV91" s="57"/>
      <c r="KOW91" s="57"/>
      <c r="KOX91" s="57"/>
      <c r="KOY91" s="57"/>
      <c r="KOZ91" s="57"/>
      <c r="KPA91" s="57"/>
      <c r="KPB91" s="57"/>
      <c r="KPC91" s="57"/>
      <c r="KPD91" s="57"/>
      <c r="KPE91" s="57"/>
      <c r="KPF91" s="57"/>
      <c r="KPG91" s="57"/>
      <c r="KPH91" s="57"/>
      <c r="KPI91" s="57"/>
      <c r="KPJ91" s="57"/>
      <c r="KPK91" s="57"/>
      <c r="KPL91" s="57"/>
      <c r="KPM91" s="57"/>
      <c r="KPN91" s="57"/>
      <c r="KPO91" s="57"/>
      <c r="KPP91" s="57"/>
      <c r="KPQ91" s="57"/>
      <c r="KPR91" s="57"/>
      <c r="KPS91" s="57"/>
      <c r="KPT91" s="57"/>
      <c r="KPU91" s="57"/>
      <c r="KPV91" s="57"/>
      <c r="KPW91" s="57"/>
      <c r="KPX91" s="57"/>
      <c r="KPY91" s="57"/>
      <c r="KPZ91" s="57"/>
      <c r="KQA91" s="57"/>
      <c r="KQB91" s="57"/>
      <c r="KQC91" s="57"/>
      <c r="KQD91" s="57"/>
      <c r="KQE91" s="57"/>
      <c r="KQF91" s="57"/>
      <c r="KQG91" s="57"/>
      <c r="KQH91" s="57"/>
      <c r="KQI91" s="57"/>
      <c r="KQJ91" s="57"/>
      <c r="KQK91" s="57"/>
      <c r="KQL91" s="57"/>
      <c r="KQM91" s="57"/>
      <c r="KQN91" s="57"/>
      <c r="KQO91" s="57"/>
      <c r="KQP91" s="57"/>
      <c r="KQQ91" s="57"/>
      <c r="KQR91" s="57"/>
      <c r="KQS91" s="57"/>
      <c r="KQT91" s="57"/>
      <c r="KQU91" s="57"/>
      <c r="KQV91" s="57"/>
      <c r="KQW91" s="57"/>
      <c r="KQX91" s="57"/>
      <c r="KQY91" s="57"/>
      <c r="KQZ91" s="57"/>
      <c r="KRA91" s="57"/>
      <c r="KRB91" s="57"/>
      <c r="KRC91" s="57"/>
      <c r="KRD91" s="57"/>
      <c r="KRE91" s="57"/>
      <c r="KRF91" s="57"/>
      <c r="KRG91" s="57"/>
      <c r="KRH91" s="57"/>
      <c r="KRI91" s="57"/>
      <c r="KRJ91" s="57"/>
      <c r="KRK91" s="57"/>
      <c r="KRL91" s="57"/>
      <c r="KRM91" s="57"/>
      <c r="KRN91" s="57"/>
      <c r="KRO91" s="57"/>
      <c r="KRP91" s="57"/>
      <c r="KRQ91" s="57"/>
      <c r="KRR91" s="57"/>
      <c r="KRS91" s="57"/>
      <c r="KRT91" s="57"/>
      <c r="KRU91" s="57"/>
      <c r="KRV91" s="57"/>
      <c r="KRW91" s="57"/>
      <c r="KRX91" s="57"/>
      <c r="KRY91" s="57"/>
      <c r="KRZ91" s="57"/>
      <c r="KSA91" s="57"/>
      <c r="KSB91" s="57"/>
      <c r="KSC91" s="57"/>
      <c r="KSD91" s="57"/>
      <c r="KSE91" s="57"/>
      <c r="KSF91" s="57"/>
      <c r="KSG91" s="57"/>
      <c r="KSH91" s="57"/>
      <c r="KSI91" s="57"/>
      <c r="KSJ91" s="57"/>
      <c r="KSK91" s="57"/>
      <c r="KSL91" s="57"/>
      <c r="KSM91" s="57"/>
      <c r="KSN91" s="57"/>
      <c r="KSO91" s="57"/>
      <c r="KSP91" s="57"/>
      <c r="KSQ91" s="57"/>
      <c r="KSR91" s="57"/>
      <c r="KSS91" s="57"/>
      <c r="KST91" s="57"/>
      <c r="KSU91" s="57"/>
      <c r="KSV91" s="57"/>
      <c r="KSW91" s="57"/>
      <c r="KSX91" s="57"/>
      <c r="KSY91" s="57"/>
      <c r="KSZ91" s="57"/>
      <c r="KTA91" s="57"/>
      <c r="KTB91" s="57"/>
      <c r="KTC91" s="57"/>
      <c r="KTD91" s="57"/>
      <c r="KTE91" s="57"/>
      <c r="KTF91" s="57"/>
      <c r="KTG91" s="57"/>
      <c r="KTH91" s="57"/>
      <c r="KTI91" s="57"/>
      <c r="KTJ91" s="57"/>
      <c r="KTK91" s="57"/>
      <c r="KTL91" s="57"/>
      <c r="KTM91" s="57"/>
      <c r="KTN91" s="57"/>
      <c r="KTO91" s="57"/>
      <c r="KTP91" s="57"/>
      <c r="KTQ91" s="57"/>
      <c r="KTR91" s="57"/>
      <c r="KTS91" s="57"/>
      <c r="KTT91" s="57"/>
      <c r="KTU91" s="57"/>
      <c r="KTV91" s="57"/>
      <c r="KTW91" s="57"/>
      <c r="KTX91" s="57"/>
      <c r="KTY91" s="57"/>
      <c r="KTZ91" s="57"/>
      <c r="KUA91" s="57"/>
      <c r="KUB91" s="57"/>
      <c r="KUC91" s="57"/>
      <c r="KUD91" s="57"/>
      <c r="KUE91" s="57"/>
      <c r="KUF91" s="57"/>
      <c r="KUG91" s="57"/>
      <c r="KUH91" s="57"/>
      <c r="KUI91" s="57"/>
      <c r="KUJ91" s="57"/>
      <c r="KUK91" s="57"/>
      <c r="KUL91" s="57"/>
      <c r="KUM91" s="57"/>
      <c r="KUN91" s="57"/>
      <c r="KUO91" s="57"/>
      <c r="KUP91" s="57"/>
      <c r="KUQ91" s="57"/>
      <c r="KUR91" s="57"/>
      <c r="KUS91" s="57"/>
      <c r="KUT91" s="57"/>
      <c r="KUU91" s="57"/>
      <c r="KUV91" s="57"/>
      <c r="KUW91" s="57"/>
      <c r="KUX91" s="57"/>
      <c r="KUY91" s="57"/>
      <c r="KUZ91" s="57"/>
      <c r="KVA91" s="57"/>
      <c r="KVB91" s="57"/>
      <c r="KVC91" s="57"/>
      <c r="KVD91" s="57"/>
      <c r="KVE91" s="57"/>
      <c r="KVF91" s="57"/>
      <c r="KVG91" s="57"/>
      <c r="KVH91" s="57"/>
      <c r="KVI91" s="57"/>
      <c r="KVJ91" s="57"/>
      <c r="KVK91" s="57"/>
      <c r="KVL91" s="57"/>
      <c r="KVM91" s="57"/>
      <c r="KVN91" s="57"/>
      <c r="KVO91" s="57"/>
      <c r="KVP91" s="57"/>
      <c r="KVQ91" s="57"/>
      <c r="KVR91" s="57"/>
      <c r="KVS91" s="57"/>
      <c r="KVT91" s="57"/>
      <c r="KVU91" s="57"/>
      <c r="KVV91" s="57"/>
      <c r="KVW91" s="57"/>
      <c r="KVX91" s="57"/>
      <c r="KVY91" s="57"/>
      <c r="KVZ91" s="57"/>
      <c r="KWA91" s="57"/>
      <c r="KWB91" s="57"/>
      <c r="KWC91" s="57"/>
      <c r="KWD91" s="57"/>
      <c r="KWE91" s="57"/>
      <c r="KWF91" s="57"/>
      <c r="KWG91" s="57"/>
      <c r="KWH91" s="57"/>
      <c r="KWI91" s="57"/>
      <c r="KWJ91" s="57"/>
      <c r="KWK91" s="57"/>
      <c r="KWL91" s="57"/>
      <c r="KWM91" s="57"/>
      <c r="KWN91" s="57"/>
      <c r="KWO91" s="57"/>
      <c r="KWP91" s="57"/>
      <c r="KWQ91" s="57"/>
      <c r="KWR91" s="57"/>
      <c r="KWS91" s="57"/>
      <c r="KWT91" s="57"/>
      <c r="KWU91" s="57"/>
      <c r="KWV91" s="57"/>
      <c r="KWW91" s="57"/>
      <c r="KWX91" s="57"/>
      <c r="KWY91" s="57"/>
      <c r="KWZ91" s="57"/>
      <c r="KXA91" s="57"/>
      <c r="KXB91" s="57"/>
      <c r="KXC91" s="57"/>
      <c r="KXD91" s="57"/>
      <c r="KXE91" s="57"/>
      <c r="KXF91" s="57"/>
      <c r="KXG91" s="57"/>
      <c r="KXH91" s="57"/>
      <c r="KXI91" s="57"/>
      <c r="KXJ91" s="57"/>
      <c r="KXK91" s="57"/>
      <c r="KXL91" s="57"/>
      <c r="KXM91" s="57"/>
      <c r="KXN91" s="57"/>
      <c r="KXO91" s="57"/>
      <c r="KXP91" s="57"/>
      <c r="KXQ91" s="57"/>
      <c r="KXR91" s="57"/>
      <c r="KXS91" s="57"/>
      <c r="KXT91" s="57"/>
      <c r="KXU91" s="57"/>
      <c r="KXV91" s="57"/>
      <c r="KXW91" s="57"/>
      <c r="KXX91" s="57"/>
      <c r="KXY91" s="57"/>
      <c r="KXZ91" s="57"/>
      <c r="KYA91" s="57"/>
      <c r="KYB91" s="57"/>
      <c r="KYC91" s="57"/>
      <c r="KYD91" s="57"/>
      <c r="KYE91" s="57"/>
      <c r="KYF91" s="57"/>
      <c r="KYG91" s="57"/>
      <c r="KYH91" s="57"/>
      <c r="KYI91" s="57"/>
      <c r="KYJ91" s="57"/>
      <c r="KYK91" s="57"/>
      <c r="KYL91" s="57"/>
      <c r="KYM91" s="57"/>
      <c r="KYN91" s="57"/>
      <c r="KYO91" s="57"/>
      <c r="KYP91" s="57"/>
      <c r="KYQ91" s="57"/>
      <c r="KYR91" s="57"/>
      <c r="KYS91" s="57"/>
      <c r="KYT91" s="57"/>
      <c r="KYU91" s="57"/>
      <c r="KYV91" s="57"/>
      <c r="KYW91" s="57"/>
      <c r="KYX91" s="57"/>
      <c r="KYY91" s="57"/>
      <c r="KYZ91" s="57"/>
      <c r="KZA91" s="57"/>
      <c r="KZB91" s="57"/>
      <c r="KZC91" s="57"/>
      <c r="KZD91" s="57"/>
      <c r="KZE91" s="57"/>
      <c r="KZF91" s="57"/>
      <c r="KZG91" s="57"/>
      <c r="KZH91" s="57"/>
      <c r="KZI91" s="57"/>
      <c r="KZJ91" s="57"/>
      <c r="KZK91" s="57"/>
      <c r="KZL91" s="57"/>
      <c r="KZM91" s="57"/>
      <c r="KZN91" s="57"/>
      <c r="KZO91" s="57"/>
      <c r="KZP91" s="57"/>
      <c r="KZQ91" s="57"/>
      <c r="KZR91" s="57"/>
      <c r="KZS91" s="57"/>
      <c r="KZT91" s="57"/>
      <c r="KZU91" s="57"/>
      <c r="KZV91" s="57"/>
      <c r="KZW91" s="57"/>
      <c r="KZX91" s="57"/>
      <c r="KZY91" s="57"/>
      <c r="KZZ91" s="57"/>
      <c r="LAA91" s="57"/>
      <c r="LAB91" s="57"/>
      <c r="LAC91" s="57"/>
      <c r="LAD91" s="57"/>
      <c r="LAE91" s="57"/>
      <c r="LAF91" s="57"/>
      <c r="LAG91" s="57"/>
      <c r="LAH91" s="57"/>
      <c r="LAI91" s="57"/>
      <c r="LAJ91" s="57"/>
      <c r="LAK91" s="57"/>
      <c r="LAL91" s="57"/>
      <c r="LAM91" s="57"/>
      <c r="LAN91" s="57"/>
      <c r="LAO91" s="57"/>
      <c r="LAP91" s="57"/>
      <c r="LAQ91" s="57"/>
      <c r="LAR91" s="57"/>
      <c r="LAS91" s="57"/>
      <c r="LAT91" s="57"/>
      <c r="LAU91" s="57"/>
      <c r="LAV91" s="57"/>
      <c r="LAW91" s="57"/>
      <c r="LAX91" s="57"/>
      <c r="LAY91" s="57"/>
      <c r="LAZ91" s="57"/>
      <c r="LBA91" s="57"/>
      <c r="LBB91" s="57"/>
      <c r="LBC91" s="57"/>
      <c r="LBD91" s="57"/>
      <c r="LBE91" s="57"/>
      <c r="LBF91" s="57"/>
      <c r="LBG91" s="57"/>
      <c r="LBH91" s="57"/>
      <c r="LBI91" s="57"/>
      <c r="LBJ91" s="57"/>
      <c r="LBK91" s="57"/>
      <c r="LBL91" s="57"/>
      <c r="LBM91" s="57"/>
      <c r="LBN91" s="57"/>
      <c r="LBO91" s="57"/>
      <c r="LBP91" s="57"/>
      <c r="LBQ91" s="57"/>
      <c r="LBR91" s="57"/>
      <c r="LBS91" s="57"/>
      <c r="LBT91" s="57"/>
      <c r="LBU91" s="57"/>
      <c r="LBV91" s="57"/>
      <c r="LBW91" s="57"/>
      <c r="LBX91" s="57"/>
      <c r="LBY91" s="57"/>
      <c r="LBZ91" s="57"/>
      <c r="LCA91" s="57"/>
      <c r="LCB91" s="57"/>
      <c r="LCC91" s="57"/>
      <c r="LCD91" s="57"/>
      <c r="LCE91" s="57"/>
      <c r="LCF91" s="57"/>
      <c r="LCG91" s="57"/>
      <c r="LCH91" s="57"/>
      <c r="LCI91" s="57"/>
      <c r="LCJ91" s="57"/>
      <c r="LCK91" s="57"/>
      <c r="LCL91" s="57"/>
      <c r="LCM91" s="57"/>
      <c r="LCN91" s="57"/>
      <c r="LCO91" s="57"/>
      <c r="LCP91" s="57"/>
      <c r="LCQ91" s="57"/>
      <c r="LCR91" s="57"/>
      <c r="LCS91" s="57"/>
      <c r="LCT91" s="57"/>
      <c r="LCU91" s="57"/>
      <c r="LCV91" s="57"/>
      <c r="LCW91" s="57"/>
      <c r="LCX91" s="57"/>
      <c r="LCY91" s="57"/>
      <c r="LCZ91" s="57"/>
      <c r="LDA91" s="57"/>
      <c r="LDB91" s="57"/>
      <c r="LDC91" s="57"/>
      <c r="LDD91" s="57"/>
      <c r="LDE91" s="57"/>
      <c r="LDF91" s="57"/>
      <c r="LDG91" s="57"/>
      <c r="LDH91" s="57"/>
      <c r="LDI91" s="57"/>
      <c r="LDJ91" s="57"/>
      <c r="LDK91" s="57"/>
      <c r="LDL91" s="57"/>
      <c r="LDM91" s="57"/>
      <c r="LDN91" s="57"/>
      <c r="LDO91" s="57"/>
      <c r="LDP91" s="57"/>
      <c r="LDQ91" s="57"/>
      <c r="LDR91" s="57"/>
      <c r="LDS91" s="57"/>
      <c r="LDT91" s="57"/>
      <c r="LDU91" s="57"/>
      <c r="LDV91" s="57"/>
      <c r="LDW91" s="57"/>
      <c r="LDX91" s="57"/>
      <c r="LDY91" s="57"/>
      <c r="LDZ91" s="57"/>
      <c r="LEA91" s="57"/>
      <c r="LEB91" s="57"/>
      <c r="LEC91" s="57"/>
      <c r="LED91" s="57"/>
      <c r="LEE91" s="57"/>
      <c r="LEF91" s="57"/>
      <c r="LEG91" s="57"/>
      <c r="LEH91" s="57"/>
      <c r="LEI91" s="57"/>
      <c r="LEJ91" s="57"/>
      <c r="LEK91" s="57"/>
      <c r="LEL91" s="57"/>
      <c r="LEM91" s="57"/>
      <c r="LEN91" s="57"/>
      <c r="LEO91" s="57"/>
      <c r="LEP91" s="57"/>
      <c r="LEQ91" s="57"/>
      <c r="LER91" s="57"/>
      <c r="LES91" s="57"/>
      <c r="LET91" s="57"/>
      <c r="LEU91" s="57"/>
      <c r="LEV91" s="57"/>
      <c r="LEW91" s="57"/>
      <c r="LEX91" s="57"/>
      <c r="LEY91" s="57"/>
      <c r="LEZ91" s="57"/>
      <c r="LFA91" s="57"/>
      <c r="LFB91" s="57"/>
      <c r="LFC91" s="57"/>
      <c r="LFD91" s="57"/>
      <c r="LFE91" s="57"/>
      <c r="LFF91" s="57"/>
      <c r="LFG91" s="57"/>
      <c r="LFH91" s="57"/>
      <c r="LFI91" s="57"/>
      <c r="LFJ91" s="57"/>
      <c r="LFK91" s="57"/>
      <c r="LFL91" s="57"/>
      <c r="LFM91" s="57"/>
      <c r="LFN91" s="57"/>
      <c r="LFO91" s="57"/>
      <c r="LFP91" s="57"/>
      <c r="LFQ91" s="57"/>
      <c r="LFR91" s="57"/>
      <c r="LFS91" s="57"/>
      <c r="LFT91" s="57"/>
      <c r="LFU91" s="57"/>
      <c r="LFV91" s="57"/>
      <c r="LFW91" s="57"/>
      <c r="LFX91" s="57"/>
      <c r="LFY91" s="57"/>
      <c r="LFZ91" s="57"/>
      <c r="LGA91" s="57"/>
      <c r="LGB91" s="57"/>
      <c r="LGC91" s="57"/>
      <c r="LGD91" s="57"/>
      <c r="LGE91" s="57"/>
      <c r="LGF91" s="57"/>
      <c r="LGG91" s="57"/>
      <c r="LGH91" s="57"/>
      <c r="LGI91" s="57"/>
      <c r="LGJ91" s="57"/>
      <c r="LGK91" s="57"/>
      <c r="LGL91" s="57"/>
      <c r="LGM91" s="57"/>
      <c r="LGN91" s="57"/>
      <c r="LGO91" s="57"/>
      <c r="LGP91" s="57"/>
      <c r="LGQ91" s="57"/>
      <c r="LGR91" s="57"/>
      <c r="LGS91" s="57"/>
      <c r="LGT91" s="57"/>
      <c r="LGU91" s="57"/>
      <c r="LGV91" s="57"/>
      <c r="LGW91" s="57"/>
      <c r="LGX91" s="57"/>
      <c r="LGY91" s="57"/>
      <c r="LGZ91" s="57"/>
      <c r="LHA91" s="57"/>
      <c r="LHB91" s="57"/>
      <c r="LHC91" s="57"/>
      <c r="LHD91" s="57"/>
      <c r="LHE91" s="57"/>
      <c r="LHF91" s="57"/>
      <c r="LHG91" s="57"/>
      <c r="LHH91" s="57"/>
      <c r="LHI91" s="57"/>
      <c r="LHJ91" s="57"/>
      <c r="LHK91" s="57"/>
      <c r="LHL91" s="57"/>
      <c r="LHM91" s="57"/>
      <c r="LHN91" s="57"/>
      <c r="LHO91" s="57"/>
      <c r="LHP91" s="57"/>
      <c r="LHQ91" s="57"/>
      <c r="LHR91" s="57"/>
      <c r="LHS91" s="57"/>
      <c r="LHT91" s="57"/>
      <c r="LHU91" s="57"/>
      <c r="LHV91" s="57"/>
      <c r="LHW91" s="57"/>
      <c r="LHX91" s="57"/>
      <c r="LHY91" s="57"/>
      <c r="LHZ91" s="57"/>
      <c r="LIA91" s="57"/>
      <c r="LIB91" s="57"/>
      <c r="LIC91" s="57"/>
      <c r="LID91" s="57"/>
      <c r="LIE91" s="57"/>
      <c r="LIF91" s="57"/>
      <c r="LIG91" s="57"/>
      <c r="LIH91" s="57"/>
      <c r="LII91" s="57"/>
      <c r="LIJ91" s="57"/>
      <c r="LIK91" s="57"/>
      <c r="LIL91" s="57"/>
      <c r="LIM91" s="57"/>
      <c r="LIN91" s="57"/>
      <c r="LIO91" s="57"/>
      <c r="LIP91" s="57"/>
      <c r="LIQ91" s="57"/>
      <c r="LIR91" s="57"/>
      <c r="LIS91" s="57"/>
      <c r="LIT91" s="57"/>
      <c r="LIU91" s="57"/>
      <c r="LIV91" s="57"/>
      <c r="LIW91" s="57"/>
      <c r="LIX91" s="57"/>
      <c r="LIY91" s="57"/>
      <c r="LIZ91" s="57"/>
      <c r="LJA91" s="57"/>
      <c r="LJB91" s="57"/>
      <c r="LJC91" s="57"/>
      <c r="LJD91" s="57"/>
      <c r="LJE91" s="57"/>
      <c r="LJF91" s="57"/>
      <c r="LJG91" s="57"/>
      <c r="LJH91" s="57"/>
      <c r="LJI91" s="57"/>
      <c r="LJJ91" s="57"/>
      <c r="LJK91" s="57"/>
      <c r="LJL91" s="57"/>
      <c r="LJM91" s="57"/>
      <c r="LJN91" s="57"/>
      <c r="LJO91" s="57"/>
      <c r="LJP91" s="57"/>
      <c r="LJQ91" s="57"/>
      <c r="LJR91" s="57"/>
      <c r="LJS91" s="57"/>
      <c r="LJT91" s="57"/>
      <c r="LJU91" s="57"/>
      <c r="LJV91" s="57"/>
      <c r="LJW91" s="57"/>
      <c r="LJX91" s="57"/>
      <c r="LJY91" s="57"/>
      <c r="LJZ91" s="57"/>
      <c r="LKA91" s="57"/>
      <c r="LKB91" s="57"/>
      <c r="LKC91" s="57"/>
      <c r="LKD91" s="57"/>
      <c r="LKE91" s="57"/>
      <c r="LKF91" s="57"/>
      <c r="LKG91" s="57"/>
      <c r="LKH91" s="57"/>
      <c r="LKI91" s="57"/>
      <c r="LKJ91" s="57"/>
      <c r="LKK91" s="57"/>
      <c r="LKL91" s="57"/>
      <c r="LKM91" s="57"/>
      <c r="LKN91" s="57"/>
      <c r="LKO91" s="57"/>
      <c r="LKP91" s="57"/>
      <c r="LKQ91" s="57"/>
      <c r="LKR91" s="57"/>
      <c r="LKS91" s="57"/>
      <c r="LKT91" s="57"/>
      <c r="LKU91" s="57"/>
      <c r="LKV91" s="57"/>
      <c r="LKW91" s="57"/>
      <c r="LKX91" s="57"/>
      <c r="LKY91" s="57"/>
      <c r="LKZ91" s="57"/>
      <c r="LLA91" s="57"/>
      <c r="LLB91" s="57"/>
      <c r="LLC91" s="57"/>
      <c r="LLD91" s="57"/>
      <c r="LLE91" s="57"/>
      <c r="LLF91" s="57"/>
      <c r="LLG91" s="57"/>
      <c r="LLH91" s="57"/>
      <c r="LLI91" s="57"/>
      <c r="LLJ91" s="57"/>
      <c r="LLK91" s="57"/>
      <c r="LLL91" s="57"/>
      <c r="LLM91" s="57"/>
      <c r="LLN91" s="57"/>
      <c r="LLO91" s="57"/>
      <c r="LLP91" s="57"/>
      <c r="LLQ91" s="57"/>
      <c r="LLR91" s="57"/>
      <c r="LLS91" s="57"/>
      <c r="LLT91" s="57"/>
      <c r="LLU91" s="57"/>
      <c r="LLV91" s="57"/>
      <c r="LLW91" s="57"/>
      <c r="LLX91" s="57"/>
      <c r="LLY91" s="57"/>
      <c r="LLZ91" s="57"/>
      <c r="LMA91" s="57"/>
      <c r="LMB91" s="57"/>
      <c r="LMC91" s="57"/>
      <c r="LMD91" s="57"/>
      <c r="LME91" s="57"/>
      <c r="LMF91" s="57"/>
      <c r="LMG91" s="57"/>
      <c r="LMH91" s="57"/>
      <c r="LMI91" s="57"/>
      <c r="LMJ91" s="57"/>
      <c r="LMK91" s="57"/>
      <c r="LML91" s="57"/>
      <c r="LMM91" s="57"/>
      <c r="LMN91" s="57"/>
      <c r="LMO91" s="57"/>
      <c r="LMP91" s="57"/>
      <c r="LMQ91" s="57"/>
      <c r="LMR91" s="57"/>
      <c r="LMS91" s="57"/>
      <c r="LMT91" s="57"/>
      <c r="LMU91" s="57"/>
      <c r="LMV91" s="57"/>
      <c r="LMW91" s="57"/>
      <c r="LMX91" s="57"/>
      <c r="LMY91" s="57"/>
      <c r="LMZ91" s="57"/>
      <c r="LNA91" s="57"/>
      <c r="LNB91" s="57"/>
      <c r="LNC91" s="57"/>
      <c r="LND91" s="57"/>
      <c r="LNE91" s="57"/>
      <c r="LNF91" s="57"/>
      <c r="LNG91" s="57"/>
      <c r="LNH91" s="57"/>
      <c r="LNI91" s="57"/>
      <c r="LNJ91" s="57"/>
      <c r="LNK91" s="57"/>
      <c r="LNL91" s="57"/>
      <c r="LNM91" s="57"/>
      <c r="LNN91" s="57"/>
      <c r="LNO91" s="57"/>
      <c r="LNP91" s="57"/>
      <c r="LNQ91" s="57"/>
      <c r="LNR91" s="57"/>
      <c r="LNS91" s="57"/>
      <c r="LNT91" s="57"/>
      <c r="LNU91" s="57"/>
      <c r="LNV91" s="57"/>
      <c r="LNW91" s="57"/>
      <c r="LNX91" s="57"/>
      <c r="LNY91" s="57"/>
      <c r="LNZ91" s="57"/>
      <c r="LOA91" s="57"/>
      <c r="LOB91" s="57"/>
      <c r="LOC91" s="57"/>
      <c r="LOD91" s="57"/>
      <c r="LOE91" s="57"/>
      <c r="LOF91" s="57"/>
      <c r="LOG91" s="57"/>
      <c r="LOH91" s="57"/>
      <c r="LOI91" s="57"/>
      <c r="LOJ91" s="57"/>
      <c r="LOK91" s="57"/>
      <c r="LOL91" s="57"/>
      <c r="LOM91" s="57"/>
      <c r="LON91" s="57"/>
      <c r="LOO91" s="57"/>
      <c r="LOP91" s="57"/>
      <c r="LOQ91" s="57"/>
      <c r="LOR91" s="57"/>
      <c r="LOS91" s="57"/>
      <c r="LOT91" s="57"/>
      <c r="LOU91" s="57"/>
      <c r="LOV91" s="57"/>
      <c r="LOW91" s="57"/>
      <c r="LOX91" s="57"/>
      <c r="LOY91" s="57"/>
      <c r="LOZ91" s="57"/>
      <c r="LPA91" s="57"/>
      <c r="LPB91" s="57"/>
      <c r="LPC91" s="57"/>
      <c r="LPD91" s="57"/>
      <c r="LPE91" s="57"/>
      <c r="LPF91" s="57"/>
      <c r="LPG91" s="57"/>
      <c r="LPH91" s="57"/>
      <c r="LPI91" s="57"/>
      <c r="LPJ91" s="57"/>
      <c r="LPK91" s="57"/>
      <c r="LPL91" s="57"/>
      <c r="LPM91" s="57"/>
      <c r="LPN91" s="57"/>
      <c r="LPO91" s="57"/>
      <c r="LPP91" s="57"/>
      <c r="LPQ91" s="57"/>
      <c r="LPR91" s="57"/>
      <c r="LPS91" s="57"/>
      <c r="LPT91" s="57"/>
      <c r="LPU91" s="57"/>
      <c r="LPV91" s="57"/>
      <c r="LPW91" s="57"/>
      <c r="LPX91" s="57"/>
      <c r="LPY91" s="57"/>
      <c r="LPZ91" s="57"/>
      <c r="LQA91" s="57"/>
      <c r="LQB91" s="57"/>
      <c r="LQC91" s="57"/>
      <c r="LQD91" s="57"/>
      <c r="LQE91" s="57"/>
      <c r="LQF91" s="57"/>
      <c r="LQG91" s="57"/>
      <c r="LQH91" s="57"/>
      <c r="LQI91" s="57"/>
      <c r="LQJ91" s="57"/>
      <c r="LQK91" s="57"/>
      <c r="LQL91" s="57"/>
      <c r="LQM91" s="57"/>
      <c r="LQN91" s="57"/>
      <c r="LQO91" s="57"/>
      <c r="LQP91" s="57"/>
      <c r="LQQ91" s="57"/>
      <c r="LQR91" s="57"/>
      <c r="LQS91" s="57"/>
      <c r="LQT91" s="57"/>
      <c r="LQU91" s="57"/>
      <c r="LQV91" s="57"/>
      <c r="LQW91" s="57"/>
      <c r="LQX91" s="57"/>
      <c r="LQY91" s="57"/>
      <c r="LQZ91" s="57"/>
      <c r="LRA91" s="57"/>
      <c r="LRB91" s="57"/>
      <c r="LRC91" s="57"/>
      <c r="LRD91" s="57"/>
      <c r="LRE91" s="57"/>
      <c r="LRF91" s="57"/>
      <c r="LRG91" s="57"/>
      <c r="LRH91" s="57"/>
      <c r="LRI91" s="57"/>
      <c r="LRJ91" s="57"/>
      <c r="LRK91" s="57"/>
      <c r="LRL91" s="57"/>
      <c r="LRM91" s="57"/>
      <c r="LRN91" s="57"/>
      <c r="LRO91" s="57"/>
      <c r="LRP91" s="57"/>
      <c r="LRQ91" s="57"/>
      <c r="LRR91" s="57"/>
      <c r="LRS91" s="57"/>
      <c r="LRT91" s="57"/>
      <c r="LRU91" s="57"/>
      <c r="LRV91" s="57"/>
      <c r="LRW91" s="57"/>
      <c r="LRX91" s="57"/>
      <c r="LRY91" s="57"/>
      <c r="LRZ91" s="57"/>
      <c r="LSA91" s="57"/>
      <c r="LSB91" s="57"/>
      <c r="LSC91" s="57"/>
      <c r="LSD91" s="57"/>
      <c r="LSE91" s="57"/>
      <c r="LSF91" s="57"/>
      <c r="LSG91" s="57"/>
      <c r="LSH91" s="57"/>
      <c r="LSI91" s="57"/>
      <c r="LSJ91" s="57"/>
      <c r="LSK91" s="57"/>
      <c r="LSL91" s="57"/>
      <c r="LSM91" s="57"/>
      <c r="LSN91" s="57"/>
      <c r="LSO91" s="57"/>
      <c r="LSP91" s="57"/>
      <c r="LSQ91" s="57"/>
      <c r="LSR91" s="57"/>
      <c r="LSS91" s="57"/>
      <c r="LST91" s="57"/>
      <c r="LSU91" s="57"/>
      <c r="LSV91" s="57"/>
      <c r="LSW91" s="57"/>
      <c r="LSX91" s="57"/>
      <c r="LSY91" s="57"/>
      <c r="LSZ91" s="57"/>
      <c r="LTA91" s="57"/>
      <c r="LTB91" s="57"/>
      <c r="LTC91" s="57"/>
      <c r="LTD91" s="57"/>
      <c r="LTE91" s="57"/>
      <c r="LTF91" s="57"/>
      <c r="LTG91" s="57"/>
      <c r="LTH91" s="57"/>
      <c r="LTI91" s="57"/>
      <c r="LTJ91" s="57"/>
      <c r="LTK91" s="57"/>
      <c r="LTL91" s="57"/>
      <c r="LTM91" s="57"/>
      <c r="LTN91" s="57"/>
      <c r="LTO91" s="57"/>
      <c r="LTP91" s="57"/>
      <c r="LTQ91" s="57"/>
      <c r="LTR91" s="57"/>
      <c r="LTS91" s="57"/>
      <c r="LTT91" s="57"/>
      <c r="LTU91" s="57"/>
      <c r="LTV91" s="57"/>
      <c r="LTW91" s="57"/>
      <c r="LTX91" s="57"/>
      <c r="LTY91" s="57"/>
      <c r="LTZ91" s="57"/>
      <c r="LUA91" s="57"/>
      <c r="LUB91" s="57"/>
      <c r="LUC91" s="57"/>
      <c r="LUD91" s="57"/>
      <c r="LUE91" s="57"/>
      <c r="LUF91" s="57"/>
      <c r="LUG91" s="57"/>
      <c r="LUH91" s="57"/>
      <c r="LUI91" s="57"/>
      <c r="LUJ91" s="57"/>
      <c r="LUK91" s="57"/>
      <c r="LUL91" s="57"/>
      <c r="LUM91" s="57"/>
      <c r="LUN91" s="57"/>
      <c r="LUO91" s="57"/>
      <c r="LUP91" s="57"/>
      <c r="LUQ91" s="57"/>
      <c r="LUR91" s="57"/>
      <c r="LUS91" s="57"/>
      <c r="LUT91" s="57"/>
      <c r="LUU91" s="57"/>
      <c r="LUV91" s="57"/>
      <c r="LUW91" s="57"/>
      <c r="LUX91" s="57"/>
      <c r="LUY91" s="57"/>
      <c r="LUZ91" s="57"/>
      <c r="LVA91" s="57"/>
      <c r="LVB91" s="57"/>
      <c r="LVC91" s="57"/>
      <c r="LVD91" s="57"/>
      <c r="LVE91" s="57"/>
      <c r="LVF91" s="57"/>
      <c r="LVG91" s="57"/>
      <c r="LVH91" s="57"/>
      <c r="LVI91" s="57"/>
      <c r="LVJ91" s="57"/>
      <c r="LVK91" s="57"/>
      <c r="LVL91" s="57"/>
      <c r="LVM91" s="57"/>
      <c r="LVN91" s="57"/>
      <c r="LVO91" s="57"/>
      <c r="LVP91" s="57"/>
      <c r="LVQ91" s="57"/>
      <c r="LVR91" s="57"/>
      <c r="LVS91" s="57"/>
      <c r="LVT91" s="57"/>
      <c r="LVU91" s="57"/>
      <c r="LVV91" s="57"/>
      <c r="LVW91" s="57"/>
      <c r="LVX91" s="57"/>
      <c r="LVY91" s="57"/>
      <c r="LVZ91" s="57"/>
      <c r="LWA91" s="57"/>
      <c r="LWB91" s="57"/>
      <c r="LWC91" s="57"/>
      <c r="LWD91" s="57"/>
      <c r="LWE91" s="57"/>
      <c r="LWF91" s="57"/>
      <c r="LWG91" s="57"/>
      <c r="LWH91" s="57"/>
      <c r="LWI91" s="57"/>
      <c r="LWJ91" s="57"/>
      <c r="LWK91" s="57"/>
      <c r="LWL91" s="57"/>
      <c r="LWM91" s="57"/>
      <c r="LWN91" s="57"/>
      <c r="LWO91" s="57"/>
      <c r="LWP91" s="57"/>
      <c r="LWQ91" s="57"/>
      <c r="LWR91" s="57"/>
      <c r="LWS91" s="57"/>
      <c r="LWT91" s="57"/>
      <c r="LWU91" s="57"/>
      <c r="LWV91" s="57"/>
      <c r="LWW91" s="57"/>
      <c r="LWX91" s="57"/>
      <c r="LWY91" s="57"/>
      <c r="LWZ91" s="57"/>
      <c r="LXA91" s="57"/>
      <c r="LXB91" s="57"/>
      <c r="LXC91" s="57"/>
      <c r="LXD91" s="57"/>
      <c r="LXE91" s="57"/>
      <c r="LXF91" s="57"/>
      <c r="LXG91" s="57"/>
      <c r="LXH91" s="57"/>
      <c r="LXI91" s="57"/>
      <c r="LXJ91" s="57"/>
      <c r="LXK91" s="57"/>
      <c r="LXL91" s="57"/>
      <c r="LXM91" s="57"/>
      <c r="LXN91" s="57"/>
      <c r="LXO91" s="57"/>
      <c r="LXP91" s="57"/>
      <c r="LXQ91" s="57"/>
      <c r="LXR91" s="57"/>
      <c r="LXS91" s="57"/>
      <c r="LXT91" s="57"/>
      <c r="LXU91" s="57"/>
      <c r="LXV91" s="57"/>
      <c r="LXW91" s="57"/>
      <c r="LXX91" s="57"/>
      <c r="LXY91" s="57"/>
      <c r="LXZ91" s="57"/>
      <c r="LYA91" s="57"/>
      <c r="LYB91" s="57"/>
      <c r="LYC91" s="57"/>
      <c r="LYD91" s="57"/>
      <c r="LYE91" s="57"/>
      <c r="LYF91" s="57"/>
      <c r="LYG91" s="57"/>
      <c r="LYH91" s="57"/>
      <c r="LYI91" s="57"/>
      <c r="LYJ91" s="57"/>
      <c r="LYK91" s="57"/>
      <c r="LYL91" s="57"/>
      <c r="LYM91" s="57"/>
      <c r="LYN91" s="57"/>
      <c r="LYO91" s="57"/>
      <c r="LYP91" s="57"/>
      <c r="LYQ91" s="57"/>
      <c r="LYR91" s="57"/>
      <c r="LYS91" s="57"/>
      <c r="LYT91" s="57"/>
      <c r="LYU91" s="57"/>
      <c r="LYV91" s="57"/>
      <c r="LYW91" s="57"/>
      <c r="LYX91" s="57"/>
      <c r="LYY91" s="57"/>
      <c r="LYZ91" s="57"/>
      <c r="LZA91" s="57"/>
      <c r="LZB91" s="57"/>
      <c r="LZC91" s="57"/>
      <c r="LZD91" s="57"/>
      <c r="LZE91" s="57"/>
      <c r="LZF91" s="57"/>
      <c r="LZG91" s="57"/>
      <c r="LZH91" s="57"/>
      <c r="LZI91" s="57"/>
      <c r="LZJ91" s="57"/>
      <c r="LZK91" s="57"/>
      <c r="LZL91" s="57"/>
      <c r="LZM91" s="57"/>
      <c r="LZN91" s="57"/>
      <c r="LZO91" s="57"/>
      <c r="LZP91" s="57"/>
      <c r="LZQ91" s="57"/>
      <c r="LZR91" s="57"/>
      <c r="LZS91" s="57"/>
      <c r="LZT91" s="57"/>
      <c r="LZU91" s="57"/>
      <c r="LZV91" s="57"/>
      <c r="LZW91" s="57"/>
      <c r="LZX91" s="57"/>
      <c r="LZY91" s="57"/>
      <c r="LZZ91" s="57"/>
      <c r="MAA91" s="57"/>
      <c r="MAB91" s="57"/>
      <c r="MAC91" s="57"/>
      <c r="MAD91" s="57"/>
      <c r="MAE91" s="57"/>
      <c r="MAF91" s="57"/>
      <c r="MAG91" s="57"/>
      <c r="MAH91" s="57"/>
      <c r="MAI91" s="57"/>
      <c r="MAJ91" s="57"/>
      <c r="MAK91" s="57"/>
      <c r="MAL91" s="57"/>
      <c r="MAM91" s="57"/>
      <c r="MAN91" s="57"/>
      <c r="MAO91" s="57"/>
      <c r="MAP91" s="57"/>
      <c r="MAQ91" s="57"/>
      <c r="MAR91" s="57"/>
      <c r="MAS91" s="57"/>
      <c r="MAT91" s="57"/>
      <c r="MAU91" s="57"/>
      <c r="MAV91" s="57"/>
      <c r="MAW91" s="57"/>
      <c r="MAX91" s="57"/>
      <c r="MAY91" s="57"/>
      <c r="MAZ91" s="57"/>
      <c r="MBA91" s="57"/>
      <c r="MBB91" s="57"/>
      <c r="MBC91" s="57"/>
      <c r="MBD91" s="57"/>
      <c r="MBE91" s="57"/>
      <c r="MBF91" s="57"/>
      <c r="MBG91" s="57"/>
      <c r="MBH91" s="57"/>
      <c r="MBI91" s="57"/>
      <c r="MBJ91" s="57"/>
      <c r="MBK91" s="57"/>
      <c r="MBL91" s="57"/>
      <c r="MBM91" s="57"/>
      <c r="MBN91" s="57"/>
      <c r="MBO91" s="57"/>
      <c r="MBP91" s="57"/>
      <c r="MBQ91" s="57"/>
      <c r="MBR91" s="57"/>
      <c r="MBS91" s="57"/>
      <c r="MBT91" s="57"/>
      <c r="MBU91" s="57"/>
      <c r="MBV91" s="57"/>
      <c r="MBW91" s="57"/>
      <c r="MBX91" s="57"/>
      <c r="MBY91" s="57"/>
      <c r="MBZ91" s="57"/>
      <c r="MCA91" s="57"/>
      <c r="MCB91" s="57"/>
      <c r="MCC91" s="57"/>
      <c r="MCD91" s="57"/>
      <c r="MCE91" s="57"/>
      <c r="MCF91" s="57"/>
      <c r="MCG91" s="57"/>
      <c r="MCH91" s="57"/>
      <c r="MCI91" s="57"/>
      <c r="MCJ91" s="57"/>
      <c r="MCK91" s="57"/>
      <c r="MCL91" s="57"/>
      <c r="MCM91" s="57"/>
      <c r="MCN91" s="57"/>
      <c r="MCO91" s="57"/>
      <c r="MCP91" s="57"/>
      <c r="MCQ91" s="57"/>
      <c r="MCR91" s="57"/>
      <c r="MCS91" s="57"/>
      <c r="MCT91" s="57"/>
      <c r="MCU91" s="57"/>
      <c r="MCV91" s="57"/>
      <c r="MCW91" s="57"/>
      <c r="MCX91" s="57"/>
      <c r="MCY91" s="57"/>
      <c r="MCZ91" s="57"/>
      <c r="MDA91" s="57"/>
      <c r="MDB91" s="57"/>
      <c r="MDC91" s="57"/>
      <c r="MDD91" s="57"/>
      <c r="MDE91" s="57"/>
      <c r="MDF91" s="57"/>
      <c r="MDG91" s="57"/>
      <c r="MDH91" s="57"/>
      <c r="MDI91" s="57"/>
      <c r="MDJ91" s="57"/>
      <c r="MDK91" s="57"/>
      <c r="MDL91" s="57"/>
      <c r="MDM91" s="57"/>
      <c r="MDN91" s="57"/>
      <c r="MDO91" s="57"/>
      <c r="MDP91" s="57"/>
      <c r="MDQ91" s="57"/>
      <c r="MDR91" s="57"/>
      <c r="MDS91" s="57"/>
      <c r="MDT91" s="57"/>
      <c r="MDU91" s="57"/>
      <c r="MDV91" s="57"/>
      <c r="MDW91" s="57"/>
      <c r="MDX91" s="57"/>
      <c r="MDY91" s="57"/>
      <c r="MDZ91" s="57"/>
      <c r="MEA91" s="57"/>
      <c r="MEB91" s="57"/>
      <c r="MEC91" s="57"/>
      <c r="MED91" s="57"/>
      <c r="MEE91" s="57"/>
      <c r="MEF91" s="57"/>
      <c r="MEG91" s="57"/>
      <c r="MEH91" s="57"/>
      <c r="MEI91" s="57"/>
      <c r="MEJ91" s="57"/>
      <c r="MEK91" s="57"/>
      <c r="MEL91" s="57"/>
      <c r="MEM91" s="57"/>
      <c r="MEN91" s="57"/>
      <c r="MEO91" s="57"/>
      <c r="MEP91" s="57"/>
      <c r="MEQ91" s="57"/>
      <c r="MER91" s="57"/>
      <c r="MES91" s="57"/>
      <c r="MET91" s="57"/>
      <c r="MEU91" s="57"/>
      <c r="MEV91" s="57"/>
      <c r="MEW91" s="57"/>
      <c r="MEX91" s="57"/>
      <c r="MEY91" s="57"/>
      <c r="MEZ91" s="57"/>
      <c r="MFA91" s="57"/>
      <c r="MFB91" s="57"/>
      <c r="MFC91" s="57"/>
      <c r="MFD91" s="57"/>
      <c r="MFE91" s="57"/>
      <c r="MFF91" s="57"/>
      <c r="MFG91" s="57"/>
      <c r="MFH91" s="57"/>
      <c r="MFI91" s="57"/>
      <c r="MFJ91" s="57"/>
      <c r="MFK91" s="57"/>
      <c r="MFL91" s="57"/>
      <c r="MFM91" s="57"/>
      <c r="MFN91" s="57"/>
      <c r="MFO91" s="57"/>
      <c r="MFP91" s="57"/>
      <c r="MFQ91" s="57"/>
      <c r="MFR91" s="57"/>
      <c r="MFS91" s="57"/>
      <c r="MFT91" s="57"/>
      <c r="MFU91" s="57"/>
      <c r="MFV91" s="57"/>
      <c r="MFW91" s="57"/>
      <c r="MFX91" s="57"/>
      <c r="MFY91" s="57"/>
      <c r="MFZ91" s="57"/>
      <c r="MGA91" s="57"/>
      <c r="MGB91" s="57"/>
      <c r="MGC91" s="57"/>
      <c r="MGD91" s="57"/>
      <c r="MGE91" s="57"/>
      <c r="MGF91" s="57"/>
      <c r="MGG91" s="57"/>
      <c r="MGH91" s="57"/>
      <c r="MGI91" s="57"/>
      <c r="MGJ91" s="57"/>
      <c r="MGK91" s="57"/>
      <c r="MGL91" s="57"/>
      <c r="MGM91" s="57"/>
      <c r="MGN91" s="57"/>
      <c r="MGO91" s="57"/>
      <c r="MGP91" s="57"/>
      <c r="MGQ91" s="57"/>
      <c r="MGR91" s="57"/>
      <c r="MGS91" s="57"/>
      <c r="MGT91" s="57"/>
      <c r="MGU91" s="57"/>
      <c r="MGV91" s="57"/>
      <c r="MGW91" s="57"/>
      <c r="MGX91" s="57"/>
      <c r="MGY91" s="57"/>
      <c r="MGZ91" s="57"/>
      <c r="MHA91" s="57"/>
      <c r="MHB91" s="57"/>
      <c r="MHC91" s="57"/>
      <c r="MHD91" s="57"/>
      <c r="MHE91" s="57"/>
      <c r="MHF91" s="57"/>
      <c r="MHG91" s="57"/>
      <c r="MHH91" s="57"/>
      <c r="MHI91" s="57"/>
      <c r="MHJ91" s="57"/>
      <c r="MHK91" s="57"/>
      <c r="MHL91" s="57"/>
      <c r="MHM91" s="57"/>
      <c r="MHN91" s="57"/>
      <c r="MHO91" s="57"/>
      <c r="MHP91" s="57"/>
      <c r="MHQ91" s="57"/>
      <c r="MHR91" s="57"/>
      <c r="MHS91" s="57"/>
      <c r="MHT91" s="57"/>
      <c r="MHU91" s="57"/>
      <c r="MHV91" s="57"/>
      <c r="MHW91" s="57"/>
      <c r="MHX91" s="57"/>
      <c r="MHY91" s="57"/>
      <c r="MHZ91" s="57"/>
      <c r="MIA91" s="57"/>
      <c r="MIB91" s="57"/>
      <c r="MIC91" s="57"/>
      <c r="MID91" s="57"/>
      <c r="MIE91" s="57"/>
      <c r="MIF91" s="57"/>
      <c r="MIG91" s="57"/>
      <c r="MIH91" s="57"/>
      <c r="MII91" s="57"/>
      <c r="MIJ91" s="57"/>
      <c r="MIK91" s="57"/>
      <c r="MIL91" s="57"/>
      <c r="MIM91" s="57"/>
      <c r="MIN91" s="57"/>
      <c r="MIO91" s="57"/>
      <c r="MIP91" s="57"/>
      <c r="MIQ91" s="57"/>
      <c r="MIR91" s="57"/>
      <c r="MIS91" s="57"/>
      <c r="MIT91" s="57"/>
      <c r="MIU91" s="57"/>
      <c r="MIV91" s="57"/>
      <c r="MIW91" s="57"/>
      <c r="MIX91" s="57"/>
      <c r="MIY91" s="57"/>
      <c r="MIZ91" s="57"/>
      <c r="MJA91" s="57"/>
      <c r="MJB91" s="57"/>
      <c r="MJC91" s="57"/>
      <c r="MJD91" s="57"/>
      <c r="MJE91" s="57"/>
      <c r="MJF91" s="57"/>
      <c r="MJG91" s="57"/>
      <c r="MJH91" s="57"/>
      <c r="MJI91" s="57"/>
      <c r="MJJ91" s="57"/>
      <c r="MJK91" s="57"/>
      <c r="MJL91" s="57"/>
      <c r="MJM91" s="57"/>
      <c r="MJN91" s="57"/>
      <c r="MJO91" s="57"/>
      <c r="MJP91" s="57"/>
      <c r="MJQ91" s="57"/>
      <c r="MJR91" s="57"/>
      <c r="MJS91" s="57"/>
      <c r="MJT91" s="57"/>
      <c r="MJU91" s="57"/>
      <c r="MJV91" s="57"/>
      <c r="MJW91" s="57"/>
      <c r="MJX91" s="57"/>
      <c r="MJY91" s="57"/>
      <c r="MJZ91" s="57"/>
      <c r="MKA91" s="57"/>
      <c r="MKB91" s="57"/>
      <c r="MKC91" s="57"/>
      <c r="MKD91" s="57"/>
      <c r="MKE91" s="57"/>
      <c r="MKF91" s="57"/>
      <c r="MKG91" s="57"/>
      <c r="MKH91" s="57"/>
      <c r="MKI91" s="57"/>
      <c r="MKJ91" s="57"/>
      <c r="MKK91" s="57"/>
      <c r="MKL91" s="57"/>
      <c r="MKM91" s="57"/>
      <c r="MKN91" s="57"/>
      <c r="MKO91" s="57"/>
      <c r="MKP91" s="57"/>
      <c r="MKQ91" s="57"/>
      <c r="MKR91" s="57"/>
      <c r="MKS91" s="57"/>
      <c r="MKT91" s="57"/>
      <c r="MKU91" s="57"/>
      <c r="MKV91" s="57"/>
      <c r="MKW91" s="57"/>
      <c r="MKX91" s="57"/>
      <c r="MKY91" s="57"/>
      <c r="MKZ91" s="57"/>
      <c r="MLA91" s="57"/>
      <c r="MLB91" s="57"/>
      <c r="MLC91" s="57"/>
      <c r="MLD91" s="57"/>
      <c r="MLE91" s="57"/>
      <c r="MLF91" s="57"/>
      <c r="MLG91" s="57"/>
      <c r="MLH91" s="57"/>
      <c r="MLI91" s="57"/>
      <c r="MLJ91" s="57"/>
      <c r="MLK91" s="57"/>
      <c r="MLL91" s="57"/>
      <c r="MLM91" s="57"/>
      <c r="MLN91" s="57"/>
      <c r="MLO91" s="57"/>
      <c r="MLP91" s="57"/>
      <c r="MLQ91" s="57"/>
      <c r="MLR91" s="57"/>
      <c r="MLS91" s="57"/>
      <c r="MLT91" s="57"/>
      <c r="MLU91" s="57"/>
      <c r="MLV91" s="57"/>
      <c r="MLW91" s="57"/>
      <c r="MLX91" s="57"/>
      <c r="MLY91" s="57"/>
      <c r="MLZ91" s="57"/>
      <c r="MMA91" s="57"/>
      <c r="MMB91" s="57"/>
      <c r="MMC91" s="57"/>
      <c r="MMD91" s="57"/>
      <c r="MME91" s="57"/>
      <c r="MMF91" s="57"/>
      <c r="MMG91" s="57"/>
      <c r="MMH91" s="57"/>
      <c r="MMI91" s="57"/>
      <c r="MMJ91" s="57"/>
      <c r="MMK91" s="57"/>
      <c r="MML91" s="57"/>
      <c r="MMM91" s="57"/>
      <c r="MMN91" s="57"/>
      <c r="MMO91" s="57"/>
      <c r="MMP91" s="57"/>
      <c r="MMQ91" s="57"/>
      <c r="MMR91" s="57"/>
      <c r="MMS91" s="57"/>
      <c r="MMT91" s="57"/>
      <c r="MMU91" s="57"/>
      <c r="MMV91" s="57"/>
      <c r="MMW91" s="57"/>
      <c r="MMX91" s="57"/>
      <c r="MMY91" s="57"/>
      <c r="MMZ91" s="57"/>
      <c r="MNA91" s="57"/>
      <c r="MNB91" s="57"/>
      <c r="MNC91" s="57"/>
      <c r="MND91" s="57"/>
      <c r="MNE91" s="57"/>
      <c r="MNF91" s="57"/>
      <c r="MNG91" s="57"/>
      <c r="MNH91" s="57"/>
      <c r="MNI91" s="57"/>
      <c r="MNJ91" s="57"/>
      <c r="MNK91" s="57"/>
      <c r="MNL91" s="57"/>
      <c r="MNM91" s="57"/>
      <c r="MNN91" s="57"/>
      <c r="MNO91" s="57"/>
      <c r="MNP91" s="57"/>
      <c r="MNQ91" s="57"/>
      <c r="MNR91" s="57"/>
      <c r="MNS91" s="57"/>
      <c r="MNT91" s="57"/>
      <c r="MNU91" s="57"/>
      <c r="MNV91" s="57"/>
      <c r="MNW91" s="57"/>
      <c r="MNX91" s="57"/>
      <c r="MNY91" s="57"/>
      <c r="MNZ91" s="57"/>
      <c r="MOA91" s="57"/>
      <c r="MOB91" s="57"/>
      <c r="MOC91" s="57"/>
      <c r="MOD91" s="57"/>
      <c r="MOE91" s="57"/>
      <c r="MOF91" s="57"/>
      <c r="MOG91" s="57"/>
      <c r="MOH91" s="57"/>
      <c r="MOI91" s="57"/>
      <c r="MOJ91" s="57"/>
      <c r="MOK91" s="57"/>
      <c r="MOL91" s="57"/>
      <c r="MOM91" s="57"/>
      <c r="MON91" s="57"/>
      <c r="MOO91" s="57"/>
      <c r="MOP91" s="57"/>
      <c r="MOQ91" s="57"/>
      <c r="MOR91" s="57"/>
      <c r="MOS91" s="57"/>
      <c r="MOT91" s="57"/>
      <c r="MOU91" s="57"/>
      <c r="MOV91" s="57"/>
      <c r="MOW91" s="57"/>
      <c r="MOX91" s="57"/>
      <c r="MOY91" s="57"/>
      <c r="MOZ91" s="57"/>
      <c r="MPA91" s="57"/>
      <c r="MPB91" s="57"/>
      <c r="MPC91" s="57"/>
      <c r="MPD91" s="57"/>
      <c r="MPE91" s="57"/>
      <c r="MPF91" s="57"/>
      <c r="MPG91" s="57"/>
      <c r="MPH91" s="57"/>
      <c r="MPI91" s="57"/>
      <c r="MPJ91" s="57"/>
      <c r="MPK91" s="57"/>
      <c r="MPL91" s="57"/>
      <c r="MPM91" s="57"/>
      <c r="MPN91" s="57"/>
      <c r="MPO91" s="57"/>
      <c r="MPP91" s="57"/>
      <c r="MPQ91" s="57"/>
      <c r="MPR91" s="57"/>
      <c r="MPS91" s="57"/>
      <c r="MPT91" s="57"/>
      <c r="MPU91" s="57"/>
      <c r="MPV91" s="57"/>
      <c r="MPW91" s="57"/>
      <c r="MPX91" s="57"/>
      <c r="MPY91" s="57"/>
      <c r="MPZ91" s="57"/>
      <c r="MQA91" s="57"/>
      <c r="MQB91" s="57"/>
      <c r="MQC91" s="57"/>
      <c r="MQD91" s="57"/>
      <c r="MQE91" s="57"/>
      <c r="MQF91" s="57"/>
      <c r="MQG91" s="57"/>
      <c r="MQH91" s="57"/>
      <c r="MQI91" s="57"/>
      <c r="MQJ91" s="57"/>
      <c r="MQK91" s="57"/>
      <c r="MQL91" s="57"/>
      <c r="MQM91" s="57"/>
      <c r="MQN91" s="57"/>
      <c r="MQO91" s="57"/>
      <c r="MQP91" s="57"/>
      <c r="MQQ91" s="57"/>
      <c r="MQR91" s="57"/>
      <c r="MQS91" s="57"/>
      <c r="MQT91" s="57"/>
      <c r="MQU91" s="57"/>
      <c r="MQV91" s="57"/>
      <c r="MQW91" s="57"/>
      <c r="MQX91" s="57"/>
      <c r="MQY91" s="57"/>
      <c r="MQZ91" s="57"/>
      <c r="MRA91" s="57"/>
      <c r="MRB91" s="57"/>
      <c r="MRC91" s="57"/>
      <c r="MRD91" s="57"/>
      <c r="MRE91" s="57"/>
      <c r="MRF91" s="57"/>
      <c r="MRG91" s="57"/>
      <c r="MRH91" s="57"/>
      <c r="MRI91" s="57"/>
      <c r="MRJ91" s="57"/>
      <c r="MRK91" s="57"/>
      <c r="MRL91" s="57"/>
      <c r="MRM91" s="57"/>
      <c r="MRN91" s="57"/>
      <c r="MRO91" s="57"/>
      <c r="MRP91" s="57"/>
      <c r="MRQ91" s="57"/>
      <c r="MRR91" s="57"/>
      <c r="MRS91" s="57"/>
      <c r="MRT91" s="57"/>
      <c r="MRU91" s="57"/>
      <c r="MRV91" s="57"/>
      <c r="MRW91" s="57"/>
      <c r="MRX91" s="57"/>
      <c r="MRY91" s="57"/>
      <c r="MRZ91" s="57"/>
      <c r="MSA91" s="57"/>
      <c r="MSB91" s="57"/>
      <c r="MSC91" s="57"/>
      <c r="MSD91" s="57"/>
      <c r="MSE91" s="57"/>
      <c r="MSF91" s="57"/>
      <c r="MSG91" s="57"/>
      <c r="MSH91" s="57"/>
      <c r="MSI91" s="57"/>
      <c r="MSJ91" s="57"/>
      <c r="MSK91" s="57"/>
      <c r="MSL91" s="57"/>
      <c r="MSM91" s="57"/>
      <c r="MSN91" s="57"/>
      <c r="MSO91" s="57"/>
      <c r="MSP91" s="57"/>
      <c r="MSQ91" s="57"/>
      <c r="MSR91" s="57"/>
      <c r="MSS91" s="57"/>
      <c r="MST91" s="57"/>
      <c r="MSU91" s="57"/>
      <c r="MSV91" s="57"/>
      <c r="MSW91" s="57"/>
      <c r="MSX91" s="57"/>
      <c r="MSY91" s="57"/>
      <c r="MSZ91" s="57"/>
      <c r="MTA91" s="57"/>
      <c r="MTB91" s="57"/>
      <c r="MTC91" s="57"/>
      <c r="MTD91" s="57"/>
      <c r="MTE91" s="57"/>
      <c r="MTF91" s="57"/>
      <c r="MTG91" s="57"/>
      <c r="MTH91" s="57"/>
      <c r="MTI91" s="57"/>
      <c r="MTJ91" s="57"/>
      <c r="MTK91" s="57"/>
      <c r="MTL91" s="57"/>
      <c r="MTM91" s="57"/>
      <c r="MTN91" s="57"/>
      <c r="MTO91" s="57"/>
      <c r="MTP91" s="57"/>
      <c r="MTQ91" s="57"/>
      <c r="MTR91" s="57"/>
      <c r="MTS91" s="57"/>
      <c r="MTT91" s="57"/>
      <c r="MTU91" s="57"/>
      <c r="MTV91" s="57"/>
      <c r="MTW91" s="57"/>
      <c r="MTX91" s="57"/>
      <c r="MTY91" s="57"/>
      <c r="MTZ91" s="57"/>
      <c r="MUA91" s="57"/>
      <c r="MUB91" s="57"/>
      <c r="MUC91" s="57"/>
      <c r="MUD91" s="57"/>
      <c r="MUE91" s="57"/>
      <c r="MUF91" s="57"/>
      <c r="MUG91" s="57"/>
      <c r="MUH91" s="57"/>
      <c r="MUI91" s="57"/>
      <c r="MUJ91" s="57"/>
      <c r="MUK91" s="57"/>
      <c r="MUL91" s="57"/>
      <c r="MUM91" s="57"/>
      <c r="MUN91" s="57"/>
      <c r="MUO91" s="57"/>
      <c r="MUP91" s="57"/>
      <c r="MUQ91" s="57"/>
      <c r="MUR91" s="57"/>
      <c r="MUS91" s="57"/>
      <c r="MUT91" s="57"/>
      <c r="MUU91" s="57"/>
      <c r="MUV91" s="57"/>
      <c r="MUW91" s="57"/>
      <c r="MUX91" s="57"/>
      <c r="MUY91" s="57"/>
      <c r="MUZ91" s="57"/>
      <c r="MVA91" s="57"/>
      <c r="MVB91" s="57"/>
      <c r="MVC91" s="57"/>
      <c r="MVD91" s="57"/>
      <c r="MVE91" s="57"/>
      <c r="MVF91" s="57"/>
      <c r="MVG91" s="57"/>
      <c r="MVH91" s="57"/>
      <c r="MVI91" s="57"/>
      <c r="MVJ91" s="57"/>
      <c r="MVK91" s="57"/>
      <c r="MVL91" s="57"/>
      <c r="MVM91" s="57"/>
      <c r="MVN91" s="57"/>
      <c r="MVO91" s="57"/>
      <c r="MVP91" s="57"/>
      <c r="MVQ91" s="57"/>
      <c r="MVR91" s="57"/>
      <c r="MVS91" s="57"/>
      <c r="MVT91" s="57"/>
      <c r="MVU91" s="57"/>
      <c r="MVV91" s="57"/>
      <c r="MVW91" s="57"/>
      <c r="MVX91" s="57"/>
      <c r="MVY91" s="57"/>
      <c r="MVZ91" s="57"/>
      <c r="MWA91" s="57"/>
      <c r="MWB91" s="57"/>
      <c r="MWC91" s="57"/>
      <c r="MWD91" s="57"/>
      <c r="MWE91" s="57"/>
      <c r="MWF91" s="57"/>
      <c r="MWG91" s="57"/>
      <c r="MWH91" s="57"/>
      <c r="MWI91" s="57"/>
      <c r="MWJ91" s="57"/>
      <c r="MWK91" s="57"/>
      <c r="MWL91" s="57"/>
      <c r="MWM91" s="57"/>
      <c r="MWN91" s="57"/>
      <c r="MWO91" s="57"/>
      <c r="MWP91" s="57"/>
      <c r="MWQ91" s="57"/>
      <c r="MWR91" s="57"/>
      <c r="MWS91" s="57"/>
      <c r="MWT91" s="57"/>
      <c r="MWU91" s="57"/>
      <c r="MWV91" s="57"/>
      <c r="MWW91" s="57"/>
      <c r="MWX91" s="57"/>
      <c r="MWY91" s="57"/>
      <c r="MWZ91" s="57"/>
      <c r="MXA91" s="57"/>
      <c r="MXB91" s="57"/>
      <c r="MXC91" s="57"/>
      <c r="MXD91" s="57"/>
      <c r="MXE91" s="57"/>
      <c r="MXF91" s="57"/>
      <c r="MXG91" s="57"/>
      <c r="MXH91" s="57"/>
      <c r="MXI91" s="57"/>
      <c r="MXJ91" s="57"/>
      <c r="MXK91" s="57"/>
      <c r="MXL91" s="57"/>
      <c r="MXM91" s="57"/>
      <c r="MXN91" s="57"/>
      <c r="MXO91" s="57"/>
      <c r="MXP91" s="57"/>
      <c r="MXQ91" s="57"/>
      <c r="MXR91" s="57"/>
      <c r="MXS91" s="57"/>
      <c r="MXT91" s="57"/>
      <c r="MXU91" s="57"/>
      <c r="MXV91" s="57"/>
      <c r="MXW91" s="57"/>
      <c r="MXX91" s="57"/>
      <c r="MXY91" s="57"/>
      <c r="MXZ91" s="57"/>
      <c r="MYA91" s="57"/>
      <c r="MYB91" s="57"/>
      <c r="MYC91" s="57"/>
      <c r="MYD91" s="57"/>
      <c r="MYE91" s="57"/>
      <c r="MYF91" s="57"/>
      <c r="MYG91" s="57"/>
      <c r="MYH91" s="57"/>
      <c r="MYI91" s="57"/>
      <c r="MYJ91" s="57"/>
      <c r="MYK91" s="57"/>
      <c r="MYL91" s="57"/>
      <c r="MYM91" s="57"/>
      <c r="MYN91" s="57"/>
      <c r="MYO91" s="57"/>
      <c r="MYP91" s="57"/>
      <c r="MYQ91" s="57"/>
      <c r="MYR91" s="57"/>
      <c r="MYS91" s="57"/>
      <c r="MYT91" s="57"/>
      <c r="MYU91" s="57"/>
      <c r="MYV91" s="57"/>
      <c r="MYW91" s="57"/>
      <c r="MYX91" s="57"/>
      <c r="MYY91" s="57"/>
      <c r="MYZ91" s="57"/>
      <c r="MZA91" s="57"/>
      <c r="MZB91" s="57"/>
      <c r="MZC91" s="57"/>
      <c r="MZD91" s="57"/>
      <c r="MZE91" s="57"/>
      <c r="MZF91" s="57"/>
      <c r="MZG91" s="57"/>
      <c r="MZH91" s="57"/>
      <c r="MZI91" s="57"/>
      <c r="MZJ91" s="57"/>
      <c r="MZK91" s="57"/>
      <c r="MZL91" s="57"/>
      <c r="MZM91" s="57"/>
      <c r="MZN91" s="57"/>
      <c r="MZO91" s="57"/>
      <c r="MZP91" s="57"/>
      <c r="MZQ91" s="57"/>
      <c r="MZR91" s="57"/>
      <c r="MZS91" s="57"/>
      <c r="MZT91" s="57"/>
      <c r="MZU91" s="57"/>
      <c r="MZV91" s="57"/>
      <c r="MZW91" s="57"/>
      <c r="MZX91" s="57"/>
      <c r="MZY91" s="57"/>
      <c r="MZZ91" s="57"/>
      <c r="NAA91" s="57"/>
      <c r="NAB91" s="57"/>
      <c r="NAC91" s="57"/>
      <c r="NAD91" s="57"/>
      <c r="NAE91" s="57"/>
      <c r="NAF91" s="57"/>
      <c r="NAG91" s="57"/>
      <c r="NAH91" s="57"/>
      <c r="NAI91" s="57"/>
      <c r="NAJ91" s="57"/>
      <c r="NAK91" s="57"/>
      <c r="NAL91" s="57"/>
      <c r="NAM91" s="57"/>
      <c r="NAN91" s="57"/>
      <c r="NAO91" s="57"/>
      <c r="NAP91" s="57"/>
      <c r="NAQ91" s="57"/>
      <c r="NAR91" s="57"/>
      <c r="NAS91" s="57"/>
      <c r="NAT91" s="57"/>
      <c r="NAU91" s="57"/>
      <c r="NAV91" s="57"/>
      <c r="NAW91" s="57"/>
      <c r="NAX91" s="57"/>
      <c r="NAY91" s="57"/>
      <c r="NAZ91" s="57"/>
      <c r="NBA91" s="57"/>
      <c r="NBB91" s="57"/>
      <c r="NBC91" s="57"/>
      <c r="NBD91" s="57"/>
      <c r="NBE91" s="57"/>
      <c r="NBF91" s="57"/>
      <c r="NBG91" s="57"/>
      <c r="NBH91" s="57"/>
      <c r="NBI91" s="57"/>
      <c r="NBJ91" s="57"/>
      <c r="NBK91" s="57"/>
      <c r="NBL91" s="57"/>
      <c r="NBM91" s="57"/>
      <c r="NBN91" s="57"/>
      <c r="NBO91" s="57"/>
      <c r="NBP91" s="57"/>
      <c r="NBQ91" s="57"/>
      <c r="NBR91" s="57"/>
      <c r="NBS91" s="57"/>
      <c r="NBT91" s="57"/>
      <c r="NBU91" s="57"/>
      <c r="NBV91" s="57"/>
      <c r="NBW91" s="57"/>
      <c r="NBX91" s="57"/>
      <c r="NBY91" s="57"/>
      <c r="NBZ91" s="57"/>
      <c r="NCA91" s="57"/>
      <c r="NCB91" s="57"/>
      <c r="NCC91" s="57"/>
      <c r="NCD91" s="57"/>
      <c r="NCE91" s="57"/>
      <c r="NCF91" s="57"/>
      <c r="NCG91" s="57"/>
      <c r="NCH91" s="57"/>
      <c r="NCI91" s="57"/>
      <c r="NCJ91" s="57"/>
      <c r="NCK91" s="57"/>
      <c r="NCL91" s="57"/>
      <c r="NCM91" s="57"/>
      <c r="NCN91" s="57"/>
      <c r="NCO91" s="57"/>
      <c r="NCP91" s="57"/>
      <c r="NCQ91" s="57"/>
      <c r="NCR91" s="57"/>
      <c r="NCS91" s="57"/>
      <c r="NCT91" s="57"/>
      <c r="NCU91" s="57"/>
      <c r="NCV91" s="57"/>
      <c r="NCW91" s="57"/>
      <c r="NCX91" s="57"/>
      <c r="NCY91" s="57"/>
      <c r="NCZ91" s="57"/>
      <c r="NDA91" s="57"/>
      <c r="NDB91" s="57"/>
      <c r="NDC91" s="57"/>
      <c r="NDD91" s="57"/>
      <c r="NDE91" s="57"/>
      <c r="NDF91" s="57"/>
      <c r="NDG91" s="57"/>
      <c r="NDH91" s="57"/>
      <c r="NDI91" s="57"/>
      <c r="NDJ91" s="57"/>
      <c r="NDK91" s="57"/>
      <c r="NDL91" s="57"/>
      <c r="NDM91" s="57"/>
      <c r="NDN91" s="57"/>
      <c r="NDO91" s="57"/>
      <c r="NDP91" s="57"/>
      <c r="NDQ91" s="57"/>
      <c r="NDR91" s="57"/>
      <c r="NDS91" s="57"/>
      <c r="NDT91" s="57"/>
      <c r="NDU91" s="57"/>
      <c r="NDV91" s="57"/>
      <c r="NDW91" s="57"/>
      <c r="NDX91" s="57"/>
      <c r="NDY91" s="57"/>
      <c r="NDZ91" s="57"/>
      <c r="NEA91" s="57"/>
      <c r="NEB91" s="57"/>
      <c r="NEC91" s="57"/>
      <c r="NED91" s="57"/>
      <c r="NEE91" s="57"/>
      <c r="NEF91" s="57"/>
      <c r="NEG91" s="57"/>
      <c r="NEH91" s="57"/>
      <c r="NEI91" s="57"/>
      <c r="NEJ91" s="57"/>
      <c r="NEK91" s="57"/>
      <c r="NEL91" s="57"/>
      <c r="NEM91" s="57"/>
      <c r="NEN91" s="57"/>
      <c r="NEO91" s="57"/>
      <c r="NEP91" s="57"/>
      <c r="NEQ91" s="57"/>
      <c r="NER91" s="57"/>
      <c r="NES91" s="57"/>
      <c r="NET91" s="57"/>
      <c r="NEU91" s="57"/>
      <c r="NEV91" s="57"/>
      <c r="NEW91" s="57"/>
      <c r="NEX91" s="57"/>
      <c r="NEY91" s="57"/>
      <c r="NEZ91" s="57"/>
      <c r="NFA91" s="57"/>
      <c r="NFB91" s="57"/>
      <c r="NFC91" s="57"/>
      <c r="NFD91" s="57"/>
      <c r="NFE91" s="57"/>
      <c r="NFF91" s="57"/>
      <c r="NFG91" s="57"/>
      <c r="NFH91" s="57"/>
      <c r="NFI91" s="57"/>
      <c r="NFJ91" s="57"/>
      <c r="NFK91" s="57"/>
      <c r="NFL91" s="57"/>
      <c r="NFM91" s="57"/>
      <c r="NFN91" s="57"/>
      <c r="NFO91" s="57"/>
      <c r="NFP91" s="57"/>
      <c r="NFQ91" s="57"/>
      <c r="NFR91" s="57"/>
      <c r="NFS91" s="57"/>
      <c r="NFT91" s="57"/>
      <c r="NFU91" s="57"/>
      <c r="NFV91" s="57"/>
      <c r="NFW91" s="57"/>
      <c r="NFX91" s="57"/>
      <c r="NFY91" s="57"/>
      <c r="NFZ91" s="57"/>
      <c r="NGA91" s="57"/>
      <c r="NGB91" s="57"/>
      <c r="NGC91" s="57"/>
      <c r="NGD91" s="57"/>
      <c r="NGE91" s="57"/>
      <c r="NGF91" s="57"/>
      <c r="NGG91" s="57"/>
      <c r="NGH91" s="57"/>
      <c r="NGI91" s="57"/>
      <c r="NGJ91" s="57"/>
      <c r="NGK91" s="57"/>
      <c r="NGL91" s="57"/>
      <c r="NGM91" s="57"/>
      <c r="NGN91" s="57"/>
      <c r="NGO91" s="57"/>
      <c r="NGP91" s="57"/>
      <c r="NGQ91" s="57"/>
      <c r="NGR91" s="57"/>
      <c r="NGS91" s="57"/>
      <c r="NGT91" s="57"/>
      <c r="NGU91" s="57"/>
      <c r="NGV91" s="57"/>
      <c r="NGW91" s="57"/>
      <c r="NGX91" s="57"/>
      <c r="NGY91" s="57"/>
      <c r="NGZ91" s="57"/>
      <c r="NHA91" s="57"/>
      <c r="NHB91" s="57"/>
      <c r="NHC91" s="57"/>
      <c r="NHD91" s="57"/>
      <c r="NHE91" s="57"/>
      <c r="NHF91" s="57"/>
      <c r="NHG91" s="57"/>
      <c r="NHH91" s="57"/>
      <c r="NHI91" s="57"/>
      <c r="NHJ91" s="57"/>
      <c r="NHK91" s="57"/>
      <c r="NHL91" s="57"/>
      <c r="NHM91" s="57"/>
      <c r="NHN91" s="57"/>
      <c r="NHO91" s="57"/>
      <c r="NHP91" s="57"/>
      <c r="NHQ91" s="57"/>
      <c r="NHR91" s="57"/>
      <c r="NHS91" s="57"/>
      <c r="NHT91" s="57"/>
      <c r="NHU91" s="57"/>
      <c r="NHV91" s="57"/>
      <c r="NHW91" s="57"/>
      <c r="NHX91" s="57"/>
      <c r="NHY91" s="57"/>
      <c r="NHZ91" s="57"/>
      <c r="NIA91" s="57"/>
      <c r="NIB91" s="57"/>
      <c r="NIC91" s="57"/>
      <c r="NID91" s="57"/>
      <c r="NIE91" s="57"/>
      <c r="NIF91" s="57"/>
      <c r="NIG91" s="57"/>
      <c r="NIH91" s="57"/>
      <c r="NII91" s="57"/>
      <c r="NIJ91" s="57"/>
      <c r="NIK91" s="57"/>
      <c r="NIL91" s="57"/>
      <c r="NIM91" s="57"/>
      <c r="NIN91" s="57"/>
      <c r="NIO91" s="57"/>
      <c r="NIP91" s="57"/>
      <c r="NIQ91" s="57"/>
      <c r="NIR91" s="57"/>
      <c r="NIS91" s="57"/>
      <c r="NIT91" s="57"/>
      <c r="NIU91" s="57"/>
      <c r="NIV91" s="57"/>
      <c r="NIW91" s="57"/>
      <c r="NIX91" s="57"/>
      <c r="NIY91" s="57"/>
      <c r="NIZ91" s="57"/>
      <c r="NJA91" s="57"/>
      <c r="NJB91" s="57"/>
      <c r="NJC91" s="57"/>
      <c r="NJD91" s="57"/>
      <c r="NJE91" s="57"/>
      <c r="NJF91" s="57"/>
      <c r="NJG91" s="57"/>
      <c r="NJH91" s="57"/>
      <c r="NJI91" s="57"/>
      <c r="NJJ91" s="57"/>
      <c r="NJK91" s="57"/>
      <c r="NJL91" s="57"/>
      <c r="NJM91" s="57"/>
      <c r="NJN91" s="57"/>
      <c r="NJO91" s="57"/>
      <c r="NJP91" s="57"/>
      <c r="NJQ91" s="57"/>
      <c r="NJR91" s="57"/>
      <c r="NJS91" s="57"/>
      <c r="NJT91" s="57"/>
      <c r="NJU91" s="57"/>
      <c r="NJV91" s="57"/>
      <c r="NJW91" s="57"/>
      <c r="NJX91" s="57"/>
      <c r="NJY91" s="57"/>
      <c r="NJZ91" s="57"/>
      <c r="NKA91" s="57"/>
      <c r="NKB91" s="57"/>
      <c r="NKC91" s="57"/>
      <c r="NKD91" s="57"/>
      <c r="NKE91" s="57"/>
      <c r="NKF91" s="57"/>
      <c r="NKG91" s="57"/>
      <c r="NKH91" s="57"/>
      <c r="NKI91" s="57"/>
      <c r="NKJ91" s="57"/>
      <c r="NKK91" s="57"/>
      <c r="NKL91" s="57"/>
      <c r="NKM91" s="57"/>
      <c r="NKN91" s="57"/>
      <c r="NKO91" s="57"/>
      <c r="NKP91" s="57"/>
      <c r="NKQ91" s="57"/>
      <c r="NKR91" s="57"/>
      <c r="NKS91" s="57"/>
      <c r="NKT91" s="57"/>
      <c r="NKU91" s="57"/>
      <c r="NKV91" s="57"/>
      <c r="NKW91" s="57"/>
      <c r="NKX91" s="57"/>
      <c r="NKY91" s="57"/>
      <c r="NKZ91" s="57"/>
      <c r="NLA91" s="57"/>
      <c r="NLB91" s="57"/>
      <c r="NLC91" s="57"/>
      <c r="NLD91" s="57"/>
      <c r="NLE91" s="57"/>
      <c r="NLF91" s="57"/>
      <c r="NLG91" s="57"/>
      <c r="NLH91" s="57"/>
      <c r="NLI91" s="57"/>
      <c r="NLJ91" s="57"/>
      <c r="NLK91" s="57"/>
      <c r="NLL91" s="57"/>
      <c r="NLM91" s="57"/>
      <c r="NLN91" s="57"/>
      <c r="NLO91" s="57"/>
      <c r="NLP91" s="57"/>
      <c r="NLQ91" s="57"/>
      <c r="NLR91" s="57"/>
      <c r="NLS91" s="57"/>
      <c r="NLT91" s="57"/>
      <c r="NLU91" s="57"/>
      <c r="NLV91" s="57"/>
      <c r="NLW91" s="57"/>
      <c r="NLX91" s="57"/>
      <c r="NLY91" s="57"/>
      <c r="NLZ91" s="57"/>
      <c r="NMA91" s="57"/>
      <c r="NMB91" s="57"/>
      <c r="NMC91" s="57"/>
      <c r="NMD91" s="57"/>
      <c r="NME91" s="57"/>
      <c r="NMF91" s="57"/>
      <c r="NMG91" s="57"/>
      <c r="NMH91" s="57"/>
      <c r="NMI91" s="57"/>
      <c r="NMJ91" s="57"/>
      <c r="NMK91" s="57"/>
      <c r="NML91" s="57"/>
      <c r="NMM91" s="57"/>
      <c r="NMN91" s="57"/>
      <c r="NMO91" s="57"/>
      <c r="NMP91" s="57"/>
      <c r="NMQ91" s="57"/>
      <c r="NMR91" s="57"/>
      <c r="NMS91" s="57"/>
      <c r="NMT91" s="57"/>
      <c r="NMU91" s="57"/>
      <c r="NMV91" s="57"/>
      <c r="NMW91" s="57"/>
      <c r="NMX91" s="57"/>
      <c r="NMY91" s="57"/>
      <c r="NMZ91" s="57"/>
      <c r="NNA91" s="57"/>
      <c r="NNB91" s="57"/>
      <c r="NNC91" s="57"/>
      <c r="NND91" s="57"/>
      <c r="NNE91" s="57"/>
      <c r="NNF91" s="57"/>
      <c r="NNG91" s="57"/>
      <c r="NNH91" s="57"/>
      <c r="NNI91" s="57"/>
      <c r="NNJ91" s="57"/>
      <c r="NNK91" s="57"/>
      <c r="NNL91" s="57"/>
      <c r="NNM91" s="57"/>
      <c r="NNN91" s="57"/>
      <c r="NNO91" s="57"/>
      <c r="NNP91" s="57"/>
      <c r="NNQ91" s="57"/>
      <c r="NNR91" s="57"/>
      <c r="NNS91" s="57"/>
      <c r="NNT91" s="57"/>
      <c r="NNU91" s="57"/>
      <c r="NNV91" s="57"/>
      <c r="NNW91" s="57"/>
      <c r="NNX91" s="57"/>
      <c r="NNY91" s="57"/>
      <c r="NNZ91" s="57"/>
      <c r="NOA91" s="57"/>
      <c r="NOB91" s="57"/>
      <c r="NOC91" s="57"/>
      <c r="NOD91" s="57"/>
      <c r="NOE91" s="57"/>
      <c r="NOF91" s="57"/>
      <c r="NOG91" s="57"/>
      <c r="NOH91" s="57"/>
      <c r="NOI91" s="57"/>
      <c r="NOJ91" s="57"/>
      <c r="NOK91" s="57"/>
      <c r="NOL91" s="57"/>
      <c r="NOM91" s="57"/>
      <c r="NON91" s="57"/>
      <c r="NOO91" s="57"/>
      <c r="NOP91" s="57"/>
      <c r="NOQ91" s="57"/>
      <c r="NOR91" s="57"/>
      <c r="NOS91" s="57"/>
      <c r="NOT91" s="57"/>
      <c r="NOU91" s="57"/>
      <c r="NOV91" s="57"/>
      <c r="NOW91" s="57"/>
      <c r="NOX91" s="57"/>
      <c r="NOY91" s="57"/>
      <c r="NOZ91" s="57"/>
      <c r="NPA91" s="57"/>
      <c r="NPB91" s="57"/>
      <c r="NPC91" s="57"/>
      <c r="NPD91" s="57"/>
      <c r="NPE91" s="57"/>
      <c r="NPF91" s="57"/>
      <c r="NPG91" s="57"/>
      <c r="NPH91" s="57"/>
      <c r="NPI91" s="57"/>
      <c r="NPJ91" s="57"/>
      <c r="NPK91" s="57"/>
      <c r="NPL91" s="57"/>
      <c r="NPM91" s="57"/>
      <c r="NPN91" s="57"/>
      <c r="NPO91" s="57"/>
      <c r="NPP91" s="57"/>
      <c r="NPQ91" s="57"/>
      <c r="NPR91" s="57"/>
      <c r="NPS91" s="57"/>
      <c r="NPT91" s="57"/>
      <c r="NPU91" s="57"/>
      <c r="NPV91" s="57"/>
      <c r="NPW91" s="57"/>
      <c r="NPX91" s="57"/>
      <c r="NPY91" s="57"/>
      <c r="NPZ91" s="57"/>
      <c r="NQA91" s="57"/>
      <c r="NQB91" s="57"/>
      <c r="NQC91" s="57"/>
      <c r="NQD91" s="57"/>
      <c r="NQE91" s="57"/>
      <c r="NQF91" s="57"/>
      <c r="NQG91" s="57"/>
      <c r="NQH91" s="57"/>
      <c r="NQI91" s="57"/>
      <c r="NQJ91" s="57"/>
      <c r="NQK91" s="57"/>
      <c r="NQL91" s="57"/>
      <c r="NQM91" s="57"/>
      <c r="NQN91" s="57"/>
      <c r="NQO91" s="57"/>
      <c r="NQP91" s="57"/>
      <c r="NQQ91" s="57"/>
      <c r="NQR91" s="57"/>
      <c r="NQS91" s="57"/>
      <c r="NQT91" s="57"/>
      <c r="NQU91" s="57"/>
      <c r="NQV91" s="57"/>
      <c r="NQW91" s="57"/>
      <c r="NQX91" s="57"/>
      <c r="NQY91" s="57"/>
      <c r="NQZ91" s="57"/>
      <c r="NRA91" s="57"/>
      <c r="NRB91" s="57"/>
      <c r="NRC91" s="57"/>
      <c r="NRD91" s="57"/>
      <c r="NRE91" s="57"/>
      <c r="NRF91" s="57"/>
      <c r="NRG91" s="57"/>
      <c r="NRH91" s="57"/>
      <c r="NRI91" s="57"/>
      <c r="NRJ91" s="57"/>
      <c r="NRK91" s="57"/>
      <c r="NRL91" s="57"/>
      <c r="NRM91" s="57"/>
      <c r="NRN91" s="57"/>
      <c r="NRO91" s="57"/>
      <c r="NRP91" s="57"/>
      <c r="NRQ91" s="57"/>
      <c r="NRR91" s="57"/>
      <c r="NRS91" s="57"/>
      <c r="NRT91" s="57"/>
      <c r="NRU91" s="57"/>
      <c r="NRV91" s="57"/>
      <c r="NRW91" s="57"/>
      <c r="NRX91" s="57"/>
      <c r="NRY91" s="57"/>
      <c r="NRZ91" s="57"/>
      <c r="NSA91" s="57"/>
      <c r="NSB91" s="57"/>
      <c r="NSC91" s="57"/>
      <c r="NSD91" s="57"/>
      <c r="NSE91" s="57"/>
      <c r="NSF91" s="57"/>
      <c r="NSG91" s="57"/>
      <c r="NSH91" s="57"/>
      <c r="NSI91" s="57"/>
      <c r="NSJ91" s="57"/>
      <c r="NSK91" s="57"/>
      <c r="NSL91" s="57"/>
      <c r="NSM91" s="57"/>
      <c r="NSN91" s="57"/>
      <c r="NSO91" s="57"/>
      <c r="NSP91" s="57"/>
      <c r="NSQ91" s="57"/>
      <c r="NSR91" s="57"/>
      <c r="NSS91" s="57"/>
      <c r="NST91" s="57"/>
      <c r="NSU91" s="57"/>
      <c r="NSV91" s="57"/>
      <c r="NSW91" s="57"/>
      <c r="NSX91" s="57"/>
      <c r="NSY91" s="57"/>
      <c r="NSZ91" s="57"/>
      <c r="NTA91" s="57"/>
      <c r="NTB91" s="57"/>
      <c r="NTC91" s="57"/>
      <c r="NTD91" s="57"/>
      <c r="NTE91" s="57"/>
      <c r="NTF91" s="57"/>
      <c r="NTG91" s="57"/>
      <c r="NTH91" s="57"/>
      <c r="NTI91" s="57"/>
      <c r="NTJ91" s="57"/>
      <c r="NTK91" s="57"/>
      <c r="NTL91" s="57"/>
      <c r="NTM91" s="57"/>
      <c r="NTN91" s="57"/>
      <c r="NTO91" s="57"/>
      <c r="NTP91" s="57"/>
      <c r="NTQ91" s="57"/>
      <c r="NTR91" s="57"/>
      <c r="NTS91" s="57"/>
      <c r="NTT91" s="57"/>
      <c r="NTU91" s="57"/>
      <c r="NTV91" s="57"/>
      <c r="NTW91" s="57"/>
      <c r="NTX91" s="57"/>
      <c r="NTY91" s="57"/>
      <c r="NTZ91" s="57"/>
      <c r="NUA91" s="57"/>
      <c r="NUB91" s="57"/>
      <c r="NUC91" s="57"/>
      <c r="NUD91" s="57"/>
      <c r="NUE91" s="57"/>
      <c r="NUF91" s="57"/>
      <c r="NUG91" s="57"/>
      <c r="NUH91" s="57"/>
      <c r="NUI91" s="57"/>
      <c r="NUJ91" s="57"/>
      <c r="NUK91" s="57"/>
      <c r="NUL91" s="57"/>
      <c r="NUM91" s="57"/>
      <c r="NUN91" s="57"/>
      <c r="NUO91" s="57"/>
      <c r="NUP91" s="57"/>
      <c r="NUQ91" s="57"/>
      <c r="NUR91" s="57"/>
      <c r="NUS91" s="57"/>
      <c r="NUT91" s="57"/>
      <c r="NUU91" s="57"/>
      <c r="NUV91" s="57"/>
      <c r="NUW91" s="57"/>
      <c r="NUX91" s="57"/>
      <c r="NUY91" s="57"/>
      <c r="NUZ91" s="57"/>
      <c r="NVA91" s="57"/>
      <c r="NVB91" s="57"/>
      <c r="NVC91" s="57"/>
      <c r="NVD91" s="57"/>
      <c r="NVE91" s="57"/>
      <c r="NVF91" s="57"/>
      <c r="NVG91" s="57"/>
      <c r="NVH91" s="57"/>
      <c r="NVI91" s="57"/>
      <c r="NVJ91" s="57"/>
      <c r="NVK91" s="57"/>
      <c r="NVL91" s="57"/>
      <c r="NVM91" s="57"/>
      <c r="NVN91" s="57"/>
      <c r="NVO91" s="57"/>
      <c r="NVP91" s="57"/>
      <c r="NVQ91" s="57"/>
      <c r="NVR91" s="57"/>
      <c r="NVS91" s="57"/>
      <c r="NVT91" s="57"/>
      <c r="NVU91" s="57"/>
      <c r="NVV91" s="57"/>
      <c r="NVW91" s="57"/>
      <c r="NVX91" s="57"/>
      <c r="NVY91" s="57"/>
      <c r="NVZ91" s="57"/>
      <c r="NWA91" s="57"/>
      <c r="NWB91" s="57"/>
      <c r="NWC91" s="57"/>
      <c r="NWD91" s="57"/>
      <c r="NWE91" s="57"/>
      <c r="NWF91" s="57"/>
      <c r="NWG91" s="57"/>
      <c r="NWH91" s="57"/>
      <c r="NWI91" s="57"/>
      <c r="NWJ91" s="57"/>
      <c r="NWK91" s="57"/>
      <c r="NWL91" s="57"/>
      <c r="NWM91" s="57"/>
      <c r="NWN91" s="57"/>
      <c r="NWO91" s="57"/>
      <c r="NWP91" s="57"/>
      <c r="NWQ91" s="57"/>
      <c r="NWR91" s="57"/>
      <c r="NWS91" s="57"/>
      <c r="NWT91" s="57"/>
      <c r="NWU91" s="57"/>
      <c r="NWV91" s="57"/>
      <c r="NWW91" s="57"/>
      <c r="NWX91" s="57"/>
      <c r="NWY91" s="57"/>
      <c r="NWZ91" s="57"/>
      <c r="NXA91" s="57"/>
      <c r="NXB91" s="57"/>
      <c r="NXC91" s="57"/>
      <c r="NXD91" s="57"/>
      <c r="NXE91" s="57"/>
      <c r="NXF91" s="57"/>
      <c r="NXG91" s="57"/>
      <c r="NXH91" s="57"/>
      <c r="NXI91" s="57"/>
      <c r="NXJ91" s="57"/>
      <c r="NXK91" s="57"/>
      <c r="NXL91" s="57"/>
      <c r="NXM91" s="57"/>
      <c r="NXN91" s="57"/>
      <c r="NXO91" s="57"/>
      <c r="NXP91" s="57"/>
      <c r="NXQ91" s="57"/>
      <c r="NXR91" s="57"/>
      <c r="NXS91" s="57"/>
      <c r="NXT91" s="57"/>
      <c r="NXU91" s="57"/>
      <c r="NXV91" s="57"/>
      <c r="NXW91" s="57"/>
      <c r="NXX91" s="57"/>
      <c r="NXY91" s="57"/>
      <c r="NXZ91" s="57"/>
      <c r="NYA91" s="57"/>
      <c r="NYB91" s="57"/>
      <c r="NYC91" s="57"/>
      <c r="NYD91" s="57"/>
      <c r="NYE91" s="57"/>
      <c r="NYF91" s="57"/>
      <c r="NYG91" s="57"/>
      <c r="NYH91" s="57"/>
      <c r="NYI91" s="57"/>
      <c r="NYJ91" s="57"/>
      <c r="NYK91" s="57"/>
      <c r="NYL91" s="57"/>
      <c r="NYM91" s="57"/>
      <c r="NYN91" s="57"/>
      <c r="NYO91" s="57"/>
      <c r="NYP91" s="57"/>
      <c r="NYQ91" s="57"/>
      <c r="NYR91" s="57"/>
      <c r="NYS91" s="57"/>
      <c r="NYT91" s="57"/>
      <c r="NYU91" s="57"/>
      <c r="NYV91" s="57"/>
      <c r="NYW91" s="57"/>
      <c r="NYX91" s="57"/>
      <c r="NYY91" s="57"/>
      <c r="NYZ91" s="57"/>
      <c r="NZA91" s="57"/>
      <c r="NZB91" s="57"/>
      <c r="NZC91" s="57"/>
      <c r="NZD91" s="57"/>
      <c r="NZE91" s="57"/>
      <c r="NZF91" s="57"/>
      <c r="NZG91" s="57"/>
      <c r="NZH91" s="57"/>
      <c r="NZI91" s="57"/>
      <c r="NZJ91" s="57"/>
      <c r="NZK91" s="57"/>
      <c r="NZL91" s="57"/>
      <c r="NZM91" s="57"/>
      <c r="NZN91" s="57"/>
      <c r="NZO91" s="57"/>
      <c r="NZP91" s="57"/>
      <c r="NZQ91" s="57"/>
      <c r="NZR91" s="57"/>
      <c r="NZS91" s="57"/>
      <c r="NZT91" s="57"/>
      <c r="NZU91" s="57"/>
      <c r="NZV91" s="57"/>
      <c r="NZW91" s="57"/>
      <c r="NZX91" s="57"/>
      <c r="NZY91" s="57"/>
      <c r="NZZ91" s="57"/>
      <c r="OAA91" s="57"/>
      <c r="OAB91" s="57"/>
      <c r="OAC91" s="57"/>
      <c r="OAD91" s="57"/>
      <c r="OAE91" s="57"/>
      <c r="OAF91" s="57"/>
      <c r="OAG91" s="57"/>
      <c r="OAH91" s="57"/>
      <c r="OAI91" s="57"/>
      <c r="OAJ91" s="57"/>
      <c r="OAK91" s="57"/>
      <c r="OAL91" s="57"/>
      <c r="OAM91" s="57"/>
      <c r="OAN91" s="57"/>
      <c r="OAO91" s="57"/>
      <c r="OAP91" s="57"/>
      <c r="OAQ91" s="57"/>
      <c r="OAR91" s="57"/>
      <c r="OAS91" s="57"/>
      <c r="OAT91" s="57"/>
      <c r="OAU91" s="57"/>
      <c r="OAV91" s="57"/>
      <c r="OAW91" s="57"/>
      <c r="OAX91" s="57"/>
      <c r="OAY91" s="57"/>
      <c r="OAZ91" s="57"/>
      <c r="OBA91" s="57"/>
      <c r="OBB91" s="57"/>
      <c r="OBC91" s="57"/>
      <c r="OBD91" s="57"/>
      <c r="OBE91" s="57"/>
      <c r="OBF91" s="57"/>
      <c r="OBG91" s="57"/>
      <c r="OBH91" s="57"/>
      <c r="OBI91" s="57"/>
      <c r="OBJ91" s="57"/>
      <c r="OBK91" s="57"/>
      <c r="OBL91" s="57"/>
      <c r="OBM91" s="57"/>
      <c r="OBN91" s="57"/>
      <c r="OBO91" s="57"/>
      <c r="OBP91" s="57"/>
      <c r="OBQ91" s="57"/>
      <c r="OBR91" s="57"/>
      <c r="OBS91" s="57"/>
      <c r="OBT91" s="57"/>
      <c r="OBU91" s="57"/>
      <c r="OBV91" s="57"/>
      <c r="OBW91" s="57"/>
      <c r="OBX91" s="57"/>
      <c r="OBY91" s="57"/>
      <c r="OBZ91" s="57"/>
      <c r="OCA91" s="57"/>
      <c r="OCB91" s="57"/>
      <c r="OCC91" s="57"/>
      <c r="OCD91" s="57"/>
      <c r="OCE91" s="57"/>
      <c r="OCF91" s="57"/>
      <c r="OCG91" s="57"/>
      <c r="OCH91" s="57"/>
      <c r="OCI91" s="57"/>
      <c r="OCJ91" s="57"/>
      <c r="OCK91" s="57"/>
      <c r="OCL91" s="57"/>
      <c r="OCM91" s="57"/>
      <c r="OCN91" s="57"/>
      <c r="OCO91" s="57"/>
      <c r="OCP91" s="57"/>
      <c r="OCQ91" s="57"/>
      <c r="OCR91" s="57"/>
      <c r="OCS91" s="57"/>
      <c r="OCT91" s="57"/>
      <c r="OCU91" s="57"/>
      <c r="OCV91" s="57"/>
      <c r="OCW91" s="57"/>
      <c r="OCX91" s="57"/>
      <c r="OCY91" s="57"/>
      <c r="OCZ91" s="57"/>
      <c r="ODA91" s="57"/>
      <c r="ODB91" s="57"/>
      <c r="ODC91" s="57"/>
      <c r="ODD91" s="57"/>
      <c r="ODE91" s="57"/>
      <c r="ODF91" s="57"/>
      <c r="ODG91" s="57"/>
      <c r="ODH91" s="57"/>
      <c r="ODI91" s="57"/>
      <c r="ODJ91" s="57"/>
      <c r="ODK91" s="57"/>
      <c r="ODL91" s="57"/>
      <c r="ODM91" s="57"/>
      <c r="ODN91" s="57"/>
      <c r="ODO91" s="57"/>
      <c r="ODP91" s="57"/>
      <c r="ODQ91" s="57"/>
      <c r="ODR91" s="57"/>
      <c r="ODS91" s="57"/>
      <c r="ODT91" s="57"/>
      <c r="ODU91" s="57"/>
      <c r="ODV91" s="57"/>
      <c r="ODW91" s="57"/>
      <c r="ODX91" s="57"/>
      <c r="ODY91" s="57"/>
      <c r="ODZ91" s="57"/>
      <c r="OEA91" s="57"/>
      <c r="OEB91" s="57"/>
      <c r="OEC91" s="57"/>
      <c r="OED91" s="57"/>
      <c r="OEE91" s="57"/>
      <c r="OEF91" s="57"/>
      <c r="OEG91" s="57"/>
      <c r="OEH91" s="57"/>
      <c r="OEI91" s="57"/>
      <c r="OEJ91" s="57"/>
      <c r="OEK91" s="57"/>
      <c r="OEL91" s="57"/>
      <c r="OEM91" s="57"/>
      <c r="OEN91" s="57"/>
      <c r="OEO91" s="57"/>
      <c r="OEP91" s="57"/>
      <c r="OEQ91" s="57"/>
      <c r="OER91" s="57"/>
      <c r="OES91" s="57"/>
      <c r="OET91" s="57"/>
      <c r="OEU91" s="57"/>
      <c r="OEV91" s="57"/>
      <c r="OEW91" s="57"/>
      <c r="OEX91" s="57"/>
      <c r="OEY91" s="57"/>
      <c r="OEZ91" s="57"/>
      <c r="OFA91" s="57"/>
      <c r="OFB91" s="57"/>
      <c r="OFC91" s="57"/>
      <c r="OFD91" s="57"/>
      <c r="OFE91" s="57"/>
      <c r="OFF91" s="57"/>
      <c r="OFG91" s="57"/>
      <c r="OFH91" s="57"/>
      <c r="OFI91" s="57"/>
      <c r="OFJ91" s="57"/>
      <c r="OFK91" s="57"/>
      <c r="OFL91" s="57"/>
      <c r="OFM91" s="57"/>
      <c r="OFN91" s="57"/>
      <c r="OFO91" s="57"/>
      <c r="OFP91" s="57"/>
      <c r="OFQ91" s="57"/>
      <c r="OFR91" s="57"/>
      <c r="OFS91" s="57"/>
      <c r="OFT91" s="57"/>
      <c r="OFU91" s="57"/>
      <c r="OFV91" s="57"/>
      <c r="OFW91" s="57"/>
      <c r="OFX91" s="57"/>
      <c r="OFY91" s="57"/>
      <c r="OFZ91" s="57"/>
      <c r="OGA91" s="57"/>
      <c r="OGB91" s="57"/>
      <c r="OGC91" s="57"/>
      <c r="OGD91" s="57"/>
      <c r="OGE91" s="57"/>
      <c r="OGF91" s="57"/>
      <c r="OGG91" s="57"/>
      <c r="OGH91" s="57"/>
      <c r="OGI91" s="57"/>
      <c r="OGJ91" s="57"/>
      <c r="OGK91" s="57"/>
      <c r="OGL91" s="57"/>
      <c r="OGM91" s="57"/>
      <c r="OGN91" s="57"/>
      <c r="OGO91" s="57"/>
      <c r="OGP91" s="57"/>
      <c r="OGQ91" s="57"/>
      <c r="OGR91" s="57"/>
      <c r="OGS91" s="57"/>
      <c r="OGT91" s="57"/>
      <c r="OGU91" s="57"/>
      <c r="OGV91" s="57"/>
      <c r="OGW91" s="57"/>
      <c r="OGX91" s="57"/>
      <c r="OGY91" s="57"/>
      <c r="OGZ91" s="57"/>
      <c r="OHA91" s="57"/>
      <c r="OHB91" s="57"/>
      <c r="OHC91" s="57"/>
      <c r="OHD91" s="57"/>
      <c r="OHE91" s="57"/>
      <c r="OHF91" s="57"/>
      <c r="OHG91" s="57"/>
      <c r="OHH91" s="57"/>
      <c r="OHI91" s="57"/>
      <c r="OHJ91" s="57"/>
      <c r="OHK91" s="57"/>
      <c r="OHL91" s="57"/>
      <c r="OHM91" s="57"/>
      <c r="OHN91" s="57"/>
      <c r="OHO91" s="57"/>
      <c r="OHP91" s="57"/>
      <c r="OHQ91" s="57"/>
      <c r="OHR91" s="57"/>
      <c r="OHS91" s="57"/>
      <c r="OHT91" s="57"/>
      <c r="OHU91" s="57"/>
      <c r="OHV91" s="57"/>
      <c r="OHW91" s="57"/>
      <c r="OHX91" s="57"/>
      <c r="OHY91" s="57"/>
      <c r="OHZ91" s="57"/>
      <c r="OIA91" s="57"/>
      <c r="OIB91" s="57"/>
      <c r="OIC91" s="57"/>
      <c r="OID91" s="57"/>
      <c r="OIE91" s="57"/>
      <c r="OIF91" s="57"/>
      <c r="OIG91" s="57"/>
      <c r="OIH91" s="57"/>
      <c r="OII91" s="57"/>
      <c r="OIJ91" s="57"/>
      <c r="OIK91" s="57"/>
      <c r="OIL91" s="57"/>
      <c r="OIM91" s="57"/>
      <c r="OIN91" s="57"/>
      <c r="OIO91" s="57"/>
      <c r="OIP91" s="57"/>
      <c r="OIQ91" s="57"/>
      <c r="OIR91" s="57"/>
      <c r="OIS91" s="57"/>
      <c r="OIT91" s="57"/>
      <c r="OIU91" s="57"/>
      <c r="OIV91" s="57"/>
      <c r="OIW91" s="57"/>
      <c r="OIX91" s="57"/>
      <c r="OIY91" s="57"/>
      <c r="OIZ91" s="57"/>
      <c r="OJA91" s="57"/>
      <c r="OJB91" s="57"/>
      <c r="OJC91" s="57"/>
      <c r="OJD91" s="57"/>
      <c r="OJE91" s="57"/>
      <c r="OJF91" s="57"/>
      <c r="OJG91" s="57"/>
      <c r="OJH91" s="57"/>
      <c r="OJI91" s="57"/>
      <c r="OJJ91" s="57"/>
      <c r="OJK91" s="57"/>
      <c r="OJL91" s="57"/>
      <c r="OJM91" s="57"/>
      <c r="OJN91" s="57"/>
      <c r="OJO91" s="57"/>
      <c r="OJP91" s="57"/>
      <c r="OJQ91" s="57"/>
      <c r="OJR91" s="57"/>
      <c r="OJS91" s="57"/>
      <c r="OJT91" s="57"/>
      <c r="OJU91" s="57"/>
      <c r="OJV91" s="57"/>
      <c r="OJW91" s="57"/>
      <c r="OJX91" s="57"/>
      <c r="OJY91" s="57"/>
      <c r="OJZ91" s="57"/>
      <c r="OKA91" s="57"/>
      <c r="OKB91" s="57"/>
      <c r="OKC91" s="57"/>
      <c r="OKD91" s="57"/>
      <c r="OKE91" s="57"/>
      <c r="OKF91" s="57"/>
      <c r="OKG91" s="57"/>
      <c r="OKH91" s="57"/>
      <c r="OKI91" s="57"/>
      <c r="OKJ91" s="57"/>
      <c r="OKK91" s="57"/>
      <c r="OKL91" s="57"/>
      <c r="OKM91" s="57"/>
      <c r="OKN91" s="57"/>
      <c r="OKO91" s="57"/>
      <c r="OKP91" s="57"/>
      <c r="OKQ91" s="57"/>
      <c r="OKR91" s="57"/>
      <c r="OKS91" s="57"/>
      <c r="OKT91" s="57"/>
      <c r="OKU91" s="57"/>
      <c r="OKV91" s="57"/>
      <c r="OKW91" s="57"/>
      <c r="OKX91" s="57"/>
      <c r="OKY91" s="57"/>
      <c r="OKZ91" s="57"/>
      <c r="OLA91" s="57"/>
      <c r="OLB91" s="57"/>
      <c r="OLC91" s="57"/>
      <c r="OLD91" s="57"/>
      <c r="OLE91" s="57"/>
      <c r="OLF91" s="57"/>
      <c r="OLG91" s="57"/>
      <c r="OLH91" s="57"/>
      <c r="OLI91" s="57"/>
      <c r="OLJ91" s="57"/>
      <c r="OLK91" s="57"/>
      <c r="OLL91" s="57"/>
      <c r="OLM91" s="57"/>
      <c r="OLN91" s="57"/>
      <c r="OLO91" s="57"/>
      <c r="OLP91" s="57"/>
      <c r="OLQ91" s="57"/>
      <c r="OLR91" s="57"/>
      <c r="OLS91" s="57"/>
      <c r="OLT91" s="57"/>
      <c r="OLU91" s="57"/>
      <c r="OLV91" s="57"/>
      <c r="OLW91" s="57"/>
      <c r="OLX91" s="57"/>
      <c r="OLY91" s="57"/>
      <c r="OLZ91" s="57"/>
      <c r="OMA91" s="57"/>
      <c r="OMB91" s="57"/>
      <c r="OMC91" s="57"/>
      <c r="OMD91" s="57"/>
      <c r="OME91" s="57"/>
      <c r="OMF91" s="57"/>
      <c r="OMG91" s="57"/>
      <c r="OMH91" s="57"/>
      <c r="OMI91" s="57"/>
      <c r="OMJ91" s="57"/>
      <c r="OMK91" s="57"/>
      <c r="OML91" s="57"/>
      <c r="OMM91" s="57"/>
      <c r="OMN91" s="57"/>
      <c r="OMO91" s="57"/>
      <c r="OMP91" s="57"/>
      <c r="OMQ91" s="57"/>
      <c r="OMR91" s="57"/>
      <c r="OMS91" s="57"/>
      <c r="OMT91" s="57"/>
      <c r="OMU91" s="57"/>
      <c r="OMV91" s="57"/>
      <c r="OMW91" s="57"/>
      <c r="OMX91" s="57"/>
      <c r="OMY91" s="57"/>
      <c r="OMZ91" s="57"/>
      <c r="ONA91" s="57"/>
      <c r="ONB91" s="57"/>
      <c r="ONC91" s="57"/>
      <c r="OND91" s="57"/>
      <c r="ONE91" s="57"/>
      <c r="ONF91" s="57"/>
      <c r="ONG91" s="57"/>
      <c r="ONH91" s="57"/>
      <c r="ONI91" s="57"/>
      <c r="ONJ91" s="57"/>
      <c r="ONK91" s="57"/>
      <c r="ONL91" s="57"/>
      <c r="ONM91" s="57"/>
      <c r="ONN91" s="57"/>
      <c r="ONO91" s="57"/>
      <c r="ONP91" s="57"/>
      <c r="ONQ91" s="57"/>
      <c r="ONR91" s="57"/>
      <c r="ONS91" s="57"/>
      <c r="ONT91" s="57"/>
      <c r="ONU91" s="57"/>
      <c r="ONV91" s="57"/>
      <c r="ONW91" s="57"/>
      <c r="ONX91" s="57"/>
      <c r="ONY91" s="57"/>
      <c r="ONZ91" s="57"/>
      <c r="OOA91" s="57"/>
      <c r="OOB91" s="57"/>
      <c r="OOC91" s="57"/>
      <c r="OOD91" s="57"/>
      <c r="OOE91" s="57"/>
      <c r="OOF91" s="57"/>
      <c r="OOG91" s="57"/>
      <c r="OOH91" s="57"/>
      <c r="OOI91" s="57"/>
      <c r="OOJ91" s="57"/>
      <c r="OOK91" s="57"/>
      <c r="OOL91" s="57"/>
      <c r="OOM91" s="57"/>
      <c r="OON91" s="57"/>
      <c r="OOO91" s="57"/>
      <c r="OOP91" s="57"/>
      <c r="OOQ91" s="57"/>
      <c r="OOR91" s="57"/>
      <c r="OOS91" s="57"/>
      <c r="OOT91" s="57"/>
      <c r="OOU91" s="57"/>
      <c r="OOV91" s="57"/>
      <c r="OOW91" s="57"/>
      <c r="OOX91" s="57"/>
      <c r="OOY91" s="57"/>
      <c r="OOZ91" s="57"/>
      <c r="OPA91" s="57"/>
      <c r="OPB91" s="57"/>
      <c r="OPC91" s="57"/>
      <c r="OPD91" s="57"/>
      <c r="OPE91" s="57"/>
      <c r="OPF91" s="57"/>
      <c r="OPG91" s="57"/>
      <c r="OPH91" s="57"/>
      <c r="OPI91" s="57"/>
      <c r="OPJ91" s="57"/>
      <c r="OPK91" s="57"/>
      <c r="OPL91" s="57"/>
      <c r="OPM91" s="57"/>
      <c r="OPN91" s="57"/>
      <c r="OPO91" s="57"/>
      <c r="OPP91" s="57"/>
      <c r="OPQ91" s="57"/>
      <c r="OPR91" s="57"/>
      <c r="OPS91" s="57"/>
      <c r="OPT91" s="57"/>
      <c r="OPU91" s="57"/>
      <c r="OPV91" s="57"/>
      <c r="OPW91" s="57"/>
      <c r="OPX91" s="57"/>
      <c r="OPY91" s="57"/>
      <c r="OPZ91" s="57"/>
      <c r="OQA91" s="57"/>
      <c r="OQB91" s="57"/>
      <c r="OQC91" s="57"/>
      <c r="OQD91" s="57"/>
      <c r="OQE91" s="57"/>
      <c r="OQF91" s="57"/>
      <c r="OQG91" s="57"/>
      <c r="OQH91" s="57"/>
      <c r="OQI91" s="57"/>
      <c r="OQJ91" s="57"/>
      <c r="OQK91" s="57"/>
      <c r="OQL91" s="57"/>
      <c r="OQM91" s="57"/>
      <c r="OQN91" s="57"/>
      <c r="OQO91" s="57"/>
      <c r="OQP91" s="57"/>
      <c r="OQQ91" s="57"/>
      <c r="OQR91" s="57"/>
      <c r="OQS91" s="57"/>
      <c r="OQT91" s="57"/>
      <c r="OQU91" s="57"/>
      <c r="OQV91" s="57"/>
      <c r="OQW91" s="57"/>
      <c r="OQX91" s="57"/>
      <c r="OQY91" s="57"/>
      <c r="OQZ91" s="57"/>
      <c r="ORA91" s="57"/>
      <c r="ORB91" s="57"/>
      <c r="ORC91" s="57"/>
      <c r="ORD91" s="57"/>
      <c r="ORE91" s="57"/>
      <c r="ORF91" s="57"/>
      <c r="ORG91" s="57"/>
      <c r="ORH91" s="57"/>
      <c r="ORI91" s="57"/>
      <c r="ORJ91" s="57"/>
      <c r="ORK91" s="57"/>
      <c r="ORL91" s="57"/>
      <c r="ORM91" s="57"/>
      <c r="ORN91" s="57"/>
      <c r="ORO91" s="57"/>
      <c r="ORP91" s="57"/>
      <c r="ORQ91" s="57"/>
      <c r="ORR91" s="57"/>
      <c r="ORS91" s="57"/>
      <c r="ORT91" s="57"/>
      <c r="ORU91" s="57"/>
      <c r="ORV91" s="57"/>
      <c r="ORW91" s="57"/>
      <c r="ORX91" s="57"/>
      <c r="ORY91" s="57"/>
      <c r="ORZ91" s="57"/>
      <c r="OSA91" s="57"/>
      <c r="OSB91" s="57"/>
      <c r="OSC91" s="57"/>
      <c r="OSD91" s="57"/>
      <c r="OSE91" s="57"/>
      <c r="OSF91" s="57"/>
      <c r="OSG91" s="57"/>
      <c r="OSH91" s="57"/>
      <c r="OSI91" s="57"/>
      <c r="OSJ91" s="57"/>
      <c r="OSK91" s="57"/>
      <c r="OSL91" s="57"/>
      <c r="OSM91" s="57"/>
      <c r="OSN91" s="57"/>
      <c r="OSO91" s="57"/>
      <c r="OSP91" s="57"/>
      <c r="OSQ91" s="57"/>
      <c r="OSR91" s="57"/>
      <c r="OSS91" s="57"/>
      <c r="OST91" s="57"/>
      <c r="OSU91" s="57"/>
      <c r="OSV91" s="57"/>
      <c r="OSW91" s="57"/>
      <c r="OSX91" s="57"/>
      <c r="OSY91" s="57"/>
      <c r="OSZ91" s="57"/>
      <c r="OTA91" s="57"/>
      <c r="OTB91" s="57"/>
      <c r="OTC91" s="57"/>
      <c r="OTD91" s="57"/>
      <c r="OTE91" s="57"/>
      <c r="OTF91" s="57"/>
      <c r="OTG91" s="57"/>
      <c r="OTH91" s="57"/>
      <c r="OTI91" s="57"/>
      <c r="OTJ91" s="57"/>
      <c r="OTK91" s="57"/>
      <c r="OTL91" s="57"/>
      <c r="OTM91" s="57"/>
      <c r="OTN91" s="57"/>
      <c r="OTO91" s="57"/>
      <c r="OTP91" s="57"/>
      <c r="OTQ91" s="57"/>
      <c r="OTR91" s="57"/>
      <c r="OTS91" s="57"/>
      <c r="OTT91" s="57"/>
      <c r="OTU91" s="57"/>
      <c r="OTV91" s="57"/>
      <c r="OTW91" s="57"/>
      <c r="OTX91" s="57"/>
      <c r="OTY91" s="57"/>
      <c r="OTZ91" s="57"/>
      <c r="OUA91" s="57"/>
      <c r="OUB91" s="57"/>
      <c r="OUC91" s="57"/>
      <c r="OUD91" s="57"/>
      <c r="OUE91" s="57"/>
      <c r="OUF91" s="57"/>
      <c r="OUG91" s="57"/>
      <c r="OUH91" s="57"/>
      <c r="OUI91" s="57"/>
      <c r="OUJ91" s="57"/>
      <c r="OUK91" s="57"/>
      <c r="OUL91" s="57"/>
      <c r="OUM91" s="57"/>
      <c r="OUN91" s="57"/>
      <c r="OUO91" s="57"/>
      <c r="OUP91" s="57"/>
      <c r="OUQ91" s="57"/>
      <c r="OUR91" s="57"/>
      <c r="OUS91" s="57"/>
      <c r="OUT91" s="57"/>
      <c r="OUU91" s="57"/>
      <c r="OUV91" s="57"/>
      <c r="OUW91" s="57"/>
      <c r="OUX91" s="57"/>
      <c r="OUY91" s="57"/>
      <c r="OUZ91" s="57"/>
      <c r="OVA91" s="57"/>
      <c r="OVB91" s="57"/>
      <c r="OVC91" s="57"/>
      <c r="OVD91" s="57"/>
      <c r="OVE91" s="57"/>
      <c r="OVF91" s="57"/>
      <c r="OVG91" s="57"/>
      <c r="OVH91" s="57"/>
      <c r="OVI91" s="57"/>
      <c r="OVJ91" s="57"/>
      <c r="OVK91" s="57"/>
      <c r="OVL91" s="57"/>
      <c r="OVM91" s="57"/>
      <c r="OVN91" s="57"/>
      <c r="OVO91" s="57"/>
      <c r="OVP91" s="57"/>
      <c r="OVQ91" s="57"/>
      <c r="OVR91" s="57"/>
      <c r="OVS91" s="57"/>
      <c r="OVT91" s="57"/>
      <c r="OVU91" s="57"/>
      <c r="OVV91" s="57"/>
      <c r="OVW91" s="57"/>
      <c r="OVX91" s="57"/>
      <c r="OVY91" s="57"/>
      <c r="OVZ91" s="57"/>
      <c r="OWA91" s="57"/>
      <c r="OWB91" s="57"/>
      <c r="OWC91" s="57"/>
      <c r="OWD91" s="57"/>
      <c r="OWE91" s="57"/>
      <c r="OWF91" s="57"/>
      <c r="OWG91" s="57"/>
      <c r="OWH91" s="57"/>
      <c r="OWI91" s="57"/>
      <c r="OWJ91" s="57"/>
      <c r="OWK91" s="57"/>
      <c r="OWL91" s="57"/>
      <c r="OWM91" s="57"/>
      <c r="OWN91" s="57"/>
      <c r="OWO91" s="57"/>
      <c r="OWP91" s="57"/>
      <c r="OWQ91" s="57"/>
      <c r="OWR91" s="57"/>
      <c r="OWS91" s="57"/>
      <c r="OWT91" s="57"/>
      <c r="OWU91" s="57"/>
      <c r="OWV91" s="57"/>
      <c r="OWW91" s="57"/>
      <c r="OWX91" s="57"/>
      <c r="OWY91" s="57"/>
      <c r="OWZ91" s="57"/>
      <c r="OXA91" s="57"/>
      <c r="OXB91" s="57"/>
      <c r="OXC91" s="57"/>
      <c r="OXD91" s="57"/>
      <c r="OXE91" s="57"/>
      <c r="OXF91" s="57"/>
      <c r="OXG91" s="57"/>
      <c r="OXH91" s="57"/>
      <c r="OXI91" s="57"/>
      <c r="OXJ91" s="57"/>
      <c r="OXK91" s="57"/>
      <c r="OXL91" s="57"/>
      <c r="OXM91" s="57"/>
      <c r="OXN91" s="57"/>
      <c r="OXO91" s="57"/>
      <c r="OXP91" s="57"/>
      <c r="OXQ91" s="57"/>
      <c r="OXR91" s="57"/>
      <c r="OXS91" s="57"/>
      <c r="OXT91" s="57"/>
      <c r="OXU91" s="57"/>
      <c r="OXV91" s="57"/>
      <c r="OXW91" s="57"/>
      <c r="OXX91" s="57"/>
      <c r="OXY91" s="57"/>
      <c r="OXZ91" s="57"/>
      <c r="OYA91" s="57"/>
      <c r="OYB91" s="57"/>
      <c r="OYC91" s="57"/>
      <c r="OYD91" s="57"/>
      <c r="OYE91" s="57"/>
      <c r="OYF91" s="57"/>
      <c r="OYG91" s="57"/>
      <c r="OYH91" s="57"/>
      <c r="OYI91" s="57"/>
      <c r="OYJ91" s="57"/>
      <c r="OYK91" s="57"/>
      <c r="OYL91" s="57"/>
      <c r="OYM91" s="57"/>
      <c r="OYN91" s="57"/>
      <c r="OYO91" s="57"/>
      <c r="OYP91" s="57"/>
      <c r="OYQ91" s="57"/>
      <c r="OYR91" s="57"/>
      <c r="OYS91" s="57"/>
      <c r="OYT91" s="57"/>
      <c r="OYU91" s="57"/>
      <c r="OYV91" s="57"/>
      <c r="OYW91" s="57"/>
      <c r="OYX91" s="57"/>
      <c r="OYY91" s="57"/>
      <c r="OYZ91" s="57"/>
      <c r="OZA91" s="57"/>
      <c r="OZB91" s="57"/>
      <c r="OZC91" s="57"/>
      <c r="OZD91" s="57"/>
      <c r="OZE91" s="57"/>
      <c r="OZF91" s="57"/>
      <c r="OZG91" s="57"/>
      <c r="OZH91" s="57"/>
      <c r="OZI91" s="57"/>
      <c r="OZJ91" s="57"/>
      <c r="OZK91" s="57"/>
      <c r="OZL91" s="57"/>
      <c r="OZM91" s="57"/>
      <c r="OZN91" s="57"/>
      <c r="OZO91" s="57"/>
      <c r="OZP91" s="57"/>
      <c r="OZQ91" s="57"/>
      <c r="OZR91" s="57"/>
      <c r="OZS91" s="57"/>
      <c r="OZT91" s="57"/>
      <c r="OZU91" s="57"/>
      <c r="OZV91" s="57"/>
      <c r="OZW91" s="57"/>
      <c r="OZX91" s="57"/>
      <c r="OZY91" s="57"/>
      <c r="OZZ91" s="57"/>
      <c r="PAA91" s="57"/>
      <c r="PAB91" s="57"/>
      <c r="PAC91" s="57"/>
      <c r="PAD91" s="57"/>
      <c r="PAE91" s="57"/>
      <c r="PAF91" s="57"/>
      <c r="PAG91" s="57"/>
      <c r="PAH91" s="57"/>
      <c r="PAI91" s="57"/>
      <c r="PAJ91" s="57"/>
      <c r="PAK91" s="57"/>
      <c r="PAL91" s="57"/>
      <c r="PAM91" s="57"/>
      <c r="PAN91" s="57"/>
      <c r="PAO91" s="57"/>
      <c r="PAP91" s="57"/>
      <c r="PAQ91" s="57"/>
      <c r="PAR91" s="57"/>
      <c r="PAS91" s="57"/>
      <c r="PAT91" s="57"/>
      <c r="PAU91" s="57"/>
      <c r="PAV91" s="57"/>
      <c r="PAW91" s="57"/>
      <c r="PAX91" s="57"/>
      <c r="PAY91" s="57"/>
      <c r="PAZ91" s="57"/>
      <c r="PBA91" s="57"/>
      <c r="PBB91" s="57"/>
      <c r="PBC91" s="57"/>
      <c r="PBD91" s="57"/>
      <c r="PBE91" s="57"/>
      <c r="PBF91" s="57"/>
      <c r="PBG91" s="57"/>
      <c r="PBH91" s="57"/>
      <c r="PBI91" s="57"/>
      <c r="PBJ91" s="57"/>
      <c r="PBK91" s="57"/>
      <c r="PBL91" s="57"/>
      <c r="PBM91" s="57"/>
      <c r="PBN91" s="57"/>
      <c r="PBO91" s="57"/>
      <c r="PBP91" s="57"/>
      <c r="PBQ91" s="57"/>
      <c r="PBR91" s="57"/>
      <c r="PBS91" s="57"/>
      <c r="PBT91" s="57"/>
      <c r="PBU91" s="57"/>
      <c r="PBV91" s="57"/>
      <c r="PBW91" s="57"/>
      <c r="PBX91" s="57"/>
      <c r="PBY91" s="57"/>
      <c r="PBZ91" s="57"/>
      <c r="PCA91" s="57"/>
      <c r="PCB91" s="57"/>
      <c r="PCC91" s="57"/>
      <c r="PCD91" s="57"/>
      <c r="PCE91" s="57"/>
      <c r="PCF91" s="57"/>
      <c r="PCG91" s="57"/>
      <c r="PCH91" s="57"/>
      <c r="PCI91" s="57"/>
      <c r="PCJ91" s="57"/>
      <c r="PCK91" s="57"/>
      <c r="PCL91" s="57"/>
      <c r="PCM91" s="57"/>
      <c r="PCN91" s="57"/>
      <c r="PCO91" s="57"/>
      <c r="PCP91" s="57"/>
      <c r="PCQ91" s="57"/>
      <c r="PCR91" s="57"/>
      <c r="PCS91" s="57"/>
      <c r="PCT91" s="57"/>
      <c r="PCU91" s="57"/>
      <c r="PCV91" s="57"/>
      <c r="PCW91" s="57"/>
      <c r="PCX91" s="57"/>
      <c r="PCY91" s="57"/>
      <c r="PCZ91" s="57"/>
      <c r="PDA91" s="57"/>
      <c r="PDB91" s="57"/>
      <c r="PDC91" s="57"/>
      <c r="PDD91" s="57"/>
      <c r="PDE91" s="57"/>
      <c r="PDF91" s="57"/>
      <c r="PDG91" s="57"/>
      <c r="PDH91" s="57"/>
      <c r="PDI91" s="57"/>
      <c r="PDJ91" s="57"/>
      <c r="PDK91" s="57"/>
      <c r="PDL91" s="57"/>
      <c r="PDM91" s="57"/>
      <c r="PDN91" s="57"/>
      <c r="PDO91" s="57"/>
      <c r="PDP91" s="57"/>
      <c r="PDQ91" s="57"/>
      <c r="PDR91" s="57"/>
      <c r="PDS91" s="57"/>
      <c r="PDT91" s="57"/>
      <c r="PDU91" s="57"/>
      <c r="PDV91" s="57"/>
      <c r="PDW91" s="57"/>
      <c r="PDX91" s="57"/>
      <c r="PDY91" s="57"/>
      <c r="PDZ91" s="57"/>
      <c r="PEA91" s="57"/>
      <c r="PEB91" s="57"/>
      <c r="PEC91" s="57"/>
      <c r="PED91" s="57"/>
      <c r="PEE91" s="57"/>
      <c r="PEF91" s="57"/>
      <c r="PEG91" s="57"/>
      <c r="PEH91" s="57"/>
      <c r="PEI91" s="57"/>
      <c r="PEJ91" s="57"/>
      <c r="PEK91" s="57"/>
      <c r="PEL91" s="57"/>
      <c r="PEM91" s="57"/>
      <c r="PEN91" s="57"/>
      <c r="PEO91" s="57"/>
      <c r="PEP91" s="57"/>
      <c r="PEQ91" s="57"/>
      <c r="PER91" s="57"/>
      <c r="PES91" s="57"/>
      <c r="PET91" s="57"/>
      <c r="PEU91" s="57"/>
      <c r="PEV91" s="57"/>
      <c r="PEW91" s="57"/>
      <c r="PEX91" s="57"/>
      <c r="PEY91" s="57"/>
      <c r="PEZ91" s="57"/>
      <c r="PFA91" s="57"/>
      <c r="PFB91" s="57"/>
      <c r="PFC91" s="57"/>
      <c r="PFD91" s="57"/>
      <c r="PFE91" s="57"/>
      <c r="PFF91" s="57"/>
      <c r="PFG91" s="57"/>
      <c r="PFH91" s="57"/>
      <c r="PFI91" s="57"/>
      <c r="PFJ91" s="57"/>
      <c r="PFK91" s="57"/>
      <c r="PFL91" s="57"/>
      <c r="PFM91" s="57"/>
      <c r="PFN91" s="57"/>
      <c r="PFO91" s="57"/>
      <c r="PFP91" s="57"/>
      <c r="PFQ91" s="57"/>
      <c r="PFR91" s="57"/>
      <c r="PFS91" s="57"/>
      <c r="PFT91" s="57"/>
      <c r="PFU91" s="57"/>
      <c r="PFV91" s="57"/>
      <c r="PFW91" s="57"/>
      <c r="PFX91" s="57"/>
      <c r="PFY91" s="57"/>
      <c r="PFZ91" s="57"/>
      <c r="PGA91" s="57"/>
      <c r="PGB91" s="57"/>
      <c r="PGC91" s="57"/>
      <c r="PGD91" s="57"/>
      <c r="PGE91" s="57"/>
      <c r="PGF91" s="57"/>
      <c r="PGG91" s="57"/>
      <c r="PGH91" s="57"/>
      <c r="PGI91" s="57"/>
      <c r="PGJ91" s="57"/>
      <c r="PGK91" s="57"/>
      <c r="PGL91" s="57"/>
      <c r="PGM91" s="57"/>
      <c r="PGN91" s="57"/>
      <c r="PGO91" s="57"/>
      <c r="PGP91" s="57"/>
      <c r="PGQ91" s="57"/>
      <c r="PGR91" s="57"/>
      <c r="PGS91" s="57"/>
      <c r="PGT91" s="57"/>
      <c r="PGU91" s="57"/>
      <c r="PGV91" s="57"/>
      <c r="PGW91" s="57"/>
      <c r="PGX91" s="57"/>
      <c r="PGY91" s="57"/>
      <c r="PGZ91" s="57"/>
      <c r="PHA91" s="57"/>
      <c r="PHB91" s="57"/>
      <c r="PHC91" s="57"/>
      <c r="PHD91" s="57"/>
      <c r="PHE91" s="57"/>
      <c r="PHF91" s="57"/>
      <c r="PHG91" s="57"/>
      <c r="PHH91" s="57"/>
      <c r="PHI91" s="57"/>
      <c r="PHJ91" s="57"/>
      <c r="PHK91" s="57"/>
      <c r="PHL91" s="57"/>
      <c r="PHM91" s="57"/>
      <c r="PHN91" s="57"/>
      <c r="PHO91" s="57"/>
      <c r="PHP91" s="57"/>
      <c r="PHQ91" s="57"/>
      <c r="PHR91" s="57"/>
      <c r="PHS91" s="57"/>
      <c r="PHT91" s="57"/>
      <c r="PHU91" s="57"/>
      <c r="PHV91" s="57"/>
      <c r="PHW91" s="57"/>
      <c r="PHX91" s="57"/>
      <c r="PHY91" s="57"/>
      <c r="PHZ91" s="57"/>
      <c r="PIA91" s="57"/>
      <c r="PIB91" s="57"/>
      <c r="PIC91" s="57"/>
      <c r="PID91" s="57"/>
      <c r="PIE91" s="57"/>
      <c r="PIF91" s="57"/>
      <c r="PIG91" s="57"/>
      <c r="PIH91" s="57"/>
      <c r="PII91" s="57"/>
      <c r="PIJ91" s="57"/>
      <c r="PIK91" s="57"/>
      <c r="PIL91" s="57"/>
      <c r="PIM91" s="57"/>
      <c r="PIN91" s="57"/>
      <c r="PIO91" s="57"/>
      <c r="PIP91" s="57"/>
      <c r="PIQ91" s="57"/>
      <c r="PIR91" s="57"/>
      <c r="PIS91" s="57"/>
      <c r="PIT91" s="57"/>
      <c r="PIU91" s="57"/>
      <c r="PIV91" s="57"/>
      <c r="PIW91" s="57"/>
      <c r="PIX91" s="57"/>
      <c r="PIY91" s="57"/>
      <c r="PIZ91" s="57"/>
      <c r="PJA91" s="57"/>
      <c r="PJB91" s="57"/>
      <c r="PJC91" s="57"/>
      <c r="PJD91" s="57"/>
      <c r="PJE91" s="57"/>
      <c r="PJF91" s="57"/>
      <c r="PJG91" s="57"/>
      <c r="PJH91" s="57"/>
      <c r="PJI91" s="57"/>
      <c r="PJJ91" s="57"/>
      <c r="PJK91" s="57"/>
      <c r="PJL91" s="57"/>
      <c r="PJM91" s="57"/>
      <c r="PJN91" s="57"/>
      <c r="PJO91" s="57"/>
      <c r="PJP91" s="57"/>
      <c r="PJQ91" s="57"/>
      <c r="PJR91" s="57"/>
      <c r="PJS91" s="57"/>
      <c r="PJT91" s="57"/>
      <c r="PJU91" s="57"/>
      <c r="PJV91" s="57"/>
      <c r="PJW91" s="57"/>
      <c r="PJX91" s="57"/>
      <c r="PJY91" s="57"/>
      <c r="PJZ91" s="57"/>
      <c r="PKA91" s="57"/>
      <c r="PKB91" s="57"/>
      <c r="PKC91" s="57"/>
      <c r="PKD91" s="57"/>
      <c r="PKE91" s="57"/>
      <c r="PKF91" s="57"/>
      <c r="PKG91" s="57"/>
      <c r="PKH91" s="57"/>
      <c r="PKI91" s="57"/>
      <c r="PKJ91" s="57"/>
      <c r="PKK91" s="57"/>
      <c r="PKL91" s="57"/>
      <c r="PKM91" s="57"/>
      <c r="PKN91" s="57"/>
      <c r="PKO91" s="57"/>
      <c r="PKP91" s="57"/>
      <c r="PKQ91" s="57"/>
      <c r="PKR91" s="57"/>
      <c r="PKS91" s="57"/>
      <c r="PKT91" s="57"/>
      <c r="PKU91" s="57"/>
      <c r="PKV91" s="57"/>
      <c r="PKW91" s="57"/>
      <c r="PKX91" s="57"/>
      <c r="PKY91" s="57"/>
      <c r="PKZ91" s="57"/>
      <c r="PLA91" s="57"/>
      <c r="PLB91" s="57"/>
      <c r="PLC91" s="57"/>
      <c r="PLD91" s="57"/>
      <c r="PLE91" s="57"/>
      <c r="PLF91" s="57"/>
      <c r="PLG91" s="57"/>
      <c r="PLH91" s="57"/>
      <c r="PLI91" s="57"/>
      <c r="PLJ91" s="57"/>
      <c r="PLK91" s="57"/>
      <c r="PLL91" s="57"/>
      <c r="PLM91" s="57"/>
      <c r="PLN91" s="57"/>
      <c r="PLO91" s="57"/>
      <c r="PLP91" s="57"/>
      <c r="PLQ91" s="57"/>
      <c r="PLR91" s="57"/>
      <c r="PLS91" s="57"/>
      <c r="PLT91" s="57"/>
      <c r="PLU91" s="57"/>
      <c r="PLV91" s="57"/>
      <c r="PLW91" s="57"/>
      <c r="PLX91" s="57"/>
      <c r="PLY91" s="57"/>
      <c r="PLZ91" s="57"/>
      <c r="PMA91" s="57"/>
      <c r="PMB91" s="57"/>
      <c r="PMC91" s="57"/>
      <c r="PMD91" s="57"/>
      <c r="PME91" s="57"/>
      <c r="PMF91" s="57"/>
      <c r="PMG91" s="57"/>
      <c r="PMH91" s="57"/>
      <c r="PMI91" s="57"/>
      <c r="PMJ91" s="57"/>
      <c r="PMK91" s="57"/>
      <c r="PML91" s="57"/>
      <c r="PMM91" s="57"/>
      <c r="PMN91" s="57"/>
      <c r="PMO91" s="57"/>
      <c r="PMP91" s="57"/>
      <c r="PMQ91" s="57"/>
      <c r="PMR91" s="57"/>
      <c r="PMS91" s="57"/>
      <c r="PMT91" s="57"/>
      <c r="PMU91" s="57"/>
      <c r="PMV91" s="57"/>
      <c r="PMW91" s="57"/>
      <c r="PMX91" s="57"/>
      <c r="PMY91" s="57"/>
      <c r="PMZ91" s="57"/>
      <c r="PNA91" s="57"/>
      <c r="PNB91" s="57"/>
      <c r="PNC91" s="57"/>
      <c r="PND91" s="57"/>
      <c r="PNE91" s="57"/>
      <c r="PNF91" s="57"/>
      <c r="PNG91" s="57"/>
      <c r="PNH91" s="57"/>
      <c r="PNI91" s="57"/>
      <c r="PNJ91" s="57"/>
      <c r="PNK91" s="57"/>
      <c r="PNL91" s="57"/>
      <c r="PNM91" s="57"/>
      <c r="PNN91" s="57"/>
      <c r="PNO91" s="57"/>
      <c r="PNP91" s="57"/>
      <c r="PNQ91" s="57"/>
      <c r="PNR91" s="57"/>
      <c r="PNS91" s="57"/>
      <c r="PNT91" s="57"/>
      <c r="PNU91" s="57"/>
      <c r="PNV91" s="57"/>
      <c r="PNW91" s="57"/>
      <c r="PNX91" s="57"/>
      <c r="PNY91" s="57"/>
      <c r="PNZ91" s="57"/>
      <c r="POA91" s="57"/>
      <c r="POB91" s="57"/>
      <c r="POC91" s="57"/>
      <c r="POD91" s="57"/>
      <c r="POE91" s="57"/>
      <c r="POF91" s="57"/>
      <c r="POG91" s="57"/>
      <c r="POH91" s="57"/>
      <c r="POI91" s="57"/>
      <c r="POJ91" s="57"/>
      <c r="POK91" s="57"/>
      <c r="POL91" s="57"/>
      <c r="POM91" s="57"/>
      <c r="PON91" s="57"/>
      <c r="POO91" s="57"/>
      <c r="POP91" s="57"/>
      <c r="POQ91" s="57"/>
      <c r="POR91" s="57"/>
      <c r="POS91" s="57"/>
      <c r="POT91" s="57"/>
      <c r="POU91" s="57"/>
      <c r="POV91" s="57"/>
      <c r="POW91" s="57"/>
      <c r="POX91" s="57"/>
      <c r="POY91" s="57"/>
      <c r="POZ91" s="57"/>
      <c r="PPA91" s="57"/>
      <c r="PPB91" s="57"/>
      <c r="PPC91" s="57"/>
      <c r="PPD91" s="57"/>
      <c r="PPE91" s="57"/>
      <c r="PPF91" s="57"/>
      <c r="PPG91" s="57"/>
      <c r="PPH91" s="57"/>
      <c r="PPI91" s="57"/>
      <c r="PPJ91" s="57"/>
      <c r="PPK91" s="57"/>
      <c r="PPL91" s="57"/>
      <c r="PPM91" s="57"/>
      <c r="PPN91" s="57"/>
      <c r="PPO91" s="57"/>
      <c r="PPP91" s="57"/>
      <c r="PPQ91" s="57"/>
      <c r="PPR91" s="57"/>
      <c r="PPS91" s="57"/>
      <c r="PPT91" s="57"/>
      <c r="PPU91" s="57"/>
      <c r="PPV91" s="57"/>
      <c r="PPW91" s="57"/>
      <c r="PPX91" s="57"/>
      <c r="PPY91" s="57"/>
      <c r="PPZ91" s="57"/>
      <c r="PQA91" s="57"/>
      <c r="PQB91" s="57"/>
      <c r="PQC91" s="57"/>
      <c r="PQD91" s="57"/>
      <c r="PQE91" s="57"/>
      <c r="PQF91" s="57"/>
      <c r="PQG91" s="57"/>
      <c r="PQH91" s="57"/>
      <c r="PQI91" s="57"/>
      <c r="PQJ91" s="57"/>
      <c r="PQK91" s="57"/>
      <c r="PQL91" s="57"/>
      <c r="PQM91" s="57"/>
      <c r="PQN91" s="57"/>
      <c r="PQO91" s="57"/>
      <c r="PQP91" s="57"/>
      <c r="PQQ91" s="57"/>
      <c r="PQR91" s="57"/>
      <c r="PQS91" s="57"/>
      <c r="PQT91" s="57"/>
      <c r="PQU91" s="57"/>
      <c r="PQV91" s="57"/>
      <c r="PQW91" s="57"/>
      <c r="PQX91" s="57"/>
      <c r="PQY91" s="57"/>
      <c r="PQZ91" s="57"/>
      <c r="PRA91" s="57"/>
      <c r="PRB91" s="57"/>
      <c r="PRC91" s="57"/>
      <c r="PRD91" s="57"/>
      <c r="PRE91" s="57"/>
      <c r="PRF91" s="57"/>
      <c r="PRG91" s="57"/>
      <c r="PRH91" s="57"/>
      <c r="PRI91" s="57"/>
      <c r="PRJ91" s="57"/>
      <c r="PRK91" s="57"/>
      <c r="PRL91" s="57"/>
      <c r="PRM91" s="57"/>
      <c r="PRN91" s="57"/>
      <c r="PRO91" s="57"/>
      <c r="PRP91" s="57"/>
      <c r="PRQ91" s="57"/>
      <c r="PRR91" s="57"/>
      <c r="PRS91" s="57"/>
      <c r="PRT91" s="57"/>
      <c r="PRU91" s="57"/>
      <c r="PRV91" s="57"/>
      <c r="PRW91" s="57"/>
      <c r="PRX91" s="57"/>
      <c r="PRY91" s="57"/>
      <c r="PRZ91" s="57"/>
      <c r="PSA91" s="57"/>
      <c r="PSB91" s="57"/>
      <c r="PSC91" s="57"/>
      <c r="PSD91" s="57"/>
      <c r="PSE91" s="57"/>
      <c r="PSF91" s="57"/>
      <c r="PSG91" s="57"/>
      <c r="PSH91" s="57"/>
      <c r="PSI91" s="57"/>
      <c r="PSJ91" s="57"/>
      <c r="PSK91" s="57"/>
      <c r="PSL91" s="57"/>
      <c r="PSM91" s="57"/>
      <c r="PSN91" s="57"/>
      <c r="PSO91" s="57"/>
      <c r="PSP91" s="57"/>
      <c r="PSQ91" s="57"/>
      <c r="PSR91" s="57"/>
      <c r="PSS91" s="57"/>
      <c r="PST91" s="57"/>
      <c r="PSU91" s="57"/>
      <c r="PSV91" s="57"/>
      <c r="PSW91" s="57"/>
      <c r="PSX91" s="57"/>
      <c r="PSY91" s="57"/>
      <c r="PSZ91" s="57"/>
      <c r="PTA91" s="57"/>
      <c r="PTB91" s="57"/>
      <c r="PTC91" s="57"/>
      <c r="PTD91" s="57"/>
      <c r="PTE91" s="57"/>
      <c r="PTF91" s="57"/>
      <c r="PTG91" s="57"/>
      <c r="PTH91" s="57"/>
      <c r="PTI91" s="57"/>
      <c r="PTJ91" s="57"/>
      <c r="PTK91" s="57"/>
      <c r="PTL91" s="57"/>
      <c r="PTM91" s="57"/>
      <c r="PTN91" s="57"/>
      <c r="PTO91" s="57"/>
      <c r="PTP91" s="57"/>
      <c r="PTQ91" s="57"/>
      <c r="PTR91" s="57"/>
      <c r="PTS91" s="57"/>
      <c r="PTT91" s="57"/>
      <c r="PTU91" s="57"/>
      <c r="PTV91" s="57"/>
      <c r="PTW91" s="57"/>
      <c r="PTX91" s="57"/>
      <c r="PTY91" s="57"/>
      <c r="PTZ91" s="57"/>
      <c r="PUA91" s="57"/>
      <c r="PUB91" s="57"/>
      <c r="PUC91" s="57"/>
      <c r="PUD91" s="57"/>
      <c r="PUE91" s="57"/>
      <c r="PUF91" s="57"/>
      <c r="PUG91" s="57"/>
      <c r="PUH91" s="57"/>
      <c r="PUI91" s="57"/>
      <c r="PUJ91" s="57"/>
      <c r="PUK91" s="57"/>
      <c r="PUL91" s="57"/>
      <c r="PUM91" s="57"/>
      <c r="PUN91" s="57"/>
      <c r="PUO91" s="57"/>
      <c r="PUP91" s="57"/>
      <c r="PUQ91" s="57"/>
      <c r="PUR91" s="57"/>
      <c r="PUS91" s="57"/>
      <c r="PUT91" s="57"/>
      <c r="PUU91" s="57"/>
      <c r="PUV91" s="57"/>
      <c r="PUW91" s="57"/>
      <c r="PUX91" s="57"/>
      <c r="PUY91" s="57"/>
      <c r="PUZ91" s="57"/>
      <c r="PVA91" s="57"/>
      <c r="PVB91" s="57"/>
      <c r="PVC91" s="57"/>
      <c r="PVD91" s="57"/>
      <c r="PVE91" s="57"/>
      <c r="PVF91" s="57"/>
      <c r="PVG91" s="57"/>
      <c r="PVH91" s="57"/>
      <c r="PVI91" s="57"/>
      <c r="PVJ91" s="57"/>
      <c r="PVK91" s="57"/>
      <c r="PVL91" s="57"/>
      <c r="PVM91" s="57"/>
      <c r="PVN91" s="57"/>
      <c r="PVO91" s="57"/>
      <c r="PVP91" s="57"/>
      <c r="PVQ91" s="57"/>
      <c r="PVR91" s="57"/>
      <c r="PVS91" s="57"/>
      <c r="PVT91" s="57"/>
      <c r="PVU91" s="57"/>
      <c r="PVV91" s="57"/>
      <c r="PVW91" s="57"/>
      <c r="PVX91" s="57"/>
      <c r="PVY91" s="57"/>
      <c r="PVZ91" s="57"/>
      <c r="PWA91" s="57"/>
      <c r="PWB91" s="57"/>
      <c r="PWC91" s="57"/>
      <c r="PWD91" s="57"/>
      <c r="PWE91" s="57"/>
      <c r="PWF91" s="57"/>
      <c r="PWG91" s="57"/>
      <c r="PWH91" s="57"/>
      <c r="PWI91" s="57"/>
      <c r="PWJ91" s="57"/>
      <c r="PWK91" s="57"/>
      <c r="PWL91" s="57"/>
      <c r="PWM91" s="57"/>
      <c r="PWN91" s="57"/>
      <c r="PWO91" s="57"/>
      <c r="PWP91" s="57"/>
      <c r="PWQ91" s="57"/>
      <c r="PWR91" s="57"/>
      <c r="PWS91" s="57"/>
      <c r="PWT91" s="57"/>
      <c r="PWU91" s="57"/>
      <c r="PWV91" s="57"/>
      <c r="PWW91" s="57"/>
      <c r="PWX91" s="57"/>
      <c r="PWY91" s="57"/>
      <c r="PWZ91" s="57"/>
      <c r="PXA91" s="57"/>
      <c r="PXB91" s="57"/>
      <c r="PXC91" s="57"/>
      <c r="PXD91" s="57"/>
      <c r="PXE91" s="57"/>
      <c r="PXF91" s="57"/>
      <c r="PXG91" s="57"/>
      <c r="PXH91" s="57"/>
      <c r="PXI91" s="57"/>
      <c r="PXJ91" s="57"/>
      <c r="PXK91" s="57"/>
      <c r="PXL91" s="57"/>
      <c r="PXM91" s="57"/>
      <c r="PXN91" s="57"/>
      <c r="PXO91" s="57"/>
      <c r="PXP91" s="57"/>
      <c r="PXQ91" s="57"/>
      <c r="PXR91" s="57"/>
      <c r="PXS91" s="57"/>
      <c r="PXT91" s="57"/>
      <c r="PXU91" s="57"/>
      <c r="PXV91" s="57"/>
      <c r="PXW91" s="57"/>
      <c r="PXX91" s="57"/>
      <c r="PXY91" s="57"/>
      <c r="PXZ91" s="57"/>
      <c r="PYA91" s="57"/>
      <c r="PYB91" s="57"/>
      <c r="PYC91" s="57"/>
      <c r="PYD91" s="57"/>
      <c r="PYE91" s="57"/>
      <c r="PYF91" s="57"/>
      <c r="PYG91" s="57"/>
      <c r="PYH91" s="57"/>
      <c r="PYI91" s="57"/>
      <c r="PYJ91" s="57"/>
      <c r="PYK91" s="57"/>
      <c r="PYL91" s="57"/>
      <c r="PYM91" s="57"/>
      <c r="PYN91" s="57"/>
      <c r="PYO91" s="57"/>
      <c r="PYP91" s="57"/>
      <c r="PYQ91" s="57"/>
      <c r="PYR91" s="57"/>
      <c r="PYS91" s="57"/>
      <c r="PYT91" s="57"/>
      <c r="PYU91" s="57"/>
      <c r="PYV91" s="57"/>
      <c r="PYW91" s="57"/>
      <c r="PYX91" s="57"/>
      <c r="PYY91" s="57"/>
      <c r="PYZ91" s="57"/>
      <c r="PZA91" s="57"/>
      <c r="PZB91" s="57"/>
      <c r="PZC91" s="57"/>
      <c r="PZD91" s="57"/>
      <c r="PZE91" s="57"/>
      <c r="PZF91" s="57"/>
      <c r="PZG91" s="57"/>
      <c r="PZH91" s="57"/>
      <c r="PZI91" s="57"/>
      <c r="PZJ91" s="57"/>
      <c r="PZK91" s="57"/>
      <c r="PZL91" s="57"/>
      <c r="PZM91" s="57"/>
      <c r="PZN91" s="57"/>
      <c r="PZO91" s="57"/>
      <c r="PZP91" s="57"/>
      <c r="PZQ91" s="57"/>
      <c r="PZR91" s="57"/>
      <c r="PZS91" s="57"/>
      <c r="PZT91" s="57"/>
      <c r="PZU91" s="57"/>
      <c r="PZV91" s="57"/>
      <c r="PZW91" s="57"/>
      <c r="PZX91" s="57"/>
      <c r="PZY91" s="57"/>
      <c r="PZZ91" s="57"/>
      <c r="QAA91" s="57"/>
      <c r="QAB91" s="57"/>
      <c r="QAC91" s="57"/>
      <c r="QAD91" s="57"/>
      <c r="QAE91" s="57"/>
      <c r="QAF91" s="57"/>
      <c r="QAG91" s="57"/>
      <c r="QAH91" s="57"/>
      <c r="QAI91" s="57"/>
      <c r="QAJ91" s="57"/>
      <c r="QAK91" s="57"/>
      <c r="QAL91" s="57"/>
      <c r="QAM91" s="57"/>
      <c r="QAN91" s="57"/>
      <c r="QAO91" s="57"/>
      <c r="QAP91" s="57"/>
      <c r="QAQ91" s="57"/>
      <c r="QAR91" s="57"/>
      <c r="QAS91" s="57"/>
      <c r="QAT91" s="57"/>
      <c r="QAU91" s="57"/>
      <c r="QAV91" s="57"/>
      <c r="QAW91" s="57"/>
      <c r="QAX91" s="57"/>
      <c r="QAY91" s="57"/>
      <c r="QAZ91" s="57"/>
      <c r="QBA91" s="57"/>
      <c r="QBB91" s="57"/>
      <c r="QBC91" s="57"/>
      <c r="QBD91" s="57"/>
      <c r="QBE91" s="57"/>
      <c r="QBF91" s="57"/>
      <c r="QBG91" s="57"/>
      <c r="QBH91" s="57"/>
      <c r="QBI91" s="57"/>
      <c r="QBJ91" s="57"/>
      <c r="QBK91" s="57"/>
      <c r="QBL91" s="57"/>
      <c r="QBM91" s="57"/>
      <c r="QBN91" s="57"/>
      <c r="QBO91" s="57"/>
      <c r="QBP91" s="57"/>
      <c r="QBQ91" s="57"/>
      <c r="QBR91" s="57"/>
      <c r="QBS91" s="57"/>
      <c r="QBT91" s="57"/>
      <c r="QBU91" s="57"/>
      <c r="QBV91" s="57"/>
      <c r="QBW91" s="57"/>
      <c r="QBX91" s="57"/>
      <c r="QBY91" s="57"/>
      <c r="QBZ91" s="57"/>
      <c r="QCA91" s="57"/>
      <c r="QCB91" s="57"/>
      <c r="QCC91" s="57"/>
      <c r="QCD91" s="57"/>
      <c r="QCE91" s="57"/>
      <c r="QCF91" s="57"/>
      <c r="QCG91" s="57"/>
      <c r="QCH91" s="57"/>
      <c r="QCI91" s="57"/>
      <c r="QCJ91" s="57"/>
      <c r="QCK91" s="57"/>
      <c r="QCL91" s="57"/>
      <c r="QCM91" s="57"/>
      <c r="QCN91" s="57"/>
      <c r="QCO91" s="57"/>
      <c r="QCP91" s="57"/>
      <c r="QCQ91" s="57"/>
      <c r="QCR91" s="57"/>
      <c r="QCS91" s="57"/>
      <c r="QCT91" s="57"/>
      <c r="QCU91" s="57"/>
      <c r="QCV91" s="57"/>
      <c r="QCW91" s="57"/>
      <c r="QCX91" s="57"/>
      <c r="QCY91" s="57"/>
      <c r="QCZ91" s="57"/>
      <c r="QDA91" s="57"/>
      <c r="QDB91" s="57"/>
      <c r="QDC91" s="57"/>
      <c r="QDD91" s="57"/>
      <c r="QDE91" s="57"/>
      <c r="QDF91" s="57"/>
      <c r="QDG91" s="57"/>
      <c r="QDH91" s="57"/>
      <c r="QDI91" s="57"/>
      <c r="QDJ91" s="57"/>
      <c r="QDK91" s="57"/>
      <c r="QDL91" s="57"/>
      <c r="QDM91" s="57"/>
      <c r="QDN91" s="57"/>
      <c r="QDO91" s="57"/>
      <c r="QDP91" s="57"/>
      <c r="QDQ91" s="57"/>
      <c r="QDR91" s="57"/>
      <c r="QDS91" s="57"/>
      <c r="QDT91" s="57"/>
      <c r="QDU91" s="57"/>
      <c r="QDV91" s="57"/>
      <c r="QDW91" s="57"/>
      <c r="QDX91" s="57"/>
      <c r="QDY91" s="57"/>
      <c r="QDZ91" s="57"/>
      <c r="QEA91" s="57"/>
      <c r="QEB91" s="57"/>
      <c r="QEC91" s="57"/>
      <c r="QED91" s="57"/>
      <c r="QEE91" s="57"/>
      <c r="QEF91" s="57"/>
      <c r="QEG91" s="57"/>
      <c r="QEH91" s="57"/>
      <c r="QEI91" s="57"/>
      <c r="QEJ91" s="57"/>
      <c r="QEK91" s="57"/>
      <c r="QEL91" s="57"/>
      <c r="QEM91" s="57"/>
      <c r="QEN91" s="57"/>
      <c r="QEO91" s="57"/>
      <c r="QEP91" s="57"/>
      <c r="QEQ91" s="57"/>
      <c r="QER91" s="57"/>
      <c r="QES91" s="57"/>
      <c r="QET91" s="57"/>
      <c r="QEU91" s="57"/>
      <c r="QEV91" s="57"/>
      <c r="QEW91" s="57"/>
      <c r="QEX91" s="57"/>
      <c r="QEY91" s="57"/>
      <c r="QEZ91" s="57"/>
      <c r="QFA91" s="57"/>
      <c r="QFB91" s="57"/>
      <c r="QFC91" s="57"/>
      <c r="QFD91" s="57"/>
      <c r="QFE91" s="57"/>
      <c r="QFF91" s="57"/>
      <c r="QFG91" s="57"/>
      <c r="QFH91" s="57"/>
      <c r="QFI91" s="57"/>
      <c r="QFJ91" s="57"/>
      <c r="QFK91" s="57"/>
      <c r="QFL91" s="57"/>
      <c r="QFM91" s="57"/>
      <c r="QFN91" s="57"/>
      <c r="QFO91" s="57"/>
      <c r="QFP91" s="57"/>
      <c r="QFQ91" s="57"/>
      <c r="QFR91" s="57"/>
      <c r="QFS91" s="57"/>
      <c r="QFT91" s="57"/>
      <c r="QFU91" s="57"/>
      <c r="QFV91" s="57"/>
      <c r="QFW91" s="57"/>
      <c r="QFX91" s="57"/>
      <c r="QFY91" s="57"/>
      <c r="QFZ91" s="57"/>
      <c r="QGA91" s="57"/>
      <c r="QGB91" s="57"/>
      <c r="QGC91" s="57"/>
      <c r="QGD91" s="57"/>
      <c r="QGE91" s="57"/>
      <c r="QGF91" s="57"/>
      <c r="QGG91" s="57"/>
      <c r="QGH91" s="57"/>
      <c r="QGI91" s="57"/>
      <c r="QGJ91" s="57"/>
      <c r="QGK91" s="57"/>
      <c r="QGL91" s="57"/>
      <c r="QGM91" s="57"/>
      <c r="QGN91" s="57"/>
      <c r="QGO91" s="57"/>
      <c r="QGP91" s="57"/>
      <c r="QGQ91" s="57"/>
      <c r="QGR91" s="57"/>
      <c r="QGS91" s="57"/>
      <c r="QGT91" s="57"/>
      <c r="QGU91" s="57"/>
      <c r="QGV91" s="57"/>
      <c r="QGW91" s="57"/>
      <c r="QGX91" s="57"/>
      <c r="QGY91" s="57"/>
      <c r="QGZ91" s="57"/>
      <c r="QHA91" s="57"/>
      <c r="QHB91" s="57"/>
      <c r="QHC91" s="57"/>
      <c r="QHD91" s="57"/>
      <c r="QHE91" s="57"/>
      <c r="QHF91" s="57"/>
      <c r="QHG91" s="57"/>
      <c r="QHH91" s="57"/>
      <c r="QHI91" s="57"/>
      <c r="QHJ91" s="57"/>
      <c r="QHK91" s="57"/>
      <c r="QHL91" s="57"/>
      <c r="QHM91" s="57"/>
      <c r="QHN91" s="57"/>
      <c r="QHO91" s="57"/>
      <c r="QHP91" s="57"/>
      <c r="QHQ91" s="57"/>
      <c r="QHR91" s="57"/>
      <c r="QHS91" s="57"/>
      <c r="QHT91" s="57"/>
      <c r="QHU91" s="57"/>
      <c r="QHV91" s="57"/>
      <c r="QHW91" s="57"/>
      <c r="QHX91" s="57"/>
      <c r="QHY91" s="57"/>
      <c r="QHZ91" s="57"/>
      <c r="QIA91" s="57"/>
      <c r="QIB91" s="57"/>
      <c r="QIC91" s="57"/>
      <c r="QID91" s="57"/>
      <c r="QIE91" s="57"/>
      <c r="QIF91" s="57"/>
      <c r="QIG91" s="57"/>
      <c r="QIH91" s="57"/>
      <c r="QII91" s="57"/>
      <c r="QIJ91" s="57"/>
      <c r="QIK91" s="57"/>
      <c r="QIL91" s="57"/>
      <c r="QIM91" s="57"/>
      <c r="QIN91" s="57"/>
      <c r="QIO91" s="57"/>
      <c r="QIP91" s="57"/>
      <c r="QIQ91" s="57"/>
      <c r="QIR91" s="57"/>
      <c r="QIS91" s="57"/>
      <c r="QIT91" s="57"/>
      <c r="QIU91" s="57"/>
      <c r="QIV91" s="57"/>
      <c r="QIW91" s="57"/>
      <c r="QIX91" s="57"/>
      <c r="QIY91" s="57"/>
      <c r="QIZ91" s="57"/>
      <c r="QJA91" s="57"/>
      <c r="QJB91" s="57"/>
      <c r="QJC91" s="57"/>
      <c r="QJD91" s="57"/>
      <c r="QJE91" s="57"/>
      <c r="QJF91" s="57"/>
      <c r="QJG91" s="57"/>
      <c r="QJH91" s="57"/>
      <c r="QJI91" s="57"/>
      <c r="QJJ91" s="57"/>
      <c r="QJK91" s="57"/>
      <c r="QJL91" s="57"/>
      <c r="QJM91" s="57"/>
      <c r="QJN91" s="57"/>
      <c r="QJO91" s="57"/>
      <c r="QJP91" s="57"/>
      <c r="QJQ91" s="57"/>
      <c r="QJR91" s="57"/>
      <c r="QJS91" s="57"/>
      <c r="QJT91" s="57"/>
      <c r="QJU91" s="57"/>
      <c r="QJV91" s="57"/>
      <c r="QJW91" s="57"/>
      <c r="QJX91" s="57"/>
      <c r="QJY91" s="57"/>
      <c r="QJZ91" s="57"/>
      <c r="QKA91" s="57"/>
      <c r="QKB91" s="57"/>
      <c r="QKC91" s="57"/>
      <c r="QKD91" s="57"/>
      <c r="QKE91" s="57"/>
      <c r="QKF91" s="57"/>
      <c r="QKG91" s="57"/>
      <c r="QKH91" s="57"/>
      <c r="QKI91" s="57"/>
      <c r="QKJ91" s="57"/>
      <c r="QKK91" s="57"/>
      <c r="QKL91" s="57"/>
      <c r="QKM91" s="57"/>
      <c r="QKN91" s="57"/>
      <c r="QKO91" s="57"/>
      <c r="QKP91" s="57"/>
      <c r="QKQ91" s="57"/>
      <c r="QKR91" s="57"/>
      <c r="QKS91" s="57"/>
      <c r="QKT91" s="57"/>
      <c r="QKU91" s="57"/>
      <c r="QKV91" s="57"/>
      <c r="QKW91" s="57"/>
      <c r="QKX91" s="57"/>
      <c r="QKY91" s="57"/>
      <c r="QKZ91" s="57"/>
      <c r="QLA91" s="57"/>
      <c r="QLB91" s="57"/>
      <c r="QLC91" s="57"/>
      <c r="QLD91" s="57"/>
      <c r="QLE91" s="57"/>
      <c r="QLF91" s="57"/>
      <c r="QLG91" s="57"/>
      <c r="QLH91" s="57"/>
      <c r="QLI91" s="57"/>
      <c r="QLJ91" s="57"/>
      <c r="QLK91" s="57"/>
      <c r="QLL91" s="57"/>
      <c r="QLM91" s="57"/>
      <c r="QLN91" s="57"/>
      <c r="QLO91" s="57"/>
      <c r="QLP91" s="57"/>
      <c r="QLQ91" s="57"/>
      <c r="QLR91" s="57"/>
      <c r="QLS91" s="57"/>
      <c r="QLT91" s="57"/>
      <c r="QLU91" s="57"/>
      <c r="QLV91" s="57"/>
      <c r="QLW91" s="57"/>
      <c r="QLX91" s="57"/>
      <c r="QLY91" s="57"/>
      <c r="QLZ91" s="57"/>
      <c r="QMA91" s="57"/>
      <c r="QMB91" s="57"/>
      <c r="QMC91" s="57"/>
      <c r="QMD91" s="57"/>
      <c r="QME91" s="57"/>
      <c r="QMF91" s="57"/>
      <c r="QMG91" s="57"/>
      <c r="QMH91" s="57"/>
      <c r="QMI91" s="57"/>
      <c r="QMJ91" s="57"/>
      <c r="QMK91" s="57"/>
      <c r="QML91" s="57"/>
      <c r="QMM91" s="57"/>
      <c r="QMN91" s="57"/>
      <c r="QMO91" s="57"/>
      <c r="QMP91" s="57"/>
      <c r="QMQ91" s="57"/>
      <c r="QMR91" s="57"/>
      <c r="QMS91" s="57"/>
      <c r="QMT91" s="57"/>
      <c r="QMU91" s="57"/>
      <c r="QMV91" s="57"/>
      <c r="QMW91" s="57"/>
      <c r="QMX91" s="57"/>
      <c r="QMY91" s="57"/>
      <c r="QMZ91" s="57"/>
      <c r="QNA91" s="57"/>
      <c r="QNB91" s="57"/>
      <c r="QNC91" s="57"/>
      <c r="QND91" s="57"/>
      <c r="QNE91" s="57"/>
      <c r="QNF91" s="57"/>
      <c r="QNG91" s="57"/>
      <c r="QNH91" s="57"/>
      <c r="QNI91" s="57"/>
      <c r="QNJ91" s="57"/>
      <c r="QNK91" s="57"/>
      <c r="QNL91" s="57"/>
      <c r="QNM91" s="57"/>
      <c r="QNN91" s="57"/>
      <c r="QNO91" s="57"/>
      <c r="QNP91" s="57"/>
      <c r="QNQ91" s="57"/>
      <c r="QNR91" s="57"/>
      <c r="QNS91" s="57"/>
      <c r="QNT91" s="57"/>
      <c r="QNU91" s="57"/>
      <c r="QNV91" s="57"/>
      <c r="QNW91" s="57"/>
      <c r="QNX91" s="57"/>
      <c r="QNY91" s="57"/>
      <c r="QNZ91" s="57"/>
      <c r="QOA91" s="57"/>
      <c r="QOB91" s="57"/>
      <c r="QOC91" s="57"/>
      <c r="QOD91" s="57"/>
      <c r="QOE91" s="57"/>
      <c r="QOF91" s="57"/>
      <c r="QOG91" s="57"/>
      <c r="QOH91" s="57"/>
      <c r="QOI91" s="57"/>
      <c r="QOJ91" s="57"/>
      <c r="QOK91" s="57"/>
      <c r="QOL91" s="57"/>
      <c r="QOM91" s="57"/>
      <c r="QON91" s="57"/>
      <c r="QOO91" s="57"/>
      <c r="QOP91" s="57"/>
      <c r="QOQ91" s="57"/>
      <c r="QOR91" s="57"/>
      <c r="QOS91" s="57"/>
      <c r="QOT91" s="57"/>
      <c r="QOU91" s="57"/>
      <c r="QOV91" s="57"/>
      <c r="QOW91" s="57"/>
      <c r="QOX91" s="57"/>
      <c r="QOY91" s="57"/>
      <c r="QOZ91" s="57"/>
      <c r="QPA91" s="57"/>
      <c r="QPB91" s="57"/>
      <c r="QPC91" s="57"/>
      <c r="QPD91" s="57"/>
      <c r="QPE91" s="57"/>
      <c r="QPF91" s="57"/>
      <c r="QPG91" s="57"/>
      <c r="QPH91" s="57"/>
      <c r="QPI91" s="57"/>
      <c r="QPJ91" s="57"/>
      <c r="QPK91" s="57"/>
      <c r="QPL91" s="57"/>
      <c r="QPM91" s="57"/>
      <c r="QPN91" s="57"/>
      <c r="QPO91" s="57"/>
      <c r="QPP91" s="57"/>
      <c r="QPQ91" s="57"/>
      <c r="QPR91" s="57"/>
      <c r="QPS91" s="57"/>
      <c r="QPT91" s="57"/>
      <c r="QPU91" s="57"/>
      <c r="QPV91" s="57"/>
      <c r="QPW91" s="57"/>
      <c r="QPX91" s="57"/>
      <c r="QPY91" s="57"/>
      <c r="QPZ91" s="57"/>
      <c r="QQA91" s="57"/>
      <c r="QQB91" s="57"/>
      <c r="QQC91" s="57"/>
      <c r="QQD91" s="57"/>
      <c r="QQE91" s="57"/>
      <c r="QQF91" s="57"/>
      <c r="QQG91" s="57"/>
      <c r="QQH91" s="57"/>
      <c r="QQI91" s="57"/>
      <c r="QQJ91" s="57"/>
      <c r="QQK91" s="57"/>
      <c r="QQL91" s="57"/>
      <c r="QQM91" s="57"/>
      <c r="QQN91" s="57"/>
      <c r="QQO91" s="57"/>
      <c r="QQP91" s="57"/>
      <c r="QQQ91" s="57"/>
      <c r="QQR91" s="57"/>
      <c r="QQS91" s="57"/>
      <c r="QQT91" s="57"/>
      <c r="QQU91" s="57"/>
      <c r="QQV91" s="57"/>
      <c r="QQW91" s="57"/>
      <c r="QQX91" s="57"/>
      <c r="QQY91" s="57"/>
      <c r="QQZ91" s="57"/>
      <c r="QRA91" s="57"/>
      <c r="QRB91" s="57"/>
      <c r="QRC91" s="57"/>
      <c r="QRD91" s="57"/>
      <c r="QRE91" s="57"/>
      <c r="QRF91" s="57"/>
      <c r="QRG91" s="57"/>
      <c r="QRH91" s="57"/>
      <c r="QRI91" s="57"/>
      <c r="QRJ91" s="57"/>
      <c r="QRK91" s="57"/>
      <c r="QRL91" s="57"/>
      <c r="QRM91" s="57"/>
      <c r="QRN91" s="57"/>
      <c r="QRO91" s="57"/>
      <c r="QRP91" s="57"/>
      <c r="QRQ91" s="57"/>
      <c r="QRR91" s="57"/>
      <c r="QRS91" s="57"/>
      <c r="QRT91" s="57"/>
      <c r="QRU91" s="57"/>
      <c r="QRV91" s="57"/>
      <c r="QRW91" s="57"/>
      <c r="QRX91" s="57"/>
      <c r="QRY91" s="57"/>
      <c r="QRZ91" s="57"/>
      <c r="QSA91" s="57"/>
      <c r="QSB91" s="57"/>
      <c r="QSC91" s="57"/>
      <c r="QSD91" s="57"/>
      <c r="QSE91" s="57"/>
      <c r="QSF91" s="57"/>
      <c r="QSG91" s="57"/>
      <c r="QSH91" s="57"/>
      <c r="QSI91" s="57"/>
      <c r="QSJ91" s="57"/>
      <c r="QSK91" s="57"/>
      <c r="QSL91" s="57"/>
      <c r="QSM91" s="57"/>
      <c r="QSN91" s="57"/>
      <c r="QSO91" s="57"/>
      <c r="QSP91" s="57"/>
      <c r="QSQ91" s="57"/>
      <c r="QSR91" s="57"/>
      <c r="QSS91" s="57"/>
      <c r="QST91" s="57"/>
      <c r="QSU91" s="57"/>
      <c r="QSV91" s="57"/>
      <c r="QSW91" s="57"/>
      <c r="QSX91" s="57"/>
      <c r="QSY91" s="57"/>
      <c r="QSZ91" s="57"/>
      <c r="QTA91" s="57"/>
      <c r="QTB91" s="57"/>
      <c r="QTC91" s="57"/>
      <c r="QTD91" s="57"/>
      <c r="QTE91" s="57"/>
      <c r="QTF91" s="57"/>
      <c r="QTG91" s="57"/>
      <c r="QTH91" s="57"/>
      <c r="QTI91" s="57"/>
      <c r="QTJ91" s="57"/>
      <c r="QTK91" s="57"/>
      <c r="QTL91" s="57"/>
      <c r="QTM91" s="57"/>
      <c r="QTN91" s="57"/>
      <c r="QTO91" s="57"/>
      <c r="QTP91" s="57"/>
      <c r="QTQ91" s="57"/>
      <c r="QTR91" s="57"/>
      <c r="QTS91" s="57"/>
      <c r="QTT91" s="57"/>
      <c r="QTU91" s="57"/>
      <c r="QTV91" s="57"/>
      <c r="QTW91" s="57"/>
      <c r="QTX91" s="57"/>
      <c r="QTY91" s="57"/>
      <c r="QTZ91" s="57"/>
      <c r="QUA91" s="57"/>
      <c r="QUB91" s="57"/>
      <c r="QUC91" s="57"/>
      <c r="QUD91" s="57"/>
      <c r="QUE91" s="57"/>
      <c r="QUF91" s="57"/>
      <c r="QUG91" s="57"/>
      <c r="QUH91" s="57"/>
      <c r="QUI91" s="57"/>
      <c r="QUJ91" s="57"/>
      <c r="QUK91" s="57"/>
      <c r="QUL91" s="57"/>
      <c r="QUM91" s="57"/>
      <c r="QUN91" s="57"/>
      <c r="QUO91" s="57"/>
      <c r="QUP91" s="57"/>
      <c r="QUQ91" s="57"/>
      <c r="QUR91" s="57"/>
      <c r="QUS91" s="57"/>
      <c r="QUT91" s="57"/>
      <c r="QUU91" s="57"/>
      <c r="QUV91" s="57"/>
      <c r="QUW91" s="57"/>
      <c r="QUX91" s="57"/>
      <c r="QUY91" s="57"/>
      <c r="QUZ91" s="57"/>
      <c r="QVA91" s="57"/>
      <c r="QVB91" s="57"/>
      <c r="QVC91" s="57"/>
      <c r="QVD91" s="57"/>
      <c r="QVE91" s="57"/>
      <c r="QVF91" s="57"/>
      <c r="QVG91" s="57"/>
      <c r="QVH91" s="57"/>
      <c r="QVI91" s="57"/>
      <c r="QVJ91" s="57"/>
      <c r="QVK91" s="57"/>
      <c r="QVL91" s="57"/>
      <c r="QVM91" s="57"/>
      <c r="QVN91" s="57"/>
      <c r="QVO91" s="57"/>
      <c r="QVP91" s="57"/>
      <c r="QVQ91" s="57"/>
      <c r="QVR91" s="57"/>
      <c r="QVS91" s="57"/>
      <c r="QVT91" s="57"/>
      <c r="QVU91" s="57"/>
      <c r="QVV91" s="57"/>
      <c r="QVW91" s="57"/>
      <c r="QVX91" s="57"/>
      <c r="QVY91" s="57"/>
      <c r="QVZ91" s="57"/>
      <c r="QWA91" s="57"/>
      <c r="QWB91" s="57"/>
      <c r="QWC91" s="57"/>
      <c r="QWD91" s="57"/>
      <c r="QWE91" s="57"/>
      <c r="QWF91" s="57"/>
      <c r="QWG91" s="57"/>
      <c r="QWH91" s="57"/>
      <c r="QWI91" s="57"/>
      <c r="QWJ91" s="57"/>
      <c r="QWK91" s="57"/>
      <c r="QWL91" s="57"/>
      <c r="QWM91" s="57"/>
      <c r="QWN91" s="57"/>
      <c r="QWO91" s="57"/>
      <c r="QWP91" s="57"/>
      <c r="QWQ91" s="57"/>
      <c r="QWR91" s="57"/>
      <c r="QWS91" s="57"/>
      <c r="QWT91" s="57"/>
      <c r="QWU91" s="57"/>
      <c r="QWV91" s="57"/>
      <c r="QWW91" s="57"/>
      <c r="QWX91" s="57"/>
      <c r="QWY91" s="57"/>
      <c r="QWZ91" s="57"/>
      <c r="QXA91" s="57"/>
      <c r="QXB91" s="57"/>
      <c r="QXC91" s="57"/>
      <c r="QXD91" s="57"/>
      <c r="QXE91" s="57"/>
      <c r="QXF91" s="57"/>
      <c r="QXG91" s="57"/>
      <c r="QXH91" s="57"/>
      <c r="QXI91" s="57"/>
      <c r="QXJ91" s="57"/>
      <c r="QXK91" s="57"/>
      <c r="QXL91" s="57"/>
      <c r="QXM91" s="57"/>
      <c r="QXN91" s="57"/>
      <c r="QXO91" s="57"/>
      <c r="QXP91" s="57"/>
      <c r="QXQ91" s="57"/>
      <c r="QXR91" s="57"/>
      <c r="QXS91" s="57"/>
      <c r="QXT91" s="57"/>
      <c r="QXU91" s="57"/>
      <c r="QXV91" s="57"/>
      <c r="QXW91" s="57"/>
      <c r="QXX91" s="57"/>
      <c r="QXY91" s="57"/>
      <c r="QXZ91" s="57"/>
      <c r="QYA91" s="57"/>
      <c r="QYB91" s="57"/>
      <c r="QYC91" s="57"/>
      <c r="QYD91" s="57"/>
      <c r="QYE91" s="57"/>
      <c r="QYF91" s="57"/>
      <c r="QYG91" s="57"/>
      <c r="QYH91" s="57"/>
      <c r="QYI91" s="57"/>
      <c r="QYJ91" s="57"/>
      <c r="QYK91" s="57"/>
      <c r="QYL91" s="57"/>
      <c r="QYM91" s="57"/>
      <c r="QYN91" s="57"/>
      <c r="QYO91" s="57"/>
      <c r="QYP91" s="57"/>
      <c r="QYQ91" s="57"/>
      <c r="QYR91" s="57"/>
      <c r="QYS91" s="57"/>
      <c r="QYT91" s="57"/>
      <c r="QYU91" s="57"/>
      <c r="QYV91" s="57"/>
      <c r="QYW91" s="57"/>
      <c r="QYX91" s="57"/>
      <c r="QYY91" s="57"/>
      <c r="QYZ91" s="57"/>
      <c r="QZA91" s="57"/>
      <c r="QZB91" s="57"/>
      <c r="QZC91" s="57"/>
      <c r="QZD91" s="57"/>
      <c r="QZE91" s="57"/>
      <c r="QZF91" s="57"/>
      <c r="QZG91" s="57"/>
      <c r="QZH91" s="57"/>
      <c r="QZI91" s="57"/>
      <c r="QZJ91" s="57"/>
      <c r="QZK91" s="57"/>
      <c r="QZL91" s="57"/>
      <c r="QZM91" s="57"/>
      <c r="QZN91" s="57"/>
      <c r="QZO91" s="57"/>
      <c r="QZP91" s="57"/>
      <c r="QZQ91" s="57"/>
      <c r="QZR91" s="57"/>
      <c r="QZS91" s="57"/>
      <c r="QZT91" s="57"/>
      <c r="QZU91" s="57"/>
      <c r="QZV91" s="57"/>
      <c r="QZW91" s="57"/>
      <c r="QZX91" s="57"/>
      <c r="QZY91" s="57"/>
      <c r="QZZ91" s="57"/>
      <c r="RAA91" s="57"/>
      <c r="RAB91" s="57"/>
      <c r="RAC91" s="57"/>
      <c r="RAD91" s="57"/>
      <c r="RAE91" s="57"/>
      <c r="RAF91" s="57"/>
      <c r="RAG91" s="57"/>
      <c r="RAH91" s="57"/>
      <c r="RAI91" s="57"/>
      <c r="RAJ91" s="57"/>
      <c r="RAK91" s="57"/>
      <c r="RAL91" s="57"/>
      <c r="RAM91" s="57"/>
      <c r="RAN91" s="57"/>
      <c r="RAO91" s="57"/>
      <c r="RAP91" s="57"/>
      <c r="RAQ91" s="57"/>
      <c r="RAR91" s="57"/>
      <c r="RAS91" s="57"/>
      <c r="RAT91" s="57"/>
      <c r="RAU91" s="57"/>
      <c r="RAV91" s="57"/>
      <c r="RAW91" s="57"/>
      <c r="RAX91" s="57"/>
      <c r="RAY91" s="57"/>
      <c r="RAZ91" s="57"/>
      <c r="RBA91" s="57"/>
      <c r="RBB91" s="57"/>
      <c r="RBC91" s="57"/>
      <c r="RBD91" s="57"/>
      <c r="RBE91" s="57"/>
      <c r="RBF91" s="57"/>
      <c r="RBG91" s="57"/>
      <c r="RBH91" s="57"/>
      <c r="RBI91" s="57"/>
      <c r="RBJ91" s="57"/>
      <c r="RBK91" s="57"/>
      <c r="RBL91" s="57"/>
      <c r="RBM91" s="57"/>
      <c r="RBN91" s="57"/>
      <c r="RBO91" s="57"/>
      <c r="RBP91" s="57"/>
      <c r="RBQ91" s="57"/>
      <c r="RBR91" s="57"/>
      <c r="RBS91" s="57"/>
      <c r="RBT91" s="57"/>
      <c r="RBU91" s="57"/>
      <c r="RBV91" s="57"/>
      <c r="RBW91" s="57"/>
      <c r="RBX91" s="57"/>
      <c r="RBY91" s="57"/>
      <c r="RBZ91" s="57"/>
      <c r="RCA91" s="57"/>
      <c r="RCB91" s="57"/>
      <c r="RCC91" s="57"/>
      <c r="RCD91" s="57"/>
      <c r="RCE91" s="57"/>
      <c r="RCF91" s="57"/>
      <c r="RCG91" s="57"/>
      <c r="RCH91" s="57"/>
      <c r="RCI91" s="57"/>
      <c r="RCJ91" s="57"/>
      <c r="RCK91" s="57"/>
      <c r="RCL91" s="57"/>
      <c r="RCM91" s="57"/>
      <c r="RCN91" s="57"/>
      <c r="RCO91" s="57"/>
      <c r="RCP91" s="57"/>
      <c r="RCQ91" s="57"/>
      <c r="RCR91" s="57"/>
      <c r="RCS91" s="57"/>
      <c r="RCT91" s="57"/>
      <c r="RCU91" s="57"/>
      <c r="RCV91" s="57"/>
      <c r="RCW91" s="57"/>
      <c r="RCX91" s="57"/>
      <c r="RCY91" s="57"/>
      <c r="RCZ91" s="57"/>
      <c r="RDA91" s="57"/>
      <c r="RDB91" s="57"/>
      <c r="RDC91" s="57"/>
      <c r="RDD91" s="57"/>
      <c r="RDE91" s="57"/>
      <c r="RDF91" s="57"/>
      <c r="RDG91" s="57"/>
      <c r="RDH91" s="57"/>
      <c r="RDI91" s="57"/>
      <c r="RDJ91" s="57"/>
      <c r="RDK91" s="57"/>
      <c r="RDL91" s="57"/>
      <c r="RDM91" s="57"/>
      <c r="RDN91" s="57"/>
      <c r="RDO91" s="57"/>
      <c r="RDP91" s="57"/>
      <c r="RDQ91" s="57"/>
      <c r="RDR91" s="57"/>
      <c r="RDS91" s="57"/>
      <c r="RDT91" s="57"/>
      <c r="RDU91" s="57"/>
      <c r="RDV91" s="57"/>
      <c r="RDW91" s="57"/>
      <c r="RDX91" s="57"/>
      <c r="RDY91" s="57"/>
      <c r="RDZ91" s="57"/>
      <c r="REA91" s="57"/>
      <c r="REB91" s="57"/>
      <c r="REC91" s="57"/>
      <c r="RED91" s="57"/>
      <c r="REE91" s="57"/>
      <c r="REF91" s="57"/>
      <c r="REG91" s="57"/>
      <c r="REH91" s="57"/>
      <c r="REI91" s="57"/>
      <c r="REJ91" s="57"/>
      <c r="REK91" s="57"/>
      <c r="REL91" s="57"/>
      <c r="REM91" s="57"/>
      <c r="REN91" s="57"/>
      <c r="REO91" s="57"/>
      <c r="REP91" s="57"/>
      <c r="REQ91" s="57"/>
      <c r="RER91" s="57"/>
      <c r="RES91" s="57"/>
      <c r="RET91" s="57"/>
      <c r="REU91" s="57"/>
      <c r="REV91" s="57"/>
      <c r="REW91" s="57"/>
      <c r="REX91" s="57"/>
      <c r="REY91" s="57"/>
      <c r="REZ91" s="57"/>
      <c r="RFA91" s="57"/>
      <c r="RFB91" s="57"/>
      <c r="RFC91" s="57"/>
      <c r="RFD91" s="57"/>
      <c r="RFE91" s="57"/>
      <c r="RFF91" s="57"/>
      <c r="RFG91" s="57"/>
      <c r="RFH91" s="57"/>
      <c r="RFI91" s="57"/>
      <c r="RFJ91" s="57"/>
      <c r="RFK91" s="57"/>
      <c r="RFL91" s="57"/>
      <c r="RFM91" s="57"/>
      <c r="RFN91" s="57"/>
      <c r="RFO91" s="57"/>
      <c r="RFP91" s="57"/>
      <c r="RFQ91" s="57"/>
      <c r="RFR91" s="57"/>
      <c r="RFS91" s="57"/>
      <c r="RFT91" s="57"/>
      <c r="RFU91" s="57"/>
      <c r="RFV91" s="57"/>
      <c r="RFW91" s="57"/>
      <c r="RFX91" s="57"/>
      <c r="RFY91" s="57"/>
      <c r="RFZ91" s="57"/>
      <c r="RGA91" s="57"/>
      <c r="RGB91" s="57"/>
      <c r="RGC91" s="57"/>
      <c r="RGD91" s="57"/>
      <c r="RGE91" s="57"/>
      <c r="RGF91" s="57"/>
      <c r="RGG91" s="57"/>
      <c r="RGH91" s="57"/>
      <c r="RGI91" s="57"/>
      <c r="RGJ91" s="57"/>
      <c r="RGK91" s="57"/>
      <c r="RGL91" s="57"/>
      <c r="RGM91" s="57"/>
      <c r="RGN91" s="57"/>
      <c r="RGO91" s="57"/>
      <c r="RGP91" s="57"/>
      <c r="RGQ91" s="57"/>
      <c r="RGR91" s="57"/>
      <c r="RGS91" s="57"/>
      <c r="RGT91" s="57"/>
      <c r="RGU91" s="57"/>
      <c r="RGV91" s="57"/>
      <c r="RGW91" s="57"/>
      <c r="RGX91" s="57"/>
      <c r="RGY91" s="57"/>
      <c r="RGZ91" s="57"/>
      <c r="RHA91" s="57"/>
      <c r="RHB91" s="57"/>
      <c r="RHC91" s="57"/>
      <c r="RHD91" s="57"/>
      <c r="RHE91" s="57"/>
      <c r="RHF91" s="57"/>
      <c r="RHG91" s="57"/>
      <c r="RHH91" s="57"/>
      <c r="RHI91" s="57"/>
      <c r="RHJ91" s="57"/>
      <c r="RHK91" s="57"/>
      <c r="RHL91" s="57"/>
      <c r="RHM91" s="57"/>
      <c r="RHN91" s="57"/>
      <c r="RHO91" s="57"/>
      <c r="RHP91" s="57"/>
      <c r="RHQ91" s="57"/>
      <c r="RHR91" s="57"/>
      <c r="RHS91" s="57"/>
      <c r="RHT91" s="57"/>
      <c r="RHU91" s="57"/>
      <c r="RHV91" s="57"/>
      <c r="RHW91" s="57"/>
      <c r="RHX91" s="57"/>
      <c r="RHY91" s="57"/>
      <c r="RHZ91" s="57"/>
      <c r="RIA91" s="57"/>
      <c r="RIB91" s="57"/>
      <c r="RIC91" s="57"/>
      <c r="RID91" s="57"/>
      <c r="RIE91" s="57"/>
      <c r="RIF91" s="57"/>
      <c r="RIG91" s="57"/>
      <c r="RIH91" s="57"/>
      <c r="RII91" s="57"/>
      <c r="RIJ91" s="57"/>
      <c r="RIK91" s="57"/>
      <c r="RIL91" s="57"/>
      <c r="RIM91" s="57"/>
      <c r="RIN91" s="57"/>
      <c r="RIO91" s="57"/>
      <c r="RIP91" s="57"/>
      <c r="RIQ91" s="57"/>
      <c r="RIR91" s="57"/>
      <c r="RIS91" s="57"/>
      <c r="RIT91" s="57"/>
      <c r="RIU91" s="57"/>
      <c r="RIV91" s="57"/>
      <c r="RIW91" s="57"/>
      <c r="RIX91" s="57"/>
      <c r="RIY91" s="57"/>
      <c r="RIZ91" s="57"/>
      <c r="RJA91" s="57"/>
      <c r="RJB91" s="57"/>
      <c r="RJC91" s="57"/>
      <c r="RJD91" s="57"/>
      <c r="RJE91" s="57"/>
      <c r="RJF91" s="57"/>
      <c r="RJG91" s="57"/>
      <c r="RJH91" s="57"/>
      <c r="RJI91" s="57"/>
      <c r="RJJ91" s="57"/>
      <c r="RJK91" s="57"/>
      <c r="RJL91" s="57"/>
      <c r="RJM91" s="57"/>
      <c r="RJN91" s="57"/>
      <c r="RJO91" s="57"/>
      <c r="RJP91" s="57"/>
      <c r="RJQ91" s="57"/>
      <c r="RJR91" s="57"/>
      <c r="RJS91" s="57"/>
      <c r="RJT91" s="57"/>
      <c r="RJU91" s="57"/>
      <c r="RJV91" s="57"/>
      <c r="RJW91" s="57"/>
      <c r="RJX91" s="57"/>
      <c r="RJY91" s="57"/>
      <c r="RJZ91" s="57"/>
      <c r="RKA91" s="57"/>
      <c r="RKB91" s="57"/>
      <c r="RKC91" s="57"/>
      <c r="RKD91" s="57"/>
      <c r="RKE91" s="57"/>
      <c r="RKF91" s="57"/>
      <c r="RKG91" s="57"/>
      <c r="RKH91" s="57"/>
      <c r="RKI91" s="57"/>
      <c r="RKJ91" s="57"/>
      <c r="RKK91" s="57"/>
      <c r="RKL91" s="57"/>
      <c r="RKM91" s="57"/>
      <c r="RKN91" s="57"/>
      <c r="RKO91" s="57"/>
      <c r="RKP91" s="57"/>
      <c r="RKQ91" s="57"/>
      <c r="RKR91" s="57"/>
      <c r="RKS91" s="57"/>
      <c r="RKT91" s="57"/>
      <c r="RKU91" s="57"/>
      <c r="RKV91" s="57"/>
      <c r="RKW91" s="57"/>
      <c r="RKX91" s="57"/>
      <c r="RKY91" s="57"/>
      <c r="RKZ91" s="57"/>
      <c r="RLA91" s="57"/>
      <c r="RLB91" s="57"/>
      <c r="RLC91" s="57"/>
      <c r="RLD91" s="57"/>
      <c r="RLE91" s="57"/>
      <c r="RLF91" s="57"/>
      <c r="RLG91" s="57"/>
      <c r="RLH91" s="57"/>
      <c r="RLI91" s="57"/>
      <c r="RLJ91" s="57"/>
      <c r="RLK91" s="57"/>
      <c r="RLL91" s="57"/>
      <c r="RLM91" s="57"/>
      <c r="RLN91" s="57"/>
      <c r="RLO91" s="57"/>
      <c r="RLP91" s="57"/>
      <c r="RLQ91" s="57"/>
      <c r="RLR91" s="57"/>
      <c r="RLS91" s="57"/>
      <c r="RLT91" s="57"/>
      <c r="RLU91" s="57"/>
      <c r="RLV91" s="57"/>
      <c r="RLW91" s="57"/>
      <c r="RLX91" s="57"/>
      <c r="RLY91" s="57"/>
      <c r="RLZ91" s="57"/>
      <c r="RMA91" s="57"/>
      <c r="RMB91" s="57"/>
      <c r="RMC91" s="57"/>
      <c r="RMD91" s="57"/>
      <c r="RME91" s="57"/>
      <c r="RMF91" s="57"/>
      <c r="RMG91" s="57"/>
      <c r="RMH91" s="57"/>
      <c r="RMI91" s="57"/>
      <c r="RMJ91" s="57"/>
      <c r="RMK91" s="57"/>
      <c r="RML91" s="57"/>
      <c r="RMM91" s="57"/>
      <c r="RMN91" s="57"/>
      <c r="RMO91" s="57"/>
      <c r="RMP91" s="57"/>
      <c r="RMQ91" s="57"/>
      <c r="RMR91" s="57"/>
      <c r="RMS91" s="57"/>
      <c r="RMT91" s="57"/>
      <c r="RMU91" s="57"/>
      <c r="RMV91" s="57"/>
      <c r="RMW91" s="57"/>
      <c r="RMX91" s="57"/>
      <c r="RMY91" s="57"/>
      <c r="RMZ91" s="57"/>
      <c r="RNA91" s="57"/>
      <c r="RNB91" s="57"/>
      <c r="RNC91" s="57"/>
      <c r="RND91" s="57"/>
      <c r="RNE91" s="57"/>
      <c r="RNF91" s="57"/>
      <c r="RNG91" s="57"/>
      <c r="RNH91" s="57"/>
      <c r="RNI91" s="57"/>
      <c r="RNJ91" s="57"/>
      <c r="RNK91" s="57"/>
      <c r="RNL91" s="57"/>
      <c r="RNM91" s="57"/>
      <c r="RNN91" s="57"/>
      <c r="RNO91" s="57"/>
      <c r="RNP91" s="57"/>
      <c r="RNQ91" s="57"/>
      <c r="RNR91" s="57"/>
      <c r="RNS91" s="57"/>
      <c r="RNT91" s="57"/>
      <c r="RNU91" s="57"/>
      <c r="RNV91" s="57"/>
      <c r="RNW91" s="57"/>
      <c r="RNX91" s="57"/>
      <c r="RNY91" s="57"/>
      <c r="RNZ91" s="57"/>
      <c r="ROA91" s="57"/>
      <c r="ROB91" s="57"/>
      <c r="ROC91" s="57"/>
      <c r="ROD91" s="57"/>
      <c r="ROE91" s="57"/>
      <c r="ROF91" s="57"/>
      <c r="ROG91" s="57"/>
      <c r="ROH91" s="57"/>
      <c r="ROI91" s="57"/>
      <c r="ROJ91" s="57"/>
      <c r="ROK91" s="57"/>
      <c r="ROL91" s="57"/>
      <c r="ROM91" s="57"/>
      <c r="RON91" s="57"/>
      <c r="ROO91" s="57"/>
      <c r="ROP91" s="57"/>
      <c r="ROQ91" s="57"/>
      <c r="ROR91" s="57"/>
      <c r="ROS91" s="57"/>
      <c r="ROT91" s="57"/>
      <c r="ROU91" s="57"/>
      <c r="ROV91" s="57"/>
      <c r="ROW91" s="57"/>
      <c r="ROX91" s="57"/>
      <c r="ROY91" s="57"/>
      <c r="ROZ91" s="57"/>
      <c r="RPA91" s="57"/>
      <c r="RPB91" s="57"/>
      <c r="RPC91" s="57"/>
      <c r="RPD91" s="57"/>
      <c r="RPE91" s="57"/>
      <c r="RPF91" s="57"/>
      <c r="RPG91" s="57"/>
      <c r="RPH91" s="57"/>
      <c r="RPI91" s="57"/>
      <c r="RPJ91" s="57"/>
      <c r="RPK91" s="57"/>
      <c r="RPL91" s="57"/>
      <c r="RPM91" s="57"/>
      <c r="RPN91" s="57"/>
      <c r="RPO91" s="57"/>
      <c r="RPP91" s="57"/>
      <c r="RPQ91" s="57"/>
      <c r="RPR91" s="57"/>
      <c r="RPS91" s="57"/>
      <c r="RPT91" s="57"/>
      <c r="RPU91" s="57"/>
      <c r="RPV91" s="57"/>
      <c r="RPW91" s="57"/>
      <c r="RPX91" s="57"/>
      <c r="RPY91" s="57"/>
      <c r="RPZ91" s="57"/>
      <c r="RQA91" s="57"/>
      <c r="RQB91" s="57"/>
      <c r="RQC91" s="57"/>
      <c r="RQD91" s="57"/>
      <c r="RQE91" s="57"/>
      <c r="RQF91" s="57"/>
      <c r="RQG91" s="57"/>
      <c r="RQH91" s="57"/>
      <c r="RQI91" s="57"/>
      <c r="RQJ91" s="57"/>
      <c r="RQK91" s="57"/>
      <c r="RQL91" s="57"/>
      <c r="RQM91" s="57"/>
      <c r="RQN91" s="57"/>
      <c r="RQO91" s="57"/>
      <c r="RQP91" s="57"/>
      <c r="RQQ91" s="57"/>
      <c r="RQR91" s="57"/>
      <c r="RQS91" s="57"/>
      <c r="RQT91" s="57"/>
      <c r="RQU91" s="57"/>
      <c r="RQV91" s="57"/>
      <c r="RQW91" s="57"/>
      <c r="RQX91" s="57"/>
      <c r="RQY91" s="57"/>
      <c r="RQZ91" s="57"/>
      <c r="RRA91" s="57"/>
      <c r="RRB91" s="57"/>
      <c r="RRC91" s="57"/>
      <c r="RRD91" s="57"/>
      <c r="RRE91" s="57"/>
      <c r="RRF91" s="57"/>
      <c r="RRG91" s="57"/>
      <c r="RRH91" s="57"/>
      <c r="RRI91" s="57"/>
      <c r="RRJ91" s="57"/>
      <c r="RRK91" s="57"/>
      <c r="RRL91" s="57"/>
      <c r="RRM91" s="57"/>
      <c r="RRN91" s="57"/>
      <c r="RRO91" s="57"/>
      <c r="RRP91" s="57"/>
      <c r="RRQ91" s="57"/>
      <c r="RRR91" s="57"/>
      <c r="RRS91" s="57"/>
      <c r="RRT91" s="57"/>
      <c r="RRU91" s="57"/>
      <c r="RRV91" s="57"/>
      <c r="RRW91" s="57"/>
      <c r="RRX91" s="57"/>
      <c r="RRY91" s="57"/>
      <c r="RRZ91" s="57"/>
      <c r="RSA91" s="57"/>
      <c r="RSB91" s="57"/>
      <c r="RSC91" s="57"/>
      <c r="RSD91" s="57"/>
      <c r="RSE91" s="57"/>
      <c r="RSF91" s="57"/>
      <c r="RSG91" s="57"/>
      <c r="RSH91" s="57"/>
      <c r="RSI91" s="57"/>
      <c r="RSJ91" s="57"/>
      <c r="RSK91" s="57"/>
      <c r="RSL91" s="57"/>
      <c r="RSM91" s="57"/>
      <c r="RSN91" s="57"/>
      <c r="RSO91" s="57"/>
      <c r="RSP91" s="57"/>
      <c r="RSQ91" s="57"/>
      <c r="RSR91" s="57"/>
      <c r="RSS91" s="57"/>
      <c r="RST91" s="57"/>
      <c r="RSU91" s="57"/>
      <c r="RSV91" s="57"/>
      <c r="RSW91" s="57"/>
      <c r="RSX91" s="57"/>
      <c r="RSY91" s="57"/>
      <c r="RSZ91" s="57"/>
      <c r="RTA91" s="57"/>
      <c r="RTB91" s="57"/>
      <c r="RTC91" s="57"/>
      <c r="RTD91" s="57"/>
      <c r="RTE91" s="57"/>
      <c r="RTF91" s="57"/>
      <c r="RTG91" s="57"/>
      <c r="RTH91" s="57"/>
      <c r="RTI91" s="57"/>
      <c r="RTJ91" s="57"/>
      <c r="RTK91" s="57"/>
      <c r="RTL91" s="57"/>
      <c r="RTM91" s="57"/>
      <c r="RTN91" s="57"/>
      <c r="RTO91" s="57"/>
      <c r="RTP91" s="57"/>
      <c r="RTQ91" s="57"/>
      <c r="RTR91" s="57"/>
      <c r="RTS91" s="57"/>
      <c r="RTT91" s="57"/>
      <c r="RTU91" s="57"/>
      <c r="RTV91" s="57"/>
      <c r="RTW91" s="57"/>
      <c r="RTX91" s="57"/>
      <c r="RTY91" s="57"/>
      <c r="RTZ91" s="57"/>
      <c r="RUA91" s="57"/>
      <c r="RUB91" s="57"/>
      <c r="RUC91" s="57"/>
      <c r="RUD91" s="57"/>
      <c r="RUE91" s="57"/>
      <c r="RUF91" s="57"/>
      <c r="RUG91" s="57"/>
      <c r="RUH91" s="57"/>
      <c r="RUI91" s="57"/>
      <c r="RUJ91" s="57"/>
      <c r="RUK91" s="57"/>
      <c r="RUL91" s="57"/>
      <c r="RUM91" s="57"/>
      <c r="RUN91" s="57"/>
      <c r="RUO91" s="57"/>
      <c r="RUP91" s="57"/>
      <c r="RUQ91" s="57"/>
      <c r="RUR91" s="57"/>
      <c r="RUS91" s="57"/>
      <c r="RUT91" s="57"/>
      <c r="RUU91" s="57"/>
      <c r="RUV91" s="57"/>
      <c r="RUW91" s="57"/>
      <c r="RUX91" s="57"/>
      <c r="RUY91" s="57"/>
      <c r="RUZ91" s="57"/>
      <c r="RVA91" s="57"/>
      <c r="RVB91" s="57"/>
      <c r="RVC91" s="57"/>
      <c r="RVD91" s="57"/>
      <c r="RVE91" s="57"/>
      <c r="RVF91" s="57"/>
      <c r="RVG91" s="57"/>
      <c r="RVH91" s="57"/>
      <c r="RVI91" s="57"/>
      <c r="RVJ91" s="57"/>
      <c r="RVK91" s="57"/>
      <c r="RVL91" s="57"/>
      <c r="RVM91" s="57"/>
      <c r="RVN91" s="57"/>
      <c r="RVO91" s="57"/>
      <c r="RVP91" s="57"/>
      <c r="RVQ91" s="57"/>
      <c r="RVR91" s="57"/>
      <c r="RVS91" s="57"/>
      <c r="RVT91" s="57"/>
      <c r="RVU91" s="57"/>
      <c r="RVV91" s="57"/>
      <c r="RVW91" s="57"/>
      <c r="RVX91" s="57"/>
      <c r="RVY91" s="57"/>
      <c r="RVZ91" s="57"/>
      <c r="RWA91" s="57"/>
      <c r="RWB91" s="57"/>
      <c r="RWC91" s="57"/>
      <c r="RWD91" s="57"/>
      <c r="RWE91" s="57"/>
      <c r="RWF91" s="57"/>
      <c r="RWG91" s="57"/>
      <c r="RWH91" s="57"/>
      <c r="RWI91" s="57"/>
      <c r="RWJ91" s="57"/>
      <c r="RWK91" s="57"/>
      <c r="RWL91" s="57"/>
      <c r="RWM91" s="57"/>
      <c r="RWN91" s="57"/>
      <c r="RWO91" s="57"/>
      <c r="RWP91" s="57"/>
      <c r="RWQ91" s="57"/>
      <c r="RWR91" s="57"/>
      <c r="RWS91" s="57"/>
      <c r="RWT91" s="57"/>
      <c r="RWU91" s="57"/>
      <c r="RWV91" s="57"/>
      <c r="RWW91" s="57"/>
      <c r="RWX91" s="57"/>
      <c r="RWY91" s="57"/>
      <c r="RWZ91" s="57"/>
      <c r="RXA91" s="57"/>
      <c r="RXB91" s="57"/>
      <c r="RXC91" s="57"/>
      <c r="RXD91" s="57"/>
      <c r="RXE91" s="57"/>
      <c r="RXF91" s="57"/>
      <c r="RXG91" s="57"/>
      <c r="RXH91" s="57"/>
      <c r="RXI91" s="57"/>
      <c r="RXJ91" s="57"/>
      <c r="RXK91" s="57"/>
      <c r="RXL91" s="57"/>
      <c r="RXM91" s="57"/>
      <c r="RXN91" s="57"/>
      <c r="RXO91" s="57"/>
      <c r="RXP91" s="57"/>
      <c r="RXQ91" s="57"/>
      <c r="RXR91" s="57"/>
      <c r="RXS91" s="57"/>
      <c r="RXT91" s="57"/>
      <c r="RXU91" s="57"/>
      <c r="RXV91" s="57"/>
      <c r="RXW91" s="57"/>
      <c r="RXX91" s="57"/>
      <c r="RXY91" s="57"/>
      <c r="RXZ91" s="57"/>
      <c r="RYA91" s="57"/>
      <c r="RYB91" s="57"/>
      <c r="RYC91" s="57"/>
      <c r="RYD91" s="57"/>
      <c r="RYE91" s="57"/>
      <c r="RYF91" s="57"/>
      <c r="RYG91" s="57"/>
      <c r="RYH91" s="57"/>
      <c r="RYI91" s="57"/>
      <c r="RYJ91" s="57"/>
      <c r="RYK91" s="57"/>
      <c r="RYL91" s="57"/>
      <c r="RYM91" s="57"/>
      <c r="RYN91" s="57"/>
      <c r="RYO91" s="57"/>
      <c r="RYP91" s="57"/>
      <c r="RYQ91" s="57"/>
      <c r="RYR91" s="57"/>
      <c r="RYS91" s="57"/>
      <c r="RYT91" s="57"/>
      <c r="RYU91" s="57"/>
      <c r="RYV91" s="57"/>
      <c r="RYW91" s="57"/>
      <c r="RYX91" s="57"/>
      <c r="RYY91" s="57"/>
      <c r="RYZ91" s="57"/>
      <c r="RZA91" s="57"/>
      <c r="RZB91" s="57"/>
      <c r="RZC91" s="57"/>
      <c r="RZD91" s="57"/>
      <c r="RZE91" s="57"/>
      <c r="RZF91" s="57"/>
      <c r="RZG91" s="57"/>
      <c r="RZH91" s="57"/>
      <c r="RZI91" s="57"/>
      <c r="RZJ91" s="57"/>
      <c r="RZK91" s="57"/>
      <c r="RZL91" s="57"/>
      <c r="RZM91" s="57"/>
      <c r="RZN91" s="57"/>
      <c r="RZO91" s="57"/>
      <c r="RZP91" s="57"/>
      <c r="RZQ91" s="57"/>
      <c r="RZR91" s="57"/>
      <c r="RZS91" s="57"/>
      <c r="RZT91" s="57"/>
      <c r="RZU91" s="57"/>
      <c r="RZV91" s="57"/>
      <c r="RZW91" s="57"/>
      <c r="RZX91" s="57"/>
      <c r="RZY91" s="57"/>
      <c r="RZZ91" s="57"/>
      <c r="SAA91" s="57"/>
      <c r="SAB91" s="57"/>
      <c r="SAC91" s="57"/>
      <c r="SAD91" s="57"/>
      <c r="SAE91" s="57"/>
      <c r="SAF91" s="57"/>
      <c r="SAG91" s="57"/>
      <c r="SAH91" s="57"/>
      <c r="SAI91" s="57"/>
      <c r="SAJ91" s="57"/>
      <c r="SAK91" s="57"/>
      <c r="SAL91" s="57"/>
      <c r="SAM91" s="57"/>
      <c r="SAN91" s="57"/>
      <c r="SAO91" s="57"/>
      <c r="SAP91" s="57"/>
      <c r="SAQ91" s="57"/>
      <c r="SAR91" s="57"/>
      <c r="SAS91" s="57"/>
      <c r="SAT91" s="57"/>
      <c r="SAU91" s="57"/>
      <c r="SAV91" s="57"/>
      <c r="SAW91" s="57"/>
      <c r="SAX91" s="57"/>
      <c r="SAY91" s="57"/>
      <c r="SAZ91" s="57"/>
      <c r="SBA91" s="57"/>
      <c r="SBB91" s="57"/>
      <c r="SBC91" s="57"/>
      <c r="SBD91" s="57"/>
      <c r="SBE91" s="57"/>
      <c r="SBF91" s="57"/>
      <c r="SBG91" s="57"/>
      <c r="SBH91" s="57"/>
      <c r="SBI91" s="57"/>
      <c r="SBJ91" s="57"/>
      <c r="SBK91" s="57"/>
      <c r="SBL91" s="57"/>
      <c r="SBM91" s="57"/>
      <c r="SBN91" s="57"/>
      <c r="SBO91" s="57"/>
      <c r="SBP91" s="57"/>
      <c r="SBQ91" s="57"/>
      <c r="SBR91" s="57"/>
      <c r="SBS91" s="57"/>
      <c r="SBT91" s="57"/>
      <c r="SBU91" s="57"/>
      <c r="SBV91" s="57"/>
      <c r="SBW91" s="57"/>
      <c r="SBX91" s="57"/>
      <c r="SBY91" s="57"/>
      <c r="SBZ91" s="57"/>
      <c r="SCA91" s="57"/>
      <c r="SCB91" s="57"/>
      <c r="SCC91" s="57"/>
      <c r="SCD91" s="57"/>
      <c r="SCE91" s="57"/>
      <c r="SCF91" s="57"/>
      <c r="SCG91" s="57"/>
      <c r="SCH91" s="57"/>
      <c r="SCI91" s="57"/>
      <c r="SCJ91" s="57"/>
      <c r="SCK91" s="57"/>
      <c r="SCL91" s="57"/>
      <c r="SCM91" s="57"/>
      <c r="SCN91" s="57"/>
      <c r="SCO91" s="57"/>
      <c r="SCP91" s="57"/>
      <c r="SCQ91" s="57"/>
      <c r="SCR91" s="57"/>
      <c r="SCS91" s="57"/>
      <c r="SCT91" s="57"/>
      <c r="SCU91" s="57"/>
      <c r="SCV91" s="57"/>
      <c r="SCW91" s="57"/>
      <c r="SCX91" s="57"/>
      <c r="SCY91" s="57"/>
      <c r="SCZ91" s="57"/>
      <c r="SDA91" s="57"/>
      <c r="SDB91" s="57"/>
      <c r="SDC91" s="57"/>
      <c r="SDD91" s="57"/>
      <c r="SDE91" s="57"/>
      <c r="SDF91" s="57"/>
      <c r="SDG91" s="57"/>
      <c r="SDH91" s="57"/>
      <c r="SDI91" s="57"/>
      <c r="SDJ91" s="57"/>
      <c r="SDK91" s="57"/>
      <c r="SDL91" s="57"/>
      <c r="SDM91" s="57"/>
      <c r="SDN91" s="57"/>
      <c r="SDO91" s="57"/>
      <c r="SDP91" s="57"/>
      <c r="SDQ91" s="57"/>
      <c r="SDR91" s="57"/>
      <c r="SDS91" s="57"/>
      <c r="SDT91" s="57"/>
      <c r="SDU91" s="57"/>
      <c r="SDV91" s="57"/>
      <c r="SDW91" s="57"/>
      <c r="SDX91" s="57"/>
      <c r="SDY91" s="57"/>
      <c r="SDZ91" s="57"/>
      <c r="SEA91" s="57"/>
      <c r="SEB91" s="57"/>
      <c r="SEC91" s="57"/>
      <c r="SED91" s="57"/>
      <c r="SEE91" s="57"/>
      <c r="SEF91" s="57"/>
      <c r="SEG91" s="57"/>
      <c r="SEH91" s="57"/>
      <c r="SEI91" s="57"/>
      <c r="SEJ91" s="57"/>
      <c r="SEK91" s="57"/>
      <c r="SEL91" s="57"/>
      <c r="SEM91" s="57"/>
      <c r="SEN91" s="57"/>
      <c r="SEO91" s="57"/>
      <c r="SEP91" s="57"/>
      <c r="SEQ91" s="57"/>
      <c r="SER91" s="57"/>
      <c r="SES91" s="57"/>
      <c r="SET91" s="57"/>
      <c r="SEU91" s="57"/>
      <c r="SEV91" s="57"/>
      <c r="SEW91" s="57"/>
      <c r="SEX91" s="57"/>
      <c r="SEY91" s="57"/>
      <c r="SEZ91" s="57"/>
      <c r="SFA91" s="57"/>
      <c r="SFB91" s="57"/>
      <c r="SFC91" s="57"/>
      <c r="SFD91" s="57"/>
      <c r="SFE91" s="57"/>
      <c r="SFF91" s="57"/>
      <c r="SFG91" s="57"/>
      <c r="SFH91" s="57"/>
      <c r="SFI91" s="57"/>
      <c r="SFJ91" s="57"/>
      <c r="SFK91" s="57"/>
      <c r="SFL91" s="57"/>
      <c r="SFM91" s="57"/>
      <c r="SFN91" s="57"/>
      <c r="SFO91" s="57"/>
      <c r="SFP91" s="57"/>
      <c r="SFQ91" s="57"/>
      <c r="SFR91" s="57"/>
      <c r="SFS91" s="57"/>
      <c r="SFT91" s="57"/>
      <c r="SFU91" s="57"/>
      <c r="SFV91" s="57"/>
      <c r="SFW91" s="57"/>
      <c r="SFX91" s="57"/>
      <c r="SFY91" s="57"/>
      <c r="SFZ91" s="57"/>
      <c r="SGA91" s="57"/>
      <c r="SGB91" s="57"/>
      <c r="SGC91" s="57"/>
      <c r="SGD91" s="57"/>
      <c r="SGE91" s="57"/>
      <c r="SGF91" s="57"/>
      <c r="SGG91" s="57"/>
      <c r="SGH91" s="57"/>
      <c r="SGI91" s="57"/>
      <c r="SGJ91" s="57"/>
      <c r="SGK91" s="57"/>
      <c r="SGL91" s="57"/>
      <c r="SGM91" s="57"/>
      <c r="SGN91" s="57"/>
      <c r="SGO91" s="57"/>
      <c r="SGP91" s="57"/>
      <c r="SGQ91" s="57"/>
      <c r="SGR91" s="57"/>
      <c r="SGS91" s="57"/>
      <c r="SGT91" s="57"/>
      <c r="SGU91" s="57"/>
      <c r="SGV91" s="57"/>
      <c r="SGW91" s="57"/>
      <c r="SGX91" s="57"/>
      <c r="SGY91" s="57"/>
      <c r="SGZ91" s="57"/>
      <c r="SHA91" s="57"/>
      <c r="SHB91" s="57"/>
      <c r="SHC91" s="57"/>
      <c r="SHD91" s="57"/>
      <c r="SHE91" s="57"/>
      <c r="SHF91" s="57"/>
      <c r="SHG91" s="57"/>
      <c r="SHH91" s="57"/>
      <c r="SHI91" s="57"/>
      <c r="SHJ91" s="57"/>
      <c r="SHK91" s="57"/>
      <c r="SHL91" s="57"/>
      <c r="SHM91" s="57"/>
      <c r="SHN91" s="57"/>
      <c r="SHO91" s="57"/>
      <c r="SHP91" s="57"/>
      <c r="SHQ91" s="57"/>
      <c r="SHR91" s="57"/>
      <c r="SHS91" s="57"/>
      <c r="SHT91" s="57"/>
      <c r="SHU91" s="57"/>
      <c r="SHV91" s="57"/>
      <c r="SHW91" s="57"/>
      <c r="SHX91" s="57"/>
      <c r="SHY91" s="57"/>
      <c r="SHZ91" s="57"/>
      <c r="SIA91" s="57"/>
      <c r="SIB91" s="57"/>
      <c r="SIC91" s="57"/>
      <c r="SID91" s="57"/>
      <c r="SIE91" s="57"/>
      <c r="SIF91" s="57"/>
      <c r="SIG91" s="57"/>
      <c r="SIH91" s="57"/>
      <c r="SII91" s="57"/>
      <c r="SIJ91" s="57"/>
      <c r="SIK91" s="57"/>
      <c r="SIL91" s="57"/>
      <c r="SIM91" s="57"/>
      <c r="SIN91" s="57"/>
      <c r="SIO91" s="57"/>
      <c r="SIP91" s="57"/>
      <c r="SIQ91" s="57"/>
      <c r="SIR91" s="57"/>
      <c r="SIS91" s="57"/>
      <c r="SIT91" s="57"/>
      <c r="SIU91" s="57"/>
      <c r="SIV91" s="57"/>
      <c r="SIW91" s="57"/>
      <c r="SIX91" s="57"/>
      <c r="SIY91" s="57"/>
      <c r="SIZ91" s="57"/>
      <c r="SJA91" s="57"/>
      <c r="SJB91" s="57"/>
      <c r="SJC91" s="57"/>
      <c r="SJD91" s="57"/>
      <c r="SJE91" s="57"/>
      <c r="SJF91" s="57"/>
      <c r="SJG91" s="57"/>
      <c r="SJH91" s="57"/>
      <c r="SJI91" s="57"/>
      <c r="SJJ91" s="57"/>
      <c r="SJK91" s="57"/>
      <c r="SJL91" s="57"/>
      <c r="SJM91" s="57"/>
      <c r="SJN91" s="57"/>
      <c r="SJO91" s="57"/>
      <c r="SJP91" s="57"/>
      <c r="SJQ91" s="57"/>
      <c r="SJR91" s="57"/>
      <c r="SJS91" s="57"/>
      <c r="SJT91" s="57"/>
      <c r="SJU91" s="57"/>
      <c r="SJV91" s="57"/>
      <c r="SJW91" s="57"/>
      <c r="SJX91" s="57"/>
      <c r="SJY91" s="57"/>
      <c r="SJZ91" s="57"/>
      <c r="SKA91" s="57"/>
      <c r="SKB91" s="57"/>
      <c r="SKC91" s="57"/>
      <c r="SKD91" s="57"/>
      <c r="SKE91" s="57"/>
      <c r="SKF91" s="57"/>
      <c r="SKG91" s="57"/>
      <c r="SKH91" s="57"/>
      <c r="SKI91" s="57"/>
      <c r="SKJ91" s="57"/>
      <c r="SKK91" s="57"/>
      <c r="SKL91" s="57"/>
      <c r="SKM91" s="57"/>
      <c r="SKN91" s="57"/>
      <c r="SKO91" s="57"/>
      <c r="SKP91" s="57"/>
      <c r="SKQ91" s="57"/>
      <c r="SKR91" s="57"/>
      <c r="SKS91" s="57"/>
      <c r="SKT91" s="57"/>
      <c r="SKU91" s="57"/>
      <c r="SKV91" s="57"/>
      <c r="SKW91" s="57"/>
      <c r="SKX91" s="57"/>
      <c r="SKY91" s="57"/>
      <c r="SKZ91" s="57"/>
      <c r="SLA91" s="57"/>
      <c r="SLB91" s="57"/>
      <c r="SLC91" s="57"/>
      <c r="SLD91" s="57"/>
      <c r="SLE91" s="57"/>
      <c r="SLF91" s="57"/>
      <c r="SLG91" s="57"/>
      <c r="SLH91" s="57"/>
      <c r="SLI91" s="57"/>
      <c r="SLJ91" s="57"/>
      <c r="SLK91" s="57"/>
      <c r="SLL91" s="57"/>
      <c r="SLM91" s="57"/>
      <c r="SLN91" s="57"/>
      <c r="SLO91" s="57"/>
      <c r="SLP91" s="57"/>
      <c r="SLQ91" s="57"/>
      <c r="SLR91" s="57"/>
      <c r="SLS91" s="57"/>
      <c r="SLT91" s="57"/>
      <c r="SLU91" s="57"/>
      <c r="SLV91" s="57"/>
      <c r="SLW91" s="57"/>
      <c r="SLX91" s="57"/>
      <c r="SLY91" s="57"/>
      <c r="SLZ91" s="57"/>
      <c r="SMA91" s="57"/>
      <c r="SMB91" s="57"/>
      <c r="SMC91" s="57"/>
      <c r="SMD91" s="57"/>
      <c r="SME91" s="57"/>
      <c r="SMF91" s="57"/>
      <c r="SMG91" s="57"/>
      <c r="SMH91" s="57"/>
      <c r="SMI91" s="57"/>
      <c r="SMJ91" s="57"/>
      <c r="SMK91" s="57"/>
      <c r="SML91" s="57"/>
      <c r="SMM91" s="57"/>
      <c r="SMN91" s="57"/>
      <c r="SMO91" s="57"/>
      <c r="SMP91" s="57"/>
      <c r="SMQ91" s="57"/>
      <c r="SMR91" s="57"/>
      <c r="SMS91" s="57"/>
      <c r="SMT91" s="57"/>
      <c r="SMU91" s="57"/>
      <c r="SMV91" s="57"/>
      <c r="SMW91" s="57"/>
      <c r="SMX91" s="57"/>
      <c r="SMY91" s="57"/>
      <c r="SMZ91" s="57"/>
      <c r="SNA91" s="57"/>
      <c r="SNB91" s="57"/>
      <c r="SNC91" s="57"/>
      <c r="SND91" s="57"/>
      <c r="SNE91" s="57"/>
      <c r="SNF91" s="57"/>
      <c r="SNG91" s="57"/>
      <c r="SNH91" s="57"/>
      <c r="SNI91" s="57"/>
      <c r="SNJ91" s="57"/>
      <c r="SNK91" s="57"/>
      <c r="SNL91" s="57"/>
      <c r="SNM91" s="57"/>
      <c r="SNN91" s="57"/>
      <c r="SNO91" s="57"/>
      <c r="SNP91" s="57"/>
      <c r="SNQ91" s="57"/>
      <c r="SNR91" s="57"/>
      <c r="SNS91" s="57"/>
      <c r="SNT91" s="57"/>
      <c r="SNU91" s="57"/>
      <c r="SNV91" s="57"/>
      <c r="SNW91" s="57"/>
      <c r="SNX91" s="57"/>
      <c r="SNY91" s="57"/>
      <c r="SNZ91" s="57"/>
      <c r="SOA91" s="57"/>
      <c r="SOB91" s="57"/>
      <c r="SOC91" s="57"/>
      <c r="SOD91" s="57"/>
      <c r="SOE91" s="57"/>
      <c r="SOF91" s="57"/>
      <c r="SOG91" s="57"/>
      <c r="SOH91" s="57"/>
      <c r="SOI91" s="57"/>
      <c r="SOJ91" s="57"/>
      <c r="SOK91" s="57"/>
      <c r="SOL91" s="57"/>
      <c r="SOM91" s="57"/>
      <c r="SON91" s="57"/>
      <c r="SOO91" s="57"/>
      <c r="SOP91" s="57"/>
      <c r="SOQ91" s="57"/>
      <c r="SOR91" s="57"/>
      <c r="SOS91" s="57"/>
      <c r="SOT91" s="57"/>
      <c r="SOU91" s="57"/>
      <c r="SOV91" s="57"/>
      <c r="SOW91" s="57"/>
      <c r="SOX91" s="57"/>
      <c r="SOY91" s="57"/>
      <c r="SOZ91" s="57"/>
      <c r="SPA91" s="57"/>
      <c r="SPB91" s="57"/>
      <c r="SPC91" s="57"/>
      <c r="SPD91" s="57"/>
      <c r="SPE91" s="57"/>
      <c r="SPF91" s="57"/>
      <c r="SPG91" s="57"/>
      <c r="SPH91" s="57"/>
      <c r="SPI91" s="57"/>
      <c r="SPJ91" s="57"/>
      <c r="SPK91" s="57"/>
      <c r="SPL91" s="57"/>
      <c r="SPM91" s="57"/>
      <c r="SPN91" s="57"/>
      <c r="SPO91" s="57"/>
      <c r="SPP91" s="57"/>
      <c r="SPQ91" s="57"/>
      <c r="SPR91" s="57"/>
      <c r="SPS91" s="57"/>
      <c r="SPT91" s="57"/>
      <c r="SPU91" s="57"/>
      <c r="SPV91" s="57"/>
      <c r="SPW91" s="57"/>
      <c r="SPX91" s="57"/>
      <c r="SPY91" s="57"/>
      <c r="SPZ91" s="57"/>
      <c r="SQA91" s="57"/>
      <c r="SQB91" s="57"/>
      <c r="SQC91" s="57"/>
      <c r="SQD91" s="57"/>
      <c r="SQE91" s="57"/>
      <c r="SQF91" s="57"/>
      <c r="SQG91" s="57"/>
      <c r="SQH91" s="57"/>
      <c r="SQI91" s="57"/>
      <c r="SQJ91" s="57"/>
      <c r="SQK91" s="57"/>
      <c r="SQL91" s="57"/>
      <c r="SQM91" s="57"/>
      <c r="SQN91" s="57"/>
      <c r="SQO91" s="57"/>
      <c r="SQP91" s="57"/>
      <c r="SQQ91" s="57"/>
      <c r="SQR91" s="57"/>
      <c r="SQS91" s="57"/>
      <c r="SQT91" s="57"/>
      <c r="SQU91" s="57"/>
      <c r="SQV91" s="57"/>
      <c r="SQW91" s="57"/>
      <c r="SQX91" s="57"/>
      <c r="SQY91" s="57"/>
      <c r="SQZ91" s="57"/>
      <c r="SRA91" s="57"/>
      <c r="SRB91" s="57"/>
      <c r="SRC91" s="57"/>
      <c r="SRD91" s="57"/>
      <c r="SRE91" s="57"/>
      <c r="SRF91" s="57"/>
      <c r="SRG91" s="57"/>
      <c r="SRH91" s="57"/>
      <c r="SRI91" s="57"/>
      <c r="SRJ91" s="57"/>
      <c r="SRK91" s="57"/>
      <c r="SRL91" s="57"/>
      <c r="SRM91" s="57"/>
      <c r="SRN91" s="57"/>
      <c r="SRO91" s="57"/>
      <c r="SRP91" s="57"/>
      <c r="SRQ91" s="57"/>
      <c r="SRR91" s="57"/>
      <c r="SRS91" s="57"/>
      <c r="SRT91" s="57"/>
      <c r="SRU91" s="57"/>
      <c r="SRV91" s="57"/>
      <c r="SRW91" s="57"/>
      <c r="SRX91" s="57"/>
      <c r="SRY91" s="57"/>
      <c r="SRZ91" s="57"/>
      <c r="SSA91" s="57"/>
      <c r="SSB91" s="57"/>
      <c r="SSC91" s="57"/>
      <c r="SSD91" s="57"/>
      <c r="SSE91" s="57"/>
      <c r="SSF91" s="57"/>
      <c r="SSG91" s="57"/>
      <c r="SSH91" s="57"/>
      <c r="SSI91" s="57"/>
      <c r="SSJ91" s="57"/>
      <c r="SSK91" s="57"/>
      <c r="SSL91" s="57"/>
      <c r="SSM91" s="57"/>
      <c r="SSN91" s="57"/>
      <c r="SSO91" s="57"/>
      <c r="SSP91" s="57"/>
      <c r="SSQ91" s="57"/>
      <c r="SSR91" s="57"/>
      <c r="SSS91" s="57"/>
      <c r="SST91" s="57"/>
      <c r="SSU91" s="57"/>
      <c r="SSV91" s="57"/>
      <c r="SSW91" s="57"/>
      <c r="SSX91" s="57"/>
      <c r="SSY91" s="57"/>
      <c r="SSZ91" s="57"/>
      <c r="STA91" s="57"/>
      <c r="STB91" s="57"/>
      <c r="STC91" s="57"/>
      <c r="STD91" s="57"/>
      <c r="STE91" s="57"/>
      <c r="STF91" s="57"/>
      <c r="STG91" s="57"/>
      <c r="STH91" s="57"/>
      <c r="STI91" s="57"/>
      <c r="STJ91" s="57"/>
      <c r="STK91" s="57"/>
      <c r="STL91" s="57"/>
      <c r="STM91" s="57"/>
      <c r="STN91" s="57"/>
      <c r="STO91" s="57"/>
      <c r="STP91" s="57"/>
      <c r="STQ91" s="57"/>
      <c r="STR91" s="57"/>
      <c r="STS91" s="57"/>
      <c r="STT91" s="57"/>
      <c r="STU91" s="57"/>
      <c r="STV91" s="57"/>
      <c r="STW91" s="57"/>
      <c r="STX91" s="57"/>
      <c r="STY91" s="57"/>
      <c r="STZ91" s="57"/>
      <c r="SUA91" s="57"/>
      <c r="SUB91" s="57"/>
      <c r="SUC91" s="57"/>
      <c r="SUD91" s="57"/>
      <c r="SUE91" s="57"/>
      <c r="SUF91" s="57"/>
      <c r="SUG91" s="57"/>
      <c r="SUH91" s="57"/>
      <c r="SUI91" s="57"/>
      <c r="SUJ91" s="57"/>
      <c r="SUK91" s="57"/>
      <c r="SUL91" s="57"/>
      <c r="SUM91" s="57"/>
      <c r="SUN91" s="57"/>
      <c r="SUO91" s="57"/>
      <c r="SUP91" s="57"/>
      <c r="SUQ91" s="57"/>
      <c r="SUR91" s="57"/>
      <c r="SUS91" s="57"/>
      <c r="SUT91" s="57"/>
      <c r="SUU91" s="57"/>
      <c r="SUV91" s="57"/>
      <c r="SUW91" s="57"/>
      <c r="SUX91" s="57"/>
      <c r="SUY91" s="57"/>
      <c r="SUZ91" s="57"/>
      <c r="SVA91" s="57"/>
      <c r="SVB91" s="57"/>
      <c r="SVC91" s="57"/>
      <c r="SVD91" s="57"/>
      <c r="SVE91" s="57"/>
      <c r="SVF91" s="57"/>
      <c r="SVG91" s="57"/>
      <c r="SVH91" s="57"/>
      <c r="SVI91" s="57"/>
      <c r="SVJ91" s="57"/>
      <c r="SVK91" s="57"/>
      <c r="SVL91" s="57"/>
      <c r="SVM91" s="57"/>
      <c r="SVN91" s="57"/>
      <c r="SVO91" s="57"/>
      <c r="SVP91" s="57"/>
      <c r="SVQ91" s="57"/>
      <c r="SVR91" s="57"/>
      <c r="SVS91" s="57"/>
      <c r="SVT91" s="57"/>
      <c r="SVU91" s="57"/>
      <c r="SVV91" s="57"/>
      <c r="SVW91" s="57"/>
      <c r="SVX91" s="57"/>
      <c r="SVY91" s="57"/>
      <c r="SVZ91" s="57"/>
      <c r="SWA91" s="57"/>
      <c r="SWB91" s="57"/>
      <c r="SWC91" s="57"/>
      <c r="SWD91" s="57"/>
      <c r="SWE91" s="57"/>
      <c r="SWF91" s="57"/>
      <c r="SWG91" s="57"/>
      <c r="SWH91" s="57"/>
      <c r="SWI91" s="57"/>
      <c r="SWJ91" s="57"/>
      <c r="SWK91" s="57"/>
      <c r="SWL91" s="57"/>
      <c r="SWM91" s="57"/>
      <c r="SWN91" s="57"/>
      <c r="SWO91" s="57"/>
      <c r="SWP91" s="57"/>
      <c r="SWQ91" s="57"/>
      <c r="SWR91" s="57"/>
      <c r="SWS91" s="57"/>
      <c r="SWT91" s="57"/>
      <c r="SWU91" s="57"/>
      <c r="SWV91" s="57"/>
      <c r="SWW91" s="57"/>
      <c r="SWX91" s="57"/>
      <c r="SWY91" s="57"/>
      <c r="SWZ91" s="57"/>
      <c r="SXA91" s="57"/>
      <c r="SXB91" s="57"/>
      <c r="SXC91" s="57"/>
      <c r="SXD91" s="57"/>
      <c r="SXE91" s="57"/>
      <c r="SXF91" s="57"/>
      <c r="SXG91" s="57"/>
      <c r="SXH91" s="57"/>
      <c r="SXI91" s="57"/>
      <c r="SXJ91" s="57"/>
      <c r="SXK91" s="57"/>
      <c r="SXL91" s="57"/>
      <c r="SXM91" s="57"/>
      <c r="SXN91" s="57"/>
      <c r="SXO91" s="57"/>
      <c r="SXP91" s="57"/>
      <c r="SXQ91" s="57"/>
      <c r="SXR91" s="57"/>
      <c r="SXS91" s="57"/>
      <c r="SXT91" s="57"/>
      <c r="SXU91" s="57"/>
      <c r="SXV91" s="57"/>
      <c r="SXW91" s="57"/>
      <c r="SXX91" s="57"/>
      <c r="SXY91" s="57"/>
      <c r="SXZ91" s="57"/>
      <c r="SYA91" s="57"/>
      <c r="SYB91" s="57"/>
      <c r="SYC91" s="57"/>
      <c r="SYD91" s="57"/>
      <c r="SYE91" s="57"/>
      <c r="SYF91" s="57"/>
      <c r="SYG91" s="57"/>
      <c r="SYH91" s="57"/>
      <c r="SYI91" s="57"/>
      <c r="SYJ91" s="57"/>
      <c r="SYK91" s="57"/>
      <c r="SYL91" s="57"/>
      <c r="SYM91" s="57"/>
      <c r="SYN91" s="57"/>
      <c r="SYO91" s="57"/>
      <c r="SYP91" s="57"/>
      <c r="SYQ91" s="57"/>
      <c r="SYR91" s="57"/>
      <c r="SYS91" s="57"/>
      <c r="SYT91" s="57"/>
      <c r="SYU91" s="57"/>
      <c r="SYV91" s="57"/>
      <c r="SYW91" s="57"/>
      <c r="SYX91" s="57"/>
      <c r="SYY91" s="57"/>
      <c r="SYZ91" s="57"/>
      <c r="SZA91" s="57"/>
      <c r="SZB91" s="57"/>
      <c r="SZC91" s="57"/>
      <c r="SZD91" s="57"/>
      <c r="SZE91" s="57"/>
      <c r="SZF91" s="57"/>
      <c r="SZG91" s="57"/>
      <c r="SZH91" s="57"/>
      <c r="SZI91" s="57"/>
      <c r="SZJ91" s="57"/>
      <c r="SZK91" s="57"/>
      <c r="SZL91" s="57"/>
      <c r="SZM91" s="57"/>
      <c r="SZN91" s="57"/>
      <c r="SZO91" s="57"/>
      <c r="SZP91" s="57"/>
      <c r="SZQ91" s="57"/>
      <c r="SZR91" s="57"/>
      <c r="SZS91" s="57"/>
      <c r="SZT91" s="57"/>
      <c r="SZU91" s="57"/>
      <c r="SZV91" s="57"/>
      <c r="SZW91" s="57"/>
      <c r="SZX91" s="57"/>
      <c r="SZY91" s="57"/>
      <c r="SZZ91" s="57"/>
      <c r="TAA91" s="57"/>
      <c r="TAB91" s="57"/>
      <c r="TAC91" s="57"/>
      <c r="TAD91" s="57"/>
      <c r="TAE91" s="57"/>
      <c r="TAF91" s="57"/>
      <c r="TAG91" s="57"/>
      <c r="TAH91" s="57"/>
      <c r="TAI91" s="57"/>
      <c r="TAJ91" s="57"/>
      <c r="TAK91" s="57"/>
      <c r="TAL91" s="57"/>
      <c r="TAM91" s="57"/>
      <c r="TAN91" s="57"/>
      <c r="TAO91" s="57"/>
      <c r="TAP91" s="57"/>
      <c r="TAQ91" s="57"/>
      <c r="TAR91" s="57"/>
      <c r="TAS91" s="57"/>
      <c r="TAT91" s="57"/>
      <c r="TAU91" s="57"/>
      <c r="TAV91" s="57"/>
      <c r="TAW91" s="57"/>
      <c r="TAX91" s="57"/>
      <c r="TAY91" s="57"/>
      <c r="TAZ91" s="57"/>
      <c r="TBA91" s="57"/>
      <c r="TBB91" s="57"/>
      <c r="TBC91" s="57"/>
      <c r="TBD91" s="57"/>
      <c r="TBE91" s="57"/>
      <c r="TBF91" s="57"/>
      <c r="TBG91" s="57"/>
      <c r="TBH91" s="57"/>
      <c r="TBI91" s="57"/>
      <c r="TBJ91" s="57"/>
      <c r="TBK91" s="57"/>
      <c r="TBL91" s="57"/>
      <c r="TBM91" s="57"/>
      <c r="TBN91" s="57"/>
      <c r="TBO91" s="57"/>
      <c r="TBP91" s="57"/>
      <c r="TBQ91" s="57"/>
      <c r="TBR91" s="57"/>
      <c r="TBS91" s="57"/>
      <c r="TBT91" s="57"/>
      <c r="TBU91" s="57"/>
      <c r="TBV91" s="57"/>
      <c r="TBW91" s="57"/>
      <c r="TBX91" s="57"/>
      <c r="TBY91" s="57"/>
      <c r="TBZ91" s="57"/>
      <c r="TCA91" s="57"/>
      <c r="TCB91" s="57"/>
      <c r="TCC91" s="57"/>
      <c r="TCD91" s="57"/>
      <c r="TCE91" s="57"/>
      <c r="TCF91" s="57"/>
      <c r="TCG91" s="57"/>
      <c r="TCH91" s="57"/>
      <c r="TCI91" s="57"/>
      <c r="TCJ91" s="57"/>
      <c r="TCK91" s="57"/>
      <c r="TCL91" s="57"/>
      <c r="TCM91" s="57"/>
      <c r="TCN91" s="57"/>
      <c r="TCO91" s="57"/>
      <c r="TCP91" s="57"/>
      <c r="TCQ91" s="57"/>
      <c r="TCR91" s="57"/>
      <c r="TCS91" s="57"/>
      <c r="TCT91" s="57"/>
      <c r="TCU91" s="57"/>
      <c r="TCV91" s="57"/>
      <c r="TCW91" s="57"/>
      <c r="TCX91" s="57"/>
      <c r="TCY91" s="57"/>
      <c r="TCZ91" s="57"/>
      <c r="TDA91" s="57"/>
      <c r="TDB91" s="57"/>
      <c r="TDC91" s="57"/>
      <c r="TDD91" s="57"/>
      <c r="TDE91" s="57"/>
      <c r="TDF91" s="57"/>
      <c r="TDG91" s="57"/>
      <c r="TDH91" s="57"/>
      <c r="TDI91" s="57"/>
      <c r="TDJ91" s="57"/>
      <c r="TDK91" s="57"/>
      <c r="TDL91" s="57"/>
      <c r="TDM91" s="57"/>
      <c r="TDN91" s="57"/>
      <c r="TDO91" s="57"/>
      <c r="TDP91" s="57"/>
      <c r="TDQ91" s="57"/>
      <c r="TDR91" s="57"/>
      <c r="TDS91" s="57"/>
      <c r="TDT91" s="57"/>
      <c r="TDU91" s="57"/>
      <c r="TDV91" s="57"/>
      <c r="TDW91" s="57"/>
      <c r="TDX91" s="57"/>
      <c r="TDY91" s="57"/>
      <c r="TDZ91" s="57"/>
      <c r="TEA91" s="57"/>
      <c r="TEB91" s="57"/>
      <c r="TEC91" s="57"/>
      <c r="TED91" s="57"/>
      <c r="TEE91" s="57"/>
      <c r="TEF91" s="57"/>
      <c r="TEG91" s="57"/>
      <c r="TEH91" s="57"/>
      <c r="TEI91" s="57"/>
      <c r="TEJ91" s="57"/>
      <c r="TEK91" s="57"/>
      <c r="TEL91" s="57"/>
      <c r="TEM91" s="57"/>
      <c r="TEN91" s="57"/>
      <c r="TEO91" s="57"/>
      <c r="TEP91" s="57"/>
      <c r="TEQ91" s="57"/>
      <c r="TER91" s="57"/>
      <c r="TES91" s="57"/>
      <c r="TET91" s="57"/>
      <c r="TEU91" s="57"/>
      <c r="TEV91" s="57"/>
      <c r="TEW91" s="57"/>
      <c r="TEX91" s="57"/>
      <c r="TEY91" s="57"/>
      <c r="TEZ91" s="57"/>
      <c r="TFA91" s="57"/>
      <c r="TFB91" s="57"/>
      <c r="TFC91" s="57"/>
      <c r="TFD91" s="57"/>
      <c r="TFE91" s="57"/>
      <c r="TFF91" s="57"/>
      <c r="TFG91" s="57"/>
      <c r="TFH91" s="57"/>
      <c r="TFI91" s="57"/>
      <c r="TFJ91" s="57"/>
      <c r="TFK91" s="57"/>
      <c r="TFL91" s="57"/>
      <c r="TFM91" s="57"/>
      <c r="TFN91" s="57"/>
      <c r="TFO91" s="57"/>
      <c r="TFP91" s="57"/>
      <c r="TFQ91" s="57"/>
      <c r="TFR91" s="57"/>
      <c r="TFS91" s="57"/>
      <c r="TFT91" s="57"/>
      <c r="TFU91" s="57"/>
      <c r="TFV91" s="57"/>
      <c r="TFW91" s="57"/>
      <c r="TFX91" s="57"/>
      <c r="TFY91" s="57"/>
      <c r="TFZ91" s="57"/>
      <c r="TGA91" s="57"/>
      <c r="TGB91" s="57"/>
      <c r="TGC91" s="57"/>
      <c r="TGD91" s="57"/>
      <c r="TGE91" s="57"/>
      <c r="TGF91" s="57"/>
      <c r="TGG91" s="57"/>
      <c r="TGH91" s="57"/>
      <c r="TGI91" s="57"/>
      <c r="TGJ91" s="57"/>
      <c r="TGK91" s="57"/>
      <c r="TGL91" s="57"/>
      <c r="TGM91" s="57"/>
      <c r="TGN91" s="57"/>
      <c r="TGO91" s="57"/>
      <c r="TGP91" s="57"/>
      <c r="TGQ91" s="57"/>
      <c r="TGR91" s="57"/>
      <c r="TGS91" s="57"/>
      <c r="TGT91" s="57"/>
      <c r="TGU91" s="57"/>
      <c r="TGV91" s="57"/>
      <c r="TGW91" s="57"/>
      <c r="TGX91" s="57"/>
      <c r="TGY91" s="57"/>
      <c r="TGZ91" s="57"/>
      <c r="THA91" s="57"/>
      <c r="THB91" s="57"/>
      <c r="THC91" s="57"/>
      <c r="THD91" s="57"/>
      <c r="THE91" s="57"/>
      <c r="THF91" s="57"/>
      <c r="THG91" s="57"/>
      <c r="THH91" s="57"/>
      <c r="THI91" s="57"/>
      <c r="THJ91" s="57"/>
      <c r="THK91" s="57"/>
      <c r="THL91" s="57"/>
      <c r="THM91" s="57"/>
      <c r="THN91" s="57"/>
      <c r="THO91" s="57"/>
      <c r="THP91" s="57"/>
      <c r="THQ91" s="57"/>
      <c r="THR91" s="57"/>
      <c r="THS91" s="57"/>
      <c r="THT91" s="57"/>
      <c r="THU91" s="57"/>
      <c r="THV91" s="57"/>
      <c r="THW91" s="57"/>
      <c r="THX91" s="57"/>
      <c r="THY91" s="57"/>
      <c r="THZ91" s="57"/>
      <c r="TIA91" s="57"/>
      <c r="TIB91" s="57"/>
      <c r="TIC91" s="57"/>
      <c r="TID91" s="57"/>
      <c r="TIE91" s="57"/>
      <c r="TIF91" s="57"/>
      <c r="TIG91" s="57"/>
      <c r="TIH91" s="57"/>
      <c r="TII91" s="57"/>
      <c r="TIJ91" s="57"/>
      <c r="TIK91" s="57"/>
      <c r="TIL91" s="57"/>
      <c r="TIM91" s="57"/>
      <c r="TIN91" s="57"/>
      <c r="TIO91" s="57"/>
      <c r="TIP91" s="57"/>
      <c r="TIQ91" s="57"/>
      <c r="TIR91" s="57"/>
      <c r="TIS91" s="57"/>
      <c r="TIT91" s="57"/>
      <c r="TIU91" s="57"/>
      <c r="TIV91" s="57"/>
      <c r="TIW91" s="57"/>
      <c r="TIX91" s="57"/>
      <c r="TIY91" s="57"/>
      <c r="TIZ91" s="57"/>
      <c r="TJA91" s="57"/>
      <c r="TJB91" s="57"/>
      <c r="TJC91" s="57"/>
      <c r="TJD91" s="57"/>
      <c r="TJE91" s="57"/>
      <c r="TJF91" s="57"/>
      <c r="TJG91" s="57"/>
      <c r="TJH91" s="57"/>
      <c r="TJI91" s="57"/>
      <c r="TJJ91" s="57"/>
      <c r="TJK91" s="57"/>
      <c r="TJL91" s="57"/>
      <c r="TJM91" s="57"/>
      <c r="TJN91" s="57"/>
      <c r="TJO91" s="57"/>
      <c r="TJP91" s="57"/>
      <c r="TJQ91" s="57"/>
      <c r="TJR91" s="57"/>
      <c r="TJS91" s="57"/>
      <c r="TJT91" s="57"/>
      <c r="TJU91" s="57"/>
      <c r="TJV91" s="57"/>
      <c r="TJW91" s="57"/>
      <c r="TJX91" s="57"/>
      <c r="TJY91" s="57"/>
      <c r="TJZ91" s="57"/>
      <c r="TKA91" s="57"/>
      <c r="TKB91" s="57"/>
      <c r="TKC91" s="57"/>
      <c r="TKD91" s="57"/>
      <c r="TKE91" s="57"/>
      <c r="TKF91" s="57"/>
      <c r="TKG91" s="57"/>
      <c r="TKH91" s="57"/>
      <c r="TKI91" s="57"/>
      <c r="TKJ91" s="57"/>
      <c r="TKK91" s="57"/>
      <c r="TKL91" s="57"/>
      <c r="TKM91" s="57"/>
      <c r="TKN91" s="57"/>
      <c r="TKO91" s="57"/>
      <c r="TKP91" s="57"/>
      <c r="TKQ91" s="57"/>
      <c r="TKR91" s="57"/>
      <c r="TKS91" s="57"/>
      <c r="TKT91" s="57"/>
      <c r="TKU91" s="57"/>
      <c r="TKV91" s="57"/>
      <c r="TKW91" s="57"/>
      <c r="TKX91" s="57"/>
      <c r="TKY91" s="57"/>
      <c r="TKZ91" s="57"/>
      <c r="TLA91" s="57"/>
      <c r="TLB91" s="57"/>
      <c r="TLC91" s="57"/>
      <c r="TLD91" s="57"/>
      <c r="TLE91" s="57"/>
      <c r="TLF91" s="57"/>
      <c r="TLG91" s="57"/>
      <c r="TLH91" s="57"/>
      <c r="TLI91" s="57"/>
      <c r="TLJ91" s="57"/>
      <c r="TLK91" s="57"/>
      <c r="TLL91" s="57"/>
      <c r="TLM91" s="57"/>
      <c r="TLN91" s="57"/>
      <c r="TLO91" s="57"/>
      <c r="TLP91" s="57"/>
      <c r="TLQ91" s="57"/>
      <c r="TLR91" s="57"/>
      <c r="TLS91" s="57"/>
      <c r="TLT91" s="57"/>
      <c r="TLU91" s="57"/>
      <c r="TLV91" s="57"/>
      <c r="TLW91" s="57"/>
      <c r="TLX91" s="57"/>
      <c r="TLY91" s="57"/>
      <c r="TLZ91" s="57"/>
      <c r="TMA91" s="57"/>
      <c r="TMB91" s="57"/>
      <c r="TMC91" s="57"/>
      <c r="TMD91" s="57"/>
      <c r="TME91" s="57"/>
      <c r="TMF91" s="57"/>
      <c r="TMG91" s="57"/>
      <c r="TMH91" s="57"/>
      <c r="TMI91" s="57"/>
      <c r="TMJ91" s="57"/>
      <c r="TMK91" s="57"/>
      <c r="TML91" s="57"/>
      <c r="TMM91" s="57"/>
      <c r="TMN91" s="57"/>
      <c r="TMO91" s="57"/>
      <c r="TMP91" s="57"/>
      <c r="TMQ91" s="57"/>
      <c r="TMR91" s="57"/>
      <c r="TMS91" s="57"/>
      <c r="TMT91" s="57"/>
      <c r="TMU91" s="57"/>
      <c r="TMV91" s="57"/>
      <c r="TMW91" s="57"/>
      <c r="TMX91" s="57"/>
      <c r="TMY91" s="57"/>
      <c r="TMZ91" s="57"/>
      <c r="TNA91" s="57"/>
      <c r="TNB91" s="57"/>
      <c r="TNC91" s="57"/>
      <c r="TND91" s="57"/>
      <c r="TNE91" s="57"/>
      <c r="TNF91" s="57"/>
      <c r="TNG91" s="57"/>
      <c r="TNH91" s="57"/>
      <c r="TNI91" s="57"/>
      <c r="TNJ91" s="57"/>
      <c r="TNK91" s="57"/>
      <c r="TNL91" s="57"/>
      <c r="TNM91" s="57"/>
      <c r="TNN91" s="57"/>
      <c r="TNO91" s="57"/>
      <c r="TNP91" s="57"/>
      <c r="TNQ91" s="57"/>
      <c r="TNR91" s="57"/>
      <c r="TNS91" s="57"/>
      <c r="TNT91" s="57"/>
      <c r="TNU91" s="57"/>
      <c r="TNV91" s="57"/>
      <c r="TNW91" s="57"/>
      <c r="TNX91" s="57"/>
      <c r="TNY91" s="57"/>
      <c r="TNZ91" s="57"/>
      <c r="TOA91" s="57"/>
      <c r="TOB91" s="57"/>
      <c r="TOC91" s="57"/>
      <c r="TOD91" s="57"/>
      <c r="TOE91" s="57"/>
      <c r="TOF91" s="57"/>
      <c r="TOG91" s="57"/>
      <c r="TOH91" s="57"/>
      <c r="TOI91" s="57"/>
      <c r="TOJ91" s="57"/>
      <c r="TOK91" s="57"/>
      <c r="TOL91" s="57"/>
      <c r="TOM91" s="57"/>
      <c r="TON91" s="57"/>
      <c r="TOO91" s="57"/>
      <c r="TOP91" s="57"/>
      <c r="TOQ91" s="57"/>
      <c r="TOR91" s="57"/>
      <c r="TOS91" s="57"/>
      <c r="TOT91" s="57"/>
      <c r="TOU91" s="57"/>
      <c r="TOV91" s="57"/>
      <c r="TOW91" s="57"/>
      <c r="TOX91" s="57"/>
      <c r="TOY91" s="57"/>
      <c r="TOZ91" s="57"/>
      <c r="TPA91" s="57"/>
      <c r="TPB91" s="57"/>
      <c r="TPC91" s="57"/>
      <c r="TPD91" s="57"/>
      <c r="TPE91" s="57"/>
      <c r="TPF91" s="57"/>
      <c r="TPG91" s="57"/>
      <c r="TPH91" s="57"/>
      <c r="TPI91" s="57"/>
      <c r="TPJ91" s="57"/>
      <c r="TPK91" s="57"/>
      <c r="TPL91" s="57"/>
      <c r="TPM91" s="57"/>
      <c r="TPN91" s="57"/>
      <c r="TPO91" s="57"/>
      <c r="TPP91" s="57"/>
      <c r="TPQ91" s="57"/>
      <c r="TPR91" s="57"/>
      <c r="TPS91" s="57"/>
      <c r="TPT91" s="57"/>
      <c r="TPU91" s="57"/>
      <c r="TPV91" s="57"/>
      <c r="TPW91" s="57"/>
      <c r="TPX91" s="57"/>
      <c r="TPY91" s="57"/>
      <c r="TPZ91" s="57"/>
      <c r="TQA91" s="57"/>
      <c r="TQB91" s="57"/>
      <c r="TQC91" s="57"/>
      <c r="TQD91" s="57"/>
      <c r="TQE91" s="57"/>
      <c r="TQF91" s="57"/>
      <c r="TQG91" s="57"/>
      <c r="TQH91" s="57"/>
      <c r="TQI91" s="57"/>
      <c r="TQJ91" s="57"/>
      <c r="TQK91" s="57"/>
      <c r="TQL91" s="57"/>
      <c r="TQM91" s="57"/>
      <c r="TQN91" s="57"/>
      <c r="TQO91" s="57"/>
      <c r="TQP91" s="57"/>
      <c r="TQQ91" s="57"/>
      <c r="TQR91" s="57"/>
      <c r="TQS91" s="57"/>
      <c r="TQT91" s="57"/>
      <c r="TQU91" s="57"/>
      <c r="TQV91" s="57"/>
      <c r="TQW91" s="57"/>
      <c r="TQX91" s="57"/>
      <c r="TQY91" s="57"/>
      <c r="TQZ91" s="57"/>
      <c r="TRA91" s="57"/>
      <c r="TRB91" s="57"/>
      <c r="TRC91" s="57"/>
      <c r="TRD91" s="57"/>
      <c r="TRE91" s="57"/>
      <c r="TRF91" s="57"/>
      <c r="TRG91" s="57"/>
      <c r="TRH91" s="57"/>
      <c r="TRI91" s="57"/>
      <c r="TRJ91" s="57"/>
      <c r="TRK91" s="57"/>
      <c r="TRL91" s="57"/>
      <c r="TRM91" s="57"/>
      <c r="TRN91" s="57"/>
      <c r="TRO91" s="57"/>
      <c r="TRP91" s="57"/>
      <c r="TRQ91" s="57"/>
      <c r="TRR91" s="57"/>
      <c r="TRS91" s="57"/>
      <c r="TRT91" s="57"/>
      <c r="TRU91" s="57"/>
      <c r="TRV91" s="57"/>
      <c r="TRW91" s="57"/>
      <c r="TRX91" s="57"/>
      <c r="TRY91" s="57"/>
      <c r="TRZ91" s="57"/>
      <c r="TSA91" s="57"/>
      <c r="TSB91" s="57"/>
      <c r="TSC91" s="57"/>
      <c r="TSD91" s="57"/>
      <c r="TSE91" s="57"/>
      <c r="TSF91" s="57"/>
      <c r="TSG91" s="57"/>
      <c r="TSH91" s="57"/>
      <c r="TSI91" s="57"/>
      <c r="TSJ91" s="57"/>
      <c r="TSK91" s="57"/>
      <c r="TSL91" s="57"/>
      <c r="TSM91" s="57"/>
      <c r="TSN91" s="57"/>
      <c r="TSO91" s="57"/>
      <c r="TSP91" s="57"/>
      <c r="TSQ91" s="57"/>
      <c r="TSR91" s="57"/>
      <c r="TSS91" s="57"/>
      <c r="TST91" s="57"/>
      <c r="TSU91" s="57"/>
      <c r="TSV91" s="57"/>
      <c r="TSW91" s="57"/>
      <c r="TSX91" s="57"/>
      <c r="TSY91" s="57"/>
      <c r="TSZ91" s="57"/>
      <c r="TTA91" s="57"/>
      <c r="TTB91" s="57"/>
      <c r="TTC91" s="57"/>
      <c r="TTD91" s="57"/>
      <c r="TTE91" s="57"/>
      <c r="TTF91" s="57"/>
      <c r="TTG91" s="57"/>
      <c r="TTH91" s="57"/>
      <c r="TTI91" s="57"/>
      <c r="TTJ91" s="57"/>
      <c r="TTK91" s="57"/>
      <c r="TTL91" s="57"/>
      <c r="TTM91" s="57"/>
      <c r="TTN91" s="57"/>
      <c r="TTO91" s="57"/>
      <c r="TTP91" s="57"/>
      <c r="TTQ91" s="57"/>
      <c r="TTR91" s="57"/>
      <c r="TTS91" s="57"/>
      <c r="TTT91" s="57"/>
      <c r="TTU91" s="57"/>
      <c r="TTV91" s="57"/>
      <c r="TTW91" s="57"/>
      <c r="TTX91" s="57"/>
      <c r="TTY91" s="57"/>
      <c r="TTZ91" s="57"/>
      <c r="TUA91" s="57"/>
      <c r="TUB91" s="57"/>
      <c r="TUC91" s="57"/>
      <c r="TUD91" s="57"/>
      <c r="TUE91" s="57"/>
      <c r="TUF91" s="57"/>
      <c r="TUG91" s="57"/>
      <c r="TUH91" s="57"/>
      <c r="TUI91" s="57"/>
      <c r="TUJ91" s="57"/>
      <c r="TUK91" s="57"/>
      <c r="TUL91" s="57"/>
      <c r="TUM91" s="57"/>
      <c r="TUN91" s="57"/>
      <c r="TUO91" s="57"/>
      <c r="TUP91" s="57"/>
      <c r="TUQ91" s="57"/>
      <c r="TUR91" s="57"/>
      <c r="TUS91" s="57"/>
      <c r="TUT91" s="57"/>
      <c r="TUU91" s="57"/>
      <c r="TUV91" s="57"/>
      <c r="TUW91" s="57"/>
      <c r="TUX91" s="57"/>
      <c r="TUY91" s="57"/>
      <c r="TUZ91" s="57"/>
      <c r="TVA91" s="57"/>
      <c r="TVB91" s="57"/>
      <c r="TVC91" s="57"/>
      <c r="TVD91" s="57"/>
      <c r="TVE91" s="57"/>
      <c r="TVF91" s="57"/>
      <c r="TVG91" s="57"/>
      <c r="TVH91" s="57"/>
      <c r="TVI91" s="57"/>
      <c r="TVJ91" s="57"/>
      <c r="TVK91" s="57"/>
      <c r="TVL91" s="57"/>
      <c r="TVM91" s="57"/>
      <c r="TVN91" s="57"/>
      <c r="TVO91" s="57"/>
      <c r="TVP91" s="57"/>
      <c r="TVQ91" s="57"/>
      <c r="TVR91" s="57"/>
      <c r="TVS91" s="57"/>
      <c r="TVT91" s="57"/>
      <c r="TVU91" s="57"/>
      <c r="TVV91" s="57"/>
      <c r="TVW91" s="57"/>
      <c r="TVX91" s="57"/>
      <c r="TVY91" s="57"/>
      <c r="TVZ91" s="57"/>
      <c r="TWA91" s="57"/>
      <c r="TWB91" s="57"/>
      <c r="TWC91" s="57"/>
      <c r="TWD91" s="57"/>
      <c r="TWE91" s="57"/>
      <c r="TWF91" s="57"/>
      <c r="TWG91" s="57"/>
      <c r="TWH91" s="57"/>
      <c r="TWI91" s="57"/>
      <c r="TWJ91" s="57"/>
      <c r="TWK91" s="57"/>
      <c r="TWL91" s="57"/>
      <c r="TWM91" s="57"/>
      <c r="TWN91" s="57"/>
      <c r="TWO91" s="57"/>
      <c r="TWP91" s="57"/>
      <c r="TWQ91" s="57"/>
      <c r="TWR91" s="57"/>
      <c r="TWS91" s="57"/>
      <c r="TWT91" s="57"/>
      <c r="TWU91" s="57"/>
      <c r="TWV91" s="57"/>
      <c r="TWW91" s="57"/>
      <c r="TWX91" s="57"/>
      <c r="TWY91" s="57"/>
      <c r="TWZ91" s="57"/>
      <c r="TXA91" s="57"/>
      <c r="TXB91" s="57"/>
      <c r="TXC91" s="57"/>
      <c r="TXD91" s="57"/>
      <c r="TXE91" s="57"/>
      <c r="TXF91" s="57"/>
      <c r="TXG91" s="57"/>
      <c r="TXH91" s="57"/>
      <c r="TXI91" s="57"/>
      <c r="TXJ91" s="57"/>
      <c r="TXK91" s="57"/>
      <c r="TXL91" s="57"/>
      <c r="TXM91" s="57"/>
      <c r="TXN91" s="57"/>
      <c r="TXO91" s="57"/>
      <c r="TXP91" s="57"/>
      <c r="TXQ91" s="57"/>
      <c r="TXR91" s="57"/>
      <c r="TXS91" s="57"/>
      <c r="TXT91" s="57"/>
      <c r="TXU91" s="57"/>
      <c r="TXV91" s="57"/>
      <c r="TXW91" s="57"/>
      <c r="TXX91" s="57"/>
      <c r="TXY91" s="57"/>
      <c r="TXZ91" s="57"/>
      <c r="TYA91" s="57"/>
      <c r="TYB91" s="57"/>
      <c r="TYC91" s="57"/>
      <c r="TYD91" s="57"/>
      <c r="TYE91" s="57"/>
      <c r="TYF91" s="57"/>
      <c r="TYG91" s="57"/>
      <c r="TYH91" s="57"/>
      <c r="TYI91" s="57"/>
      <c r="TYJ91" s="57"/>
      <c r="TYK91" s="57"/>
      <c r="TYL91" s="57"/>
      <c r="TYM91" s="57"/>
      <c r="TYN91" s="57"/>
      <c r="TYO91" s="57"/>
      <c r="TYP91" s="57"/>
      <c r="TYQ91" s="57"/>
      <c r="TYR91" s="57"/>
      <c r="TYS91" s="57"/>
      <c r="TYT91" s="57"/>
      <c r="TYU91" s="57"/>
      <c r="TYV91" s="57"/>
      <c r="TYW91" s="57"/>
      <c r="TYX91" s="57"/>
      <c r="TYY91" s="57"/>
      <c r="TYZ91" s="57"/>
      <c r="TZA91" s="57"/>
      <c r="TZB91" s="57"/>
      <c r="TZC91" s="57"/>
      <c r="TZD91" s="57"/>
      <c r="TZE91" s="57"/>
      <c r="TZF91" s="57"/>
      <c r="TZG91" s="57"/>
      <c r="TZH91" s="57"/>
      <c r="TZI91" s="57"/>
      <c r="TZJ91" s="57"/>
      <c r="TZK91" s="57"/>
      <c r="TZL91" s="57"/>
      <c r="TZM91" s="57"/>
      <c r="TZN91" s="57"/>
      <c r="TZO91" s="57"/>
      <c r="TZP91" s="57"/>
      <c r="TZQ91" s="57"/>
      <c r="TZR91" s="57"/>
      <c r="TZS91" s="57"/>
      <c r="TZT91" s="57"/>
      <c r="TZU91" s="57"/>
      <c r="TZV91" s="57"/>
      <c r="TZW91" s="57"/>
      <c r="TZX91" s="57"/>
      <c r="TZY91" s="57"/>
      <c r="TZZ91" s="57"/>
      <c r="UAA91" s="57"/>
      <c r="UAB91" s="57"/>
      <c r="UAC91" s="57"/>
      <c r="UAD91" s="57"/>
      <c r="UAE91" s="57"/>
      <c r="UAF91" s="57"/>
      <c r="UAG91" s="57"/>
      <c r="UAH91" s="57"/>
      <c r="UAI91" s="57"/>
      <c r="UAJ91" s="57"/>
      <c r="UAK91" s="57"/>
      <c r="UAL91" s="57"/>
      <c r="UAM91" s="57"/>
      <c r="UAN91" s="57"/>
      <c r="UAO91" s="57"/>
      <c r="UAP91" s="57"/>
      <c r="UAQ91" s="57"/>
      <c r="UAR91" s="57"/>
      <c r="UAS91" s="57"/>
      <c r="UAT91" s="57"/>
      <c r="UAU91" s="57"/>
      <c r="UAV91" s="57"/>
      <c r="UAW91" s="57"/>
      <c r="UAX91" s="57"/>
      <c r="UAY91" s="57"/>
      <c r="UAZ91" s="57"/>
      <c r="UBA91" s="57"/>
      <c r="UBB91" s="57"/>
      <c r="UBC91" s="57"/>
      <c r="UBD91" s="57"/>
      <c r="UBE91" s="57"/>
      <c r="UBF91" s="57"/>
      <c r="UBG91" s="57"/>
      <c r="UBH91" s="57"/>
      <c r="UBI91" s="57"/>
      <c r="UBJ91" s="57"/>
      <c r="UBK91" s="57"/>
      <c r="UBL91" s="57"/>
      <c r="UBM91" s="57"/>
      <c r="UBN91" s="57"/>
      <c r="UBO91" s="57"/>
      <c r="UBP91" s="57"/>
      <c r="UBQ91" s="57"/>
      <c r="UBR91" s="57"/>
      <c r="UBS91" s="57"/>
      <c r="UBT91" s="57"/>
      <c r="UBU91" s="57"/>
      <c r="UBV91" s="57"/>
      <c r="UBW91" s="57"/>
      <c r="UBX91" s="57"/>
      <c r="UBY91" s="57"/>
      <c r="UBZ91" s="57"/>
      <c r="UCA91" s="57"/>
      <c r="UCB91" s="57"/>
      <c r="UCC91" s="57"/>
      <c r="UCD91" s="57"/>
      <c r="UCE91" s="57"/>
      <c r="UCF91" s="57"/>
      <c r="UCG91" s="57"/>
      <c r="UCH91" s="57"/>
      <c r="UCI91" s="57"/>
      <c r="UCJ91" s="57"/>
      <c r="UCK91" s="57"/>
      <c r="UCL91" s="57"/>
      <c r="UCM91" s="57"/>
      <c r="UCN91" s="57"/>
      <c r="UCO91" s="57"/>
      <c r="UCP91" s="57"/>
      <c r="UCQ91" s="57"/>
      <c r="UCR91" s="57"/>
      <c r="UCS91" s="57"/>
      <c r="UCT91" s="57"/>
      <c r="UCU91" s="57"/>
      <c r="UCV91" s="57"/>
      <c r="UCW91" s="57"/>
      <c r="UCX91" s="57"/>
      <c r="UCY91" s="57"/>
      <c r="UCZ91" s="57"/>
      <c r="UDA91" s="57"/>
      <c r="UDB91" s="57"/>
      <c r="UDC91" s="57"/>
      <c r="UDD91" s="57"/>
      <c r="UDE91" s="57"/>
      <c r="UDF91" s="57"/>
      <c r="UDG91" s="57"/>
      <c r="UDH91" s="57"/>
      <c r="UDI91" s="57"/>
      <c r="UDJ91" s="57"/>
      <c r="UDK91" s="57"/>
      <c r="UDL91" s="57"/>
      <c r="UDM91" s="57"/>
      <c r="UDN91" s="57"/>
      <c r="UDO91" s="57"/>
      <c r="UDP91" s="57"/>
      <c r="UDQ91" s="57"/>
      <c r="UDR91" s="57"/>
      <c r="UDS91" s="57"/>
      <c r="UDT91" s="57"/>
      <c r="UDU91" s="57"/>
      <c r="UDV91" s="57"/>
      <c r="UDW91" s="57"/>
      <c r="UDX91" s="57"/>
      <c r="UDY91" s="57"/>
      <c r="UDZ91" s="57"/>
      <c r="UEA91" s="57"/>
      <c r="UEB91" s="57"/>
      <c r="UEC91" s="57"/>
      <c r="UED91" s="57"/>
      <c r="UEE91" s="57"/>
      <c r="UEF91" s="57"/>
      <c r="UEG91" s="57"/>
      <c r="UEH91" s="57"/>
      <c r="UEI91" s="57"/>
      <c r="UEJ91" s="57"/>
      <c r="UEK91" s="57"/>
      <c r="UEL91" s="57"/>
      <c r="UEM91" s="57"/>
      <c r="UEN91" s="57"/>
      <c r="UEO91" s="57"/>
      <c r="UEP91" s="57"/>
      <c r="UEQ91" s="57"/>
      <c r="UER91" s="57"/>
      <c r="UES91" s="57"/>
      <c r="UET91" s="57"/>
      <c r="UEU91" s="57"/>
      <c r="UEV91" s="57"/>
      <c r="UEW91" s="57"/>
      <c r="UEX91" s="57"/>
      <c r="UEY91" s="57"/>
      <c r="UEZ91" s="57"/>
      <c r="UFA91" s="57"/>
      <c r="UFB91" s="57"/>
      <c r="UFC91" s="57"/>
      <c r="UFD91" s="57"/>
      <c r="UFE91" s="57"/>
      <c r="UFF91" s="57"/>
      <c r="UFG91" s="57"/>
      <c r="UFH91" s="57"/>
      <c r="UFI91" s="57"/>
      <c r="UFJ91" s="57"/>
      <c r="UFK91" s="57"/>
      <c r="UFL91" s="57"/>
      <c r="UFM91" s="57"/>
      <c r="UFN91" s="57"/>
      <c r="UFO91" s="57"/>
      <c r="UFP91" s="57"/>
      <c r="UFQ91" s="57"/>
      <c r="UFR91" s="57"/>
      <c r="UFS91" s="57"/>
      <c r="UFT91" s="57"/>
      <c r="UFU91" s="57"/>
      <c r="UFV91" s="57"/>
      <c r="UFW91" s="57"/>
      <c r="UFX91" s="57"/>
      <c r="UFY91" s="57"/>
      <c r="UFZ91" s="57"/>
      <c r="UGA91" s="57"/>
      <c r="UGB91" s="57"/>
      <c r="UGC91" s="57"/>
      <c r="UGD91" s="57"/>
      <c r="UGE91" s="57"/>
      <c r="UGF91" s="57"/>
      <c r="UGG91" s="57"/>
      <c r="UGH91" s="57"/>
      <c r="UGI91" s="57"/>
      <c r="UGJ91" s="57"/>
      <c r="UGK91" s="57"/>
      <c r="UGL91" s="57"/>
      <c r="UGM91" s="57"/>
      <c r="UGN91" s="57"/>
      <c r="UGO91" s="57"/>
      <c r="UGP91" s="57"/>
      <c r="UGQ91" s="57"/>
      <c r="UGR91" s="57"/>
      <c r="UGS91" s="57"/>
      <c r="UGT91" s="57"/>
      <c r="UGU91" s="57"/>
      <c r="UGV91" s="57"/>
      <c r="UGW91" s="57"/>
      <c r="UGX91" s="57"/>
      <c r="UGY91" s="57"/>
      <c r="UGZ91" s="57"/>
      <c r="UHA91" s="57"/>
      <c r="UHB91" s="57"/>
      <c r="UHC91" s="57"/>
      <c r="UHD91" s="57"/>
      <c r="UHE91" s="57"/>
      <c r="UHF91" s="57"/>
      <c r="UHG91" s="57"/>
      <c r="UHH91" s="57"/>
      <c r="UHI91" s="57"/>
      <c r="UHJ91" s="57"/>
      <c r="UHK91" s="57"/>
      <c r="UHL91" s="57"/>
      <c r="UHM91" s="57"/>
      <c r="UHN91" s="57"/>
      <c r="UHO91" s="57"/>
      <c r="UHP91" s="57"/>
      <c r="UHQ91" s="57"/>
      <c r="UHR91" s="57"/>
      <c r="UHS91" s="57"/>
      <c r="UHT91" s="57"/>
      <c r="UHU91" s="57"/>
      <c r="UHV91" s="57"/>
      <c r="UHW91" s="57"/>
      <c r="UHX91" s="57"/>
      <c r="UHY91" s="57"/>
      <c r="UHZ91" s="57"/>
      <c r="UIA91" s="57"/>
      <c r="UIB91" s="57"/>
      <c r="UIC91" s="57"/>
      <c r="UID91" s="57"/>
      <c r="UIE91" s="57"/>
      <c r="UIF91" s="57"/>
      <c r="UIG91" s="57"/>
      <c r="UIH91" s="57"/>
      <c r="UII91" s="57"/>
      <c r="UIJ91" s="57"/>
      <c r="UIK91" s="57"/>
      <c r="UIL91" s="57"/>
      <c r="UIM91" s="57"/>
      <c r="UIN91" s="57"/>
      <c r="UIO91" s="57"/>
      <c r="UIP91" s="57"/>
      <c r="UIQ91" s="57"/>
      <c r="UIR91" s="57"/>
      <c r="UIS91" s="57"/>
      <c r="UIT91" s="57"/>
      <c r="UIU91" s="57"/>
      <c r="UIV91" s="57"/>
      <c r="UIW91" s="57"/>
      <c r="UIX91" s="57"/>
      <c r="UIY91" s="57"/>
      <c r="UIZ91" s="57"/>
      <c r="UJA91" s="57"/>
      <c r="UJB91" s="57"/>
      <c r="UJC91" s="57"/>
      <c r="UJD91" s="57"/>
      <c r="UJE91" s="57"/>
      <c r="UJF91" s="57"/>
      <c r="UJG91" s="57"/>
      <c r="UJH91" s="57"/>
      <c r="UJI91" s="57"/>
      <c r="UJJ91" s="57"/>
      <c r="UJK91" s="57"/>
      <c r="UJL91" s="57"/>
      <c r="UJM91" s="57"/>
      <c r="UJN91" s="57"/>
      <c r="UJO91" s="57"/>
      <c r="UJP91" s="57"/>
      <c r="UJQ91" s="57"/>
      <c r="UJR91" s="57"/>
      <c r="UJS91" s="57"/>
      <c r="UJT91" s="57"/>
      <c r="UJU91" s="57"/>
      <c r="UJV91" s="57"/>
      <c r="UJW91" s="57"/>
      <c r="UJX91" s="57"/>
      <c r="UJY91" s="57"/>
      <c r="UJZ91" s="57"/>
      <c r="UKA91" s="57"/>
      <c r="UKB91" s="57"/>
      <c r="UKC91" s="57"/>
      <c r="UKD91" s="57"/>
      <c r="UKE91" s="57"/>
      <c r="UKF91" s="57"/>
      <c r="UKG91" s="57"/>
      <c r="UKH91" s="57"/>
      <c r="UKI91" s="57"/>
      <c r="UKJ91" s="57"/>
      <c r="UKK91" s="57"/>
      <c r="UKL91" s="57"/>
      <c r="UKM91" s="57"/>
      <c r="UKN91" s="57"/>
      <c r="UKO91" s="57"/>
      <c r="UKP91" s="57"/>
      <c r="UKQ91" s="57"/>
      <c r="UKR91" s="57"/>
      <c r="UKS91" s="57"/>
      <c r="UKT91" s="57"/>
      <c r="UKU91" s="57"/>
      <c r="UKV91" s="57"/>
      <c r="UKW91" s="57"/>
      <c r="UKX91" s="57"/>
      <c r="UKY91" s="57"/>
      <c r="UKZ91" s="57"/>
      <c r="ULA91" s="57"/>
      <c r="ULB91" s="57"/>
      <c r="ULC91" s="57"/>
      <c r="ULD91" s="57"/>
      <c r="ULE91" s="57"/>
      <c r="ULF91" s="57"/>
      <c r="ULG91" s="57"/>
      <c r="ULH91" s="57"/>
      <c r="ULI91" s="57"/>
      <c r="ULJ91" s="57"/>
      <c r="ULK91" s="57"/>
      <c r="ULL91" s="57"/>
      <c r="ULM91" s="57"/>
      <c r="ULN91" s="57"/>
      <c r="ULO91" s="57"/>
      <c r="ULP91" s="57"/>
      <c r="ULQ91" s="57"/>
      <c r="ULR91" s="57"/>
      <c r="ULS91" s="57"/>
      <c r="ULT91" s="57"/>
      <c r="ULU91" s="57"/>
      <c r="ULV91" s="57"/>
      <c r="ULW91" s="57"/>
      <c r="ULX91" s="57"/>
      <c r="ULY91" s="57"/>
      <c r="ULZ91" s="57"/>
      <c r="UMA91" s="57"/>
      <c r="UMB91" s="57"/>
      <c r="UMC91" s="57"/>
      <c r="UMD91" s="57"/>
      <c r="UME91" s="57"/>
      <c r="UMF91" s="57"/>
      <c r="UMG91" s="57"/>
      <c r="UMH91" s="57"/>
      <c r="UMI91" s="57"/>
      <c r="UMJ91" s="57"/>
      <c r="UMK91" s="57"/>
      <c r="UML91" s="57"/>
      <c r="UMM91" s="57"/>
      <c r="UMN91" s="57"/>
      <c r="UMO91" s="57"/>
      <c r="UMP91" s="57"/>
      <c r="UMQ91" s="57"/>
      <c r="UMR91" s="57"/>
      <c r="UMS91" s="57"/>
      <c r="UMT91" s="57"/>
      <c r="UMU91" s="57"/>
      <c r="UMV91" s="57"/>
      <c r="UMW91" s="57"/>
      <c r="UMX91" s="57"/>
      <c r="UMY91" s="57"/>
      <c r="UMZ91" s="57"/>
      <c r="UNA91" s="57"/>
      <c r="UNB91" s="57"/>
      <c r="UNC91" s="57"/>
      <c r="UND91" s="57"/>
      <c r="UNE91" s="57"/>
      <c r="UNF91" s="57"/>
      <c r="UNG91" s="57"/>
      <c r="UNH91" s="57"/>
      <c r="UNI91" s="57"/>
      <c r="UNJ91" s="57"/>
      <c r="UNK91" s="57"/>
      <c r="UNL91" s="57"/>
      <c r="UNM91" s="57"/>
      <c r="UNN91" s="57"/>
      <c r="UNO91" s="57"/>
      <c r="UNP91" s="57"/>
      <c r="UNQ91" s="57"/>
      <c r="UNR91" s="57"/>
      <c r="UNS91" s="57"/>
      <c r="UNT91" s="57"/>
      <c r="UNU91" s="57"/>
      <c r="UNV91" s="57"/>
      <c r="UNW91" s="57"/>
      <c r="UNX91" s="57"/>
      <c r="UNY91" s="57"/>
      <c r="UNZ91" s="57"/>
      <c r="UOA91" s="57"/>
      <c r="UOB91" s="57"/>
      <c r="UOC91" s="57"/>
      <c r="UOD91" s="57"/>
      <c r="UOE91" s="57"/>
      <c r="UOF91" s="57"/>
      <c r="UOG91" s="57"/>
      <c r="UOH91" s="57"/>
      <c r="UOI91" s="57"/>
      <c r="UOJ91" s="57"/>
      <c r="UOK91" s="57"/>
      <c r="UOL91" s="57"/>
      <c r="UOM91" s="57"/>
      <c r="UON91" s="57"/>
      <c r="UOO91" s="57"/>
      <c r="UOP91" s="57"/>
      <c r="UOQ91" s="57"/>
      <c r="UOR91" s="57"/>
      <c r="UOS91" s="57"/>
      <c r="UOT91" s="57"/>
      <c r="UOU91" s="57"/>
      <c r="UOV91" s="57"/>
      <c r="UOW91" s="57"/>
      <c r="UOX91" s="57"/>
      <c r="UOY91" s="57"/>
      <c r="UOZ91" s="57"/>
      <c r="UPA91" s="57"/>
      <c r="UPB91" s="57"/>
      <c r="UPC91" s="57"/>
      <c r="UPD91" s="57"/>
      <c r="UPE91" s="57"/>
      <c r="UPF91" s="57"/>
      <c r="UPG91" s="57"/>
      <c r="UPH91" s="57"/>
      <c r="UPI91" s="57"/>
      <c r="UPJ91" s="57"/>
      <c r="UPK91" s="57"/>
      <c r="UPL91" s="57"/>
      <c r="UPM91" s="57"/>
      <c r="UPN91" s="57"/>
      <c r="UPO91" s="57"/>
      <c r="UPP91" s="57"/>
      <c r="UPQ91" s="57"/>
      <c r="UPR91" s="57"/>
      <c r="UPS91" s="57"/>
      <c r="UPT91" s="57"/>
      <c r="UPU91" s="57"/>
      <c r="UPV91" s="57"/>
      <c r="UPW91" s="57"/>
      <c r="UPX91" s="57"/>
      <c r="UPY91" s="57"/>
      <c r="UPZ91" s="57"/>
      <c r="UQA91" s="57"/>
      <c r="UQB91" s="57"/>
      <c r="UQC91" s="57"/>
      <c r="UQD91" s="57"/>
      <c r="UQE91" s="57"/>
      <c r="UQF91" s="57"/>
      <c r="UQG91" s="57"/>
      <c r="UQH91" s="57"/>
      <c r="UQI91" s="57"/>
      <c r="UQJ91" s="57"/>
      <c r="UQK91" s="57"/>
      <c r="UQL91" s="57"/>
      <c r="UQM91" s="57"/>
      <c r="UQN91" s="57"/>
      <c r="UQO91" s="57"/>
      <c r="UQP91" s="57"/>
      <c r="UQQ91" s="57"/>
      <c r="UQR91" s="57"/>
      <c r="UQS91" s="57"/>
      <c r="UQT91" s="57"/>
      <c r="UQU91" s="57"/>
      <c r="UQV91" s="57"/>
      <c r="UQW91" s="57"/>
      <c r="UQX91" s="57"/>
      <c r="UQY91" s="57"/>
      <c r="UQZ91" s="57"/>
      <c r="URA91" s="57"/>
      <c r="URB91" s="57"/>
      <c r="URC91" s="57"/>
      <c r="URD91" s="57"/>
      <c r="URE91" s="57"/>
      <c r="URF91" s="57"/>
      <c r="URG91" s="57"/>
      <c r="URH91" s="57"/>
      <c r="URI91" s="57"/>
      <c r="URJ91" s="57"/>
      <c r="URK91" s="57"/>
      <c r="URL91" s="57"/>
      <c r="URM91" s="57"/>
      <c r="URN91" s="57"/>
      <c r="URO91" s="57"/>
      <c r="URP91" s="57"/>
      <c r="URQ91" s="57"/>
      <c r="URR91" s="57"/>
      <c r="URS91" s="57"/>
      <c r="URT91" s="57"/>
      <c r="URU91" s="57"/>
      <c r="URV91" s="57"/>
      <c r="URW91" s="57"/>
      <c r="URX91" s="57"/>
      <c r="URY91" s="57"/>
      <c r="URZ91" s="57"/>
      <c r="USA91" s="57"/>
      <c r="USB91" s="57"/>
      <c r="USC91" s="57"/>
      <c r="USD91" s="57"/>
      <c r="USE91" s="57"/>
      <c r="USF91" s="57"/>
      <c r="USG91" s="57"/>
      <c r="USH91" s="57"/>
      <c r="USI91" s="57"/>
      <c r="USJ91" s="57"/>
      <c r="USK91" s="57"/>
      <c r="USL91" s="57"/>
      <c r="USM91" s="57"/>
      <c r="USN91" s="57"/>
      <c r="USO91" s="57"/>
      <c r="USP91" s="57"/>
      <c r="USQ91" s="57"/>
      <c r="USR91" s="57"/>
      <c r="USS91" s="57"/>
      <c r="UST91" s="57"/>
      <c r="USU91" s="57"/>
      <c r="USV91" s="57"/>
      <c r="USW91" s="57"/>
      <c r="USX91" s="57"/>
      <c r="USY91" s="57"/>
      <c r="USZ91" s="57"/>
      <c r="UTA91" s="57"/>
      <c r="UTB91" s="57"/>
      <c r="UTC91" s="57"/>
      <c r="UTD91" s="57"/>
      <c r="UTE91" s="57"/>
      <c r="UTF91" s="57"/>
      <c r="UTG91" s="57"/>
      <c r="UTH91" s="57"/>
      <c r="UTI91" s="57"/>
      <c r="UTJ91" s="57"/>
      <c r="UTK91" s="57"/>
      <c r="UTL91" s="57"/>
      <c r="UTM91" s="57"/>
      <c r="UTN91" s="57"/>
      <c r="UTO91" s="57"/>
      <c r="UTP91" s="57"/>
      <c r="UTQ91" s="57"/>
      <c r="UTR91" s="57"/>
      <c r="UTS91" s="57"/>
      <c r="UTT91" s="57"/>
      <c r="UTU91" s="57"/>
      <c r="UTV91" s="57"/>
      <c r="UTW91" s="57"/>
      <c r="UTX91" s="57"/>
      <c r="UTY91" s="57"/>
      <c r="UTZ91" s="57"/>
      <c r="UUA91" s="57"/>
      <c r="UUB91" s="57"/>
      <c r="UUC91" s="57"/>
      <c r="UUD91" s="57"/>
      <c r="UUE91" s="57"/>
      <c r="UUF91" s="57"/>
      <c r="UUG91" s="57"/>
      <c r="UUH91" s="57"/>
      <c r="UUI91" s="57"/>
      <c r="UUJ91" s="57"/>
      <c r="UUK91" s="57"/>
      <c r="UUL91" s="57"/>
      <c r="UUM91" s="57"/>
      <c r="UUN91" s="57"/>
      <c r="UUO91" s="57"/>
      <c r="UUP91" s="57"/>
      <c r="UUQ91" s="57"/>
      <c r="UUR91" s="57"/>
      <c r="UUS91" s="57"/>
      <c r="UUT91" s="57"/>
      <c r="UUU91" s="57"/>
      <c r="UUV91" s="57"/>
      <c r="UUW91" s="57"/>
      <c r="UUX91" s="57"/>
      <c r="UUY91" s="57"/>
      <c r="UUZ91" s="57"/>
      <c r="UVA91" s="57"/>
      <c r="UVB91" s="57"/>
      <c r="UVC91" s="57"/>
      <c r="UVD91" s="57"/>
      <c r="UVE91" s="57"/>
      <c r="UVF91" s="57"/>
      <c r="UVG91" s="57"/>
      <c r="UVH91" s="57"/>
      <c r="UVI91" s="57"/>
      <c r="UVJ91" s="57"/>
      <c r="UVK91" s="57"/>
      <c r="UVL91" s="57"/>
      <c r="UVM91" s="57"/>
      <c r="UVN91" s="57"/>
      <c r="UVO91" s="57"/>
      <c r="UVP91" s="57"/>
      <c r="UVQ91" s="57"/>
      <c r="UVR91" s="57"/>
      <c r="UVS91" s="57"/>
      <c r="UVT91" s="57"/>
      <c r="UVU91" s="57"/>
      <c r="UVV91" s="57"/>
      <c r="UVW91" s="57"/>
      <c r="UVX91" s="57"/>
      <c r="UVY91" s="57"/>
      <c r="UVZ91" s="57"/>
      <c r="UWA91" s="57"/>
      <c r="UWB91" s="57"/>
      <c r="UWC91" s="57"/>
      <c r="UWD91" s="57"/>
      <c r="UWE91" s="57"/>
      <c r="UWF91" s="57"/>
      <c r="UWG91" s="57"/>
      <c r="UWH91" s="57"/>
      <c r="UWI91" s="57"/>
      <c r="UWJ91" s="57"/>
      <c r="UWK91" s="57"/>
      <c r="UWL91" s="57"/>
      <c r="UWM91" s="57"/>
      <c r="UWN91" s="57"/>
      <c r="UWO91" s="57"/>
      <c r="UWP91" s="57"/>
      <c r="UWQ91" s="57"/>
      <c r="UWR91" s="57"/>
      <c r="UWS91" s="57"/>
      <c r="UWT91" s="57"/>
      <c r="UWU91" s="57"/>
      <c r="UWV91" s="57"/>
      <c r="UWW91" s="57"/>
      <c r="UWX91" s="57"/>
      <c r="UWY91" s="57"/>
      <c r="UWZ91" s="57"/>
      <c r="UXA91" s="57"/>
      <c r="UXB91" s="57"/>
      <c r="UXC91" s="57"/>
      <c r="UXD91" s="57"/>
      <c r="UXE91" s="57"/>
      <c r="UXF91" s="57"/>
      <c r="UXG91" s="57"/>
      <c r="UXH91" s="57"/>
      <c r="UXI91" s="57"/>
      <c r="UXJ91" s="57"/>
      <c r="UXK91" s="57"/>
      <c r="UXL91" s="57"/>
      <c r="UXM91" s="57"/>
      <c r="UXN91" s="57"/>
      <c r="UXO91" s="57"/>
      <c r="UXP91" s="57"/>
      <c r="UXQ91" s="57"/>
      <c r="UXR91" s="57"/>
      <c r="UXS91" s="57"/>
      <c r="UXT91" s="57"/>
      <c r="UXU91" s="57"/>
      <c r="UXV91" s="57"/>
      <c r="UXW91" s="57"/>
      <c r="UXX91" s="57"/>
      <c r="UXY91" s="57"/>
      <c r="UXZ91" s="57"/>
      <c r="UYA91" s="57"/>
      <c r="UYB91" s="57"/>
      <c r="UYC91" s="57"/>
      <c r="UYD91" s="57"/>
      <c r="UYE91" s="57"/>
      <c r="UYF91" s="57"/>
      <c r="UYG91" s="57"/>
      <c r="UYH91" s="57"/>
      <c r="UYI91" s="57"/>
      <c r="UYJ91" s="57"/>
      <c r="UYK91" s="57"/>
      <c r="UYL91" s="57"/>
      <c r="UYM91" s="57"/>
      <c r="UYN91" s="57"/>
      <c r="UYO91" s="57"/>
      <c r="UYP91" s="57"/>
      <c r="UYQ91" s="57"/>
      <c r="UYR91" s="57"/>
      <c r="UYS91" s="57"/>
      <c r="UYT91" s="57"/>
      <c r="UYU91" s="57"/>
      <c r="UYV91" s="57"/>
      <c r="UYW91" s="57"/>
      <c r="UYX91" s="57"/>
      <c r="UYY91" s="57"/>
      <c r="UYZ91" s="57"/>
      <c r="UZA91" s="57"/>
      <c r="UZB91" s="57"/>
      <c r="UZC91" s="57"/>
      <c r="UZD91" s="57"/>
      <c r="UZE91" s="57"/>
      <c r="UZF91" s="57"/>
      <c r="UZG91" s="57"/>
      <c r="UZH91" s="57"/>
      <c r="UZI91" s="57"/>
      <c r="UZJ91" s="57"/>
      <c r="UZK91" s="57"/>
      <c r="UZL91" s="57"/>
      <c r="UZM91" s="57"/>
      <c r="UZN91" s="57"/>
      <c r="UZO91" s="57"/>
      <c r="UZP91" s="57"/>
      <c r="UZQ91" s="57"/>
      <c r="UZR91" s="57"/>
      <c r="UZS91" s="57"/>
      <c r="UZT91" s="57"/>
      <c r="UZU91" s="57"/>
      <c r="UZV91" s="57"/>
      <c r="UZW91" s="57"/>
      <c r="UZX91" s="57"/>
      <c r="UZY91" s="57"/>
      <c r="UZZ91" s="57"/>
      <c r="VAA91" s="57"/>
      <c r="VAB91" s="57"/>
      <c r="VAC91" s="57"/>
      <c r="VAD91" s="57"/>
      <c r="VAE91" s="57"/>
      <c r="VAF91" s="57"/>
      <c r="VAG91" s="57"/>
      <c r="VAH91" s="57"/>
      <c r="VAI91" s="57"/>
      <c r="VAJ91" s="57"/>
      <c r="VAK91" s="57"/>
      <c r="VAL91" s="57"/>
      <c r="VAM91" s="57"/>
      <c r="VAN91" s="57"/>
      <c r="VAO91" s="57"/>
      <c r="VAP91" s="57"/>
      <c r="VAQ91" s="57"/>
      <c r="VAR91" s="57"/>
      <c r="VAS91" s="57"/>
      <c r="VAT91" s="57"/>
      <c r="VAU91" s="57"/>
      <c r="VAV91" s="57"/>
      <c r="VAW91" s="57"/>
      <c r="VAX91" s="57"/>
      <c r="VAY91" s="57"/>
      <c r="VAZ91" s="57"/>
      <c r="VBA91" s="57"/>
      <c r="VBB91" s="57"/>
      <c r="VBC91" s="57"/>
      <c r="VBD91" s="57"/>
      <c r="VBE91" s="57"/>
      <c r="VBF91" s="57"/>
      <c r="VBG91" s="57"/>
      <c r="VBH91" s="57"/>
      <c r="VBI91" s="57"/>
      <c r="VBJ91" s="57"/>
      <c r="VBK91" s="57"/>
      <c r="VBL91" s="57"/>
      <c r="VBM91" s="57"/>
      <c r="VBN91" s="57"/>
      <c r="VBO91" s="57"/>
      <c r="VBP91" s="57"/>
      <c r="VBQ91" s="57"/>
      <c r="VBR91" s="57"/>
      <c r="VBS91" s="57"/>
      <c r="VBT91" s="57"/>
      <c r="VBU91" s="57"/>
      <c r="VBV91" s="57"/>
      <c r="VBW91" s="57"/>
      <c r="VBX91" s="57"/>
      <c r="VBY91" s="57"/>
      <c r="VBZ91" s="57"/>
      <c r="VCA91" s="57"/>
      <c r="VCB91" s="57"/>
      <c r="VCC91" s="57"/>
      <c r="VCD91" s="57"/>
      <c r="VCE91" s="57"/>
      <c r="VCF91" s="57"/>
      <c r="VCG91" s="57"/>
      <c r="VCH91" s="57"/>
      <c r="VCI91" s="57"/>
      <c r="VCJ91" s="57"/>
      <c r="VCK91" s="57"/>
      <c r="VCL91" s="57"/>
      <c r="VCM91" s="57"/>
      <c r="VCN91" s="57"/>
      <c r="VCO91" s="57"/>
      <c r="VCP91" s="57"/>
      <c r="VCQ91" s="57"/>
      <c r="VCR91" s="57"/>
      <c r="VCS91" s="57"/>
      <c r="VCT91" s="57"/>
      <c r="VCU91" s="57"/>
      <c r="VCV91" s="57"/>
      <c r="VCW91" s="57"/>
      <c r="VCX91" s="57"/>
      <c r="VCY91" s="57"/>
      <c r="VCZ91" s="57"/>
      <c r="VDA91" s="57"/>
      <c r="VDB91" s="57"/>
      <c r="VDC91" s="57"/>
      <c r="VDD91" s="57"/>
      <c r="VDE91" s="57"/>
      <c r="VDF91" s="57"/>
      <c r="VDG91" s="57"/>
      <c r="VDH91" s="57"/>
      <c r="VDI91" s="57"/>
      <c r="VDJ91" s="57"/>
      <c r="VDK91" s="57"/>
      <c r="VDL91" s="57"/>
      <c r="VDM91" s="57"/>
      <c r="VDN91" s="57"/>
      <c r="VDO91" s="57"/>
      <c r="VDP91" s="57"/>
      <c r="VDQ91" s="57"/>
      <c r="VDR91" s="57"/>
      <c r="VDS91" s="57"/>
      <c r="VDT91" s="57"/>
      <c r="VDU91" s="57"/>
      <c r="VDV91" s="57"/>
      <c r="VDW91" s="57"/>
      <c r="VDX91" s="57"/>
      <c r="VDY91" s="57"/>
      <c r="VDZ91" s="57"/>
      <c r="VEA91" s="57"/>
      <c r="VEB91" s="57"/>
      <c r="VEC91" s="57"/>
      <c r="VED91" s="57"/>
      <c r="VEE91" s="57"/>
      <c r="VEF91" s="57"/>
      <c r="VEG91" s="57"/>
      <c r="VEH91" s="57"/>
      <c r="VEI91" s="57"/>
      <c r="VEJ91" s="57"/>
      <c r="VEK91" s="57"/>
      <c r="VEL91" s="57"/>
      <c r="VEM91" s="57"/>
      <c r="VEN91" s="57"/>
      <c r="VEO91" s="57"/>
      <c r="VEP91" s="57"/>
      <c r="VEQ91" s="57"/>
      <c r="VER91" s="57"/>
      <c r="VES91" s="57"/>
      <c r="VET91" s="57"/>
      <c r="VEU91" s="57"/>
      <c r="VEV91" s="57"/>
      <c r="VEW91" s="57"/>
      <c r="VEX91" s="57"/>
      <c r="VEY91" s="57"/>
      <c r="VEZ91" s="57"/>
      <c r="VFA91" s="57"/>
      <c r="VFB91" s="57"/>
      <c r="VFC91" s="57"/>
      <c r="VFD91" s="57"/>
      <c r="VFE91" s="57"/>
      <c r="VFF91" s="57"/>
      <c r="VFG91" s="57"/>
      <c r="VFH91" s="57"/>
      <c r="VFI91" s="57"/>
      <c r="VFJ91" s="57"/>
      <c r="VFK91" s="57"/>
      <c r="VFL91" s="57"/>
      <c r="VFM91" s="57"/>
      <c r="VFN91" s="57"/>
      <c r="VFO91" s="57"/>
      <c r="VFP91" s="57"/>
      <c r="VFQ91" s="57"/>
      <c r="VFR91" s="57"/>
      <c r="VFS91" s="57"/>
      <c r="VFT91" s="57"/>
      <c r="VFU91" s="57"/>
      <c r="VFV91" s="57"/>
      <c r="VFW91" s="57"/>
      <c r="VFX91" s="57"/>
      <c r="VFY91" s="57"/>
      <c r="VFZ91" s="57"/>
      <c r="VGA91" s="57"/>
      <c r="VGB91" s="57"/>
      <c r="VGC91" s="57"/>
      <c r="VGD91" s="57"/>
      <c r="VGE91" s="57"/>
      <c r="VGF91" s="57"/>
      <c r="VGG91" s="57"/>
      <c r="VGH91" s="57"/>
      <c r="VGI91" s="57"/>
      <c r="VGJ91" s="57"/>
      <c r="VGK91" s="57"/>
      <c r="VGL91" s="57"/>
      <c r="VGM91" s="57"/>
      <c r="VGN91" s="57"/>
      <c r="VGO91" s="57"/>
      <c r="VGP91" s="57"/>
      <c r="VGQ91" s="57"/>
      <c r="VGR91" s="57"/>
      <c r="VGS91" s="57"/>
      <c r="VGT91" s="57"/>
      <c r="VGU91" s="57"/>
      <c r="VGV91" s="57"/>
      <c r="VGW91" s="57"/>
      <c r="VGX91" s="57"/>
      <c r="VGY91" s="57"/>
      <c r="VGZ91" s="57"/>
      <c r="VHA91" s="57"/>
      <c r="VHB91" s="57"/>
      <c r="VHC91" s="57"/>
      <c r="VHD91" s="57"/>
      <c r="VHE91" s="57"/>
      <c r="VHF91" s="57"/>
      <c r="VHG91" s="57"/>
      <c r="VHH91" s="57"/>
      <c r="VHI91" s="57"/>
      <c r="VHJ91" s="57"/>
      <c r="VHK91" s="57"/>
      <c r="VHL91" s="57"/>
      <c r="VHM91" s="57"/>
      <c r="VHN91" s="57"/>
      <c r="VHO91" s="57"/>
      <c r="VHP91" s="57"/>
      <c r="VHQ91" s="57"/>
      <c r="VHR91" s="57"/>
      <c r="VHS91" s="57"/>
      <c r="VHT91" s="57"/>
      <c r="VHU91" s="57"/>
      <c r="VHV91" s="57"/>
      <c r="VHW91" s="57"/>
      <c r="VHX91" s="57"/>
      <c r="VHY91" s="57"/>
      <c r="VHZ91" s="57"/>
      <c r="VIA91" s="57"/>
      <c r="VIB91" s="57"/>
      <c r="VIC91" s="57"/>
      <c r="VID91" s="57"/>
      <c r="VIE91" s="57"/>
      <c r="VIF91" s="57"/>
      <c r="VIG91" s="57"/>
      <c r="VIH91" s="57"/>
      <c r="VII91" s="57"/>
      <c r="VIJ91" s="57"/>
      <c r="VIK91" s="57"/>
      <c r="VIL91" s="57"/>
      <c r="VIM91" s="57"/>
      <c r="VIN91" s="57"/>
      <c r="VIO91" s="57"/>
      <c r="VIP91" s="57"/>
      <c r="VIQ91" s="57"/>
      <c r="VIR91" s="57"/>
      <c r="VIS91" s="57"/>
      <c r="VIT91" s="57"/>
      <c r="VIU91" s="57"/>
      <c r="VIV91" s="57"/>
      <c r="VIW91" s="57"/>
      <c r="VIX91" s="57"/>
      <c r="VIY91" s="57"/>
      <c r="VIZ91" s="57"/>
      <c r="VJA91" s="57"/>
      <c r="VJB91" s="57"/>
      <c r="VJC91" s="57"/>
      <c r="VJD91" s="57"/>
      <c r="VJE91" s="57"/>
      <c r="VJF91" s="57"/>
      <c r="VJG91" s="57"/>
      <c r="VJH91" s="57"/>
      <c r="VJI91" s="57"/>
      <c r="VJJ91" s="57"/>
      <c r="VJK91" s="57"/>
      <c r="VJL91" s="57"/>
      <c r="VJM91" s="57"/>
      <c r="VJN91" s="57"/>
      <c r="VJO91" s="57"/>
      <c r="VJP91" s="57"/>
      <c r="VJQ91" s="57"/>
      <c r="VJR91" s="57"/>
      <c r="VJS91" s="57"/>
      <c r="VJT91" s="57"/>
      <c r="VJU91" s="57"/>
      <c r="VJV91" s="57"/>
      <c r="VJW91" s="57"/>
      <c r="VJX91" s="57"/>
      <c r="VJY91" s="57"/>
      <c r="VJZ91" s="57"/>
      <c r="VKA91" s="57"/>
      <c r="VKB91" s="57"/>
      <c r="VKC91" s="57"/>
      <c r="VKD91" s="57"/>
      <c r="VKE91" s="57"/>
      <c r="VKF91" s="57"/>
      <c r="VKG91" s="57"/>
      <c r="VKH91" s="57"/>
      <c r="VKI91" s="57"/>
      <c r="VKJ91" s="57"/>
      <c r="VKK91" s="57"/>
      <c r="VKL91" s="57"/>
      <c r="VKM91" s="57"/>
      <c r="VKN91" s="57"/>
      <c r="VKO91" s="57"/>
      <c r="VKP91" s="57"/>
      <c r="VKQ91" s="57"/>
      <c r="VKR91" s="57"/>
      <c r="VKS91" s="57"/>
      <c r="VKT91" s="57"/>
      <c r="VKU91" s="57"/>
      <c r="VKV91" s="57"/>
      <c r="VKW91" s="57"/>
      <c r="VKX91" s="57"/>
      <c r="VKY91" s="57"/>
      <c r="VKZ91" s="57"/>
      <c r="VLA91" s="57"/>
      <c r="VLB91" s="57"/>
      <c r="VLC91" s="57"/>
      <c r="VLD91" s="57"/>
      <c r="VLE91" s="57"/>
      <c r="VLF91" s="57"/>
      <c r="VLG91" s="57"/>
      <c r="VLH91" s="57"/>
      <c r="VLI91" s="57"/>
      <c r="VLJ91" s="57"/>
      <c r="VLK91" s="57"/>
      <c r="VLL91" s="57"/>
      <c r="VLM91" s="57"/>
      <c r="VLN91" s="57"/>
      <c r="VLO91" s="57"/>
      <c r="VLP91" s="57"/>
      <c r="VLQ91" s="57"/>
      <c r="VLR91" s="57"/>
      <c r="VLS91" s="57"/>
      <c r="VLT91" s="57"/>
      <c r="VLU91" s="57"/>
      <c r="VLV91" s="57"/>
      <c r="VLW91" s="57"/>
      <c r="VLX91" s="57"/>
      <c r="VLY91" s="57"/>
      <c r="VLZ91" s="57"/>
      <c r="VMA91" s="57"/>
      <c r="VMB91" s="57"/>
      <c r="VMC91" s="57"/>
      <c r="VMD91" s="57"/>
      <c r="VME91" s="57"/>
      <c r="VMF91" s="57"/>
      <c r="VMG91" s="57"/>
      <c r="VMH91" s="57"/>
      <c r="VMI91" s="57"/>
      <c r="VMJ91" s="57"/>
      <c r="VMK91" s="57"/>
      <c r="VML91" s="57"/>
      <c r="VMM91" s="57"/>
      <c r="VMN91" s="57"/>
      <c r="VMO91" s="57"/>
      <c r="VMP91" s="57"/>
      <c r="VMQ91" s="57"/>
      <c r="VMR91" s="57"/>
      <c r="VMS91" s="57"/>
      <c r="VMT91" s="57"/>
      <c r="VMU91" s="57"/>
      <c r="VMV91" s="57"/>
      <c r="VMW91" s="57"/>
      <c r="VMX91" s="57"/>
      <c r="VMY91" s="57"/>
      <c r="VMZ91" s="57"/>
      <c r="VNA91" s="57"/>
      <c r="VNB91" s="57"/>
      <c r="VNC91" s="57"/>
      <c r="VND91" s="57"/>
      <c r="VNE91" s="57"/>
      <c r="VNF91" s="57"/>
      <c r="VNG91" s="57"/>
      <c r="VNH91" s="57"/>
      <c r="VNI91" s="57"/>
      <c r="VNJ91" s="57"/>
      <c r="VNK91" s="57"/>
      <c r="VNL91" s="57"/>
      <c r="VNM91" s="57"/>
      <c r="VNN91" s="57"/>
      <c r="VNO91" s="57"/>
      <c r="VNP91" s="57"/>
      <c r="VNQ91" s="57"/>
      <c r="VNR91" s="57"/>
      <c r="VNS91" s="57"/>
      <c r="VNT91" s="57"/>
      <c r="VNU91" s="57"/>
      <c r="VNV91" s="57"/>
      <c r="VNW91" s="57"/>
      <c r="VNX91" s="57"/>
      <c r="VNY91" s="57"/>
      <c r="VNZ91" s="57"/>
      <c r="VOA91" s="57"/>
      <c r="VOB91" s="57"/>
      <c r="VOC91" s="57"/>
      <c r="VOD91" s="57"/>
      <c r="VOE91" s="57"/>
      <c r="VOF91" s="57"/>
      <c r="VOG91" s="57"/>
      <c r="VOH91" s="57"/>
      <c r="VOI91" s="57"/>
      <c r="VOJ91" s="57"/>
      <c r="VOK91" s="57"/>
      <c r="VOL91" s="57"/>
      <c r="VOM91" s="57"/>
      <c r="VON91" s="57"/>
      <c r="VOO91" s="57"/>
      <c r="VOP91" s="57"/>
      <c r="VOQ91" s="57"/>
      <c r="VOR91" s="57"/>
      <c r="VOS91" s="57"/>
      <c r="VOT91" s="57"/>
      <c r="VOU91" s="57"/>
      <c r="VOV91" s="57"/>
      <c r="VOW91" s="57"/>
      <c r="VOX91" s="57"/>
      <c r="VOY91" s="57"/>
      <c r="VOZ91" s="57"/>
      <c r="VPA91" s="57"/>
      <c r="VPB91" s="57"/>
      <c r="VPC91" s="57"/>
      <c r="VPD91" s="57"/>
      <c r="VPE91" s="57"/>
      <c r="VPF91" s="57"/>
      <c r="VPG91" s="57"/>
      <c r="VPH91" s="57"/>
      <c r="VPI91" s="57"/>
      <c r="VPJ91" s="57"/>
      <c r="VPK91" s="57"/>
      <c r="VPL91" s="57"/>
      <c r="VPM91" s="57"/>
      <c r="VPN91" s="57"/>
      <c r="VPO91" s="57"/>
      <c r="VPP91" s="57"/>
      <c r="VPQ91" s="57"/>
      <c r="VPR91" s="57"/>
      <c r="VPS91" s="57"/>
      <c r="VPT91" s="57"/>
      <c r="VPU91" s="57"/>
      <c r="VPV91" s="57"/>
      <c r="VPW91" s="57"/>
      <c r="VPX91" s="57"/>
      <c r="VPY91" s="57"/>
      <c r="VPZ91" s="57"/>
      <c r="VQA91" s="57"/>
      <c r="VQB91" s="57"/>
      <c r="VQC91" s="57"/>
      <c r="VQD91" s="57"/>
      <c r="VQE91" s="57"/>
      <c r="VQF91" s="57"/>
      <c r="VQG91" s="57"/>
      <c r="VQH91" s="57"/>
      <c r="VQI91" s="57"/>
      <c r="VQJ91" s="57"/>
      <c r="VQK91" s="57"/>
      <c r="VQL91" s="57"/>
      <c r="VQM91" s="57"/>
      <c r="VQN91" s="57"/>
      <c r="VQO91" s="57"/>
      <c r="VQP91" s="57"/>
      <c r="VQQ91" s="57"/>
      <c r="VQR91" s="57"/>
      <c r="VQS91" s="57"/>
      <c r="VQT91" s="57"/>
      <c r="VQU91" s="57"/>
      <c r="VQV91" s="57"/>
      <c r="VQW91" s="57"/>
      <c r="VQX91" s="57"/>
      <c r="VQY91" s="57"/>
      <c r="VQZ91" s="57"/>
      <c r="VRA91" s="57"/>
      <c r="VRB91" s="57"/>
      <c r="VRC91" s="57"/>
      <c r="VRD91" s="57"/>
      <c r="VRE91" s="57"/>
      <c r="VRF91" s="57"/>
      <c r="VRG91" s="57"/>
      <c r="VRH91" s="57"/>
      <c r="VRI91" s="57"/>
      <c r="VRJ91" s="57"/>
      <c r="VRK91" s="57"/>
      <c r="VRL91" s="57"/>
      <c r="VRM91" s="57"/>
      <c r="VRN91" s="57"/>
      <c r="VRO91" s="57"/>
      <c r="VRP91" s="57"/>
      <c r="VRQ91" s="57"/>
      <c r="VRR91" s="57"/>
      <c r="VRS91" s="57"/>
      <c r="VRT91" s="57"/>
      <c r="VRU91" s="57"/>
      <c r="VRV91" s="57"/>
      <c r="VRW91" s="57"/>
      <c r="VRX91" s="57"/>
      <c r="VRY91" s="57"/>
      <c r="VRZ91" s="57"/>
      <c r="VSA91" s="57"/>
      <c r="VSB91" s="57"/>
      <c r="VSC91" s="57"/>
      <c r="VSD91" s="57"/>
      <c r="VSE91" s="57"/>
      <c r="VSF91" s="57"/>
      <c r="VSG91" s="57"/>
      <c r="VSH91" s="57"/>
      <c r="VSI91" s="57"/>
      <c r="VSJ91" s="57"/>
      <c r="VSK91" s="57"/>
      <c r="VSL91" s="57"/>
      <c r="VSM91" s="57"/>
      <c r="VSN91" s="57"/>
      <c r="VSO91" s="57"/>
      <c r="VSP91" s="57"/>
      <c r="VSQ91" s="57"/>
      <c r="VSR91" s="57"/>
      <c r="VSS91" s="57"/>
      <c r="VST91" s="57"/>
      <c r="VSU91" s="57"/>
      <c r="VSV91" s="57"/>
      <c r="VSW91" s="57"/>
      <c r="VSX91" s="57"/>
      <c r="VSY91" s="57"/>
      <c r="VSZ91" s="57"/>
      <c r="VTA91" s="57"/>
      <c r="VTB91" s="57"/>
      <c r="VTC91" s="57"/>
      <c r="VTD91" s="57"/>
      <c r="VTE91" s="57"/>
      <c r="VTF91" s="57"/>
      <c r="VTG91" s="57"/>
      <c r="VTH91" s="57"/>
      <c r="VTI91" s="57"/>
      <c r="VTJ91" s="57"/>
      <c r="VTK91" s="57"/>
      <c r="VTL91" s="57"/>
      <c r="VTM91" s="57"/>
      <c r="VTN91" s="57"/>
      <c r="VTO91" s="57"/>
      <c r="VTP91" s="57"/>
      <c r="VTQ91" s="57"/>
      <c r="VTR91" s="57"/>
      <c r="VTS91" s="57"/>
      <c r="VTT91" s="57"/>
      <c r="VTU91" s="57"/>
      <c r="VTV91" s="57"/>
      <c r="VTW91" s="57"/>
      <c r="VTX91" s="57"/>
      <c r="VTY91" s="57"/>
      <c r="VTZ91" s="57"/>
      <c r="VUA91" s="57"/>
      <c r="VUB91" s="57"/>
      <c r="VUC91" s="57"/>
      <c r="VUD91" s="57"/>
      <c r="VUE91" s="57"/>
      <c r="VUF91" s="57"/>
      <c r="VUG91" s="57"/>
      <c r="VUH91" s="57"/>
      <c r="VUI91" s="57"/>
      <c r="VUJ91" s="57"/>
      <c r="VUK91" s="57"/>
      <c r="VUL91" s="57"/>
      <c r="VUM91" s="57"/>
      <c r="VUN91" s="57"/>
      <c r="VUO91" s="57"/>
      <c r="VUP91" s="57"/>
      <c r="VUQ91" s="57"/>
      <c r="VUR91" s="57"/>
      <c r="VUS91" s="57"/>
      <c r="VUT91" s="57"/>
      <c r="VUU91" s="57"/>
      <c r="VUV91" s="57"/>
      <c r="VUW91" s="57"/>
      <c r="VUX91" s="57"/>
      <c r="VUY91" s="57"/>
      <c r="VUZ91" s="57"/>
      <c r="VVA91" s="57"/>
      <c r="VVB91" s="57"/>
      <c r="VVC91" s="57"/>
      <c r="VVD91" s="57"/>
      <c r="VVE91" s="57"/>
      <c r="VVF91" s="57"/>
      <c r="VVG91" s="57"/>
      <c r="VVH91" s="57"/>
      <c r="VVI91" s="57"/>
      <c r="VVJ91" s="57"/>
      <c r="VVK91" s="57"/>
      <c r="VVL91" s="57"/>
      <c r="VVM91" s="57"/>
      <c r="VVN91" s="57"/>
      <c r="VVO91" s="57"/>
      <c r="VVP91" s="57"/>
      <c r="VVQ91" s="57"/>
      <c r="VVR91" s="57"/>
      <c r="VVS91" s="57"/>
      <c r="VVT91" s="57"/>
      <c r="VVU91" s="57"/>
      <c r="VVV91" s="57"/>
      <c r="VVW91" s="57"/>
      <c r="VVX91" s="57"/>
      <c r="VVY91" s="57"/>
      <c r="VVZ91" s="57"/>
      <c r="VWA91" s="57"/>
      <c r="VWB91" s="57"/>
      <c r="VWC91" s="57"/>
      <c r="VWD91" s="57"/>
      <c r="VWE91" s="57"/>
      <c r="VWF91" s="57"/>
      <c r="VWG91" s="57"/>
      <c r="VWH91" s="57"/>
      <c r="VWI91" s="57"/>
      <c r="VWJ91" s="57"/>
      <c r="VWK91" s="57"/>
      <c r="VWL91" s="57"/>
      <c r="VWM91" s="57"/>
      <c r="VWN91" s="57"/>
      <c r="VWO91" s="57"/>
      <c r="VWP91" s="57"/>
      <c r="VWQ91" s="57"/>
      <c r="VWR91" s="57"/>
      <c r="VWS91" s="57"/>
      <c r="VWT91" s="57"/>
      <c r="VWU91" s="57"/>
      <c r="VWV91" s="57"/>
      <c r="VWW91" s="57"/>
      <c r="VWX91" s="57"/>
      <c r="VWY91" s="57"/>
      <c r="VWZ91" s="57"/>
      <c r="VXA91" s="57"/>
      <c r="VXB91" s="57"/>
      <c r="VXC91" s="57"/>
      <c r="VXD91" s="57"/>
      <c r="VXE91" s="57"/>
      <c r="VXF91" s="57"/>
      <c r="VXG91" s="57"/>
      <c r="VXH91" s="57"/>
      <c r="VXI91" s="57"/>
      <c r="VXJ91" s="57"/>
      <c r="VXK91" s="57"/>
      <c r="VXL91" s="57"/>
      <c r="VXM91" s="57"/>
      <c r="VXN91" s="57"/>
      <c r="VXO91" s="57"/>
      <c r="VXP91" s="57"/>
      <c r="VXQ91" s="57"/>
      <c r="VXR91" s="57"/>
      <c r="VXS91" s="57"/>
      <c r="VXT91" s="57"/>
      <c r="VXU91" s="57"/>
      <c r="VXV91" s="57"/>
      <c r="VXW91" s="57"/>
      <c r="VXX91" s="57"/>
      <c r="VXY91" s="57"/>
      <c r="VXZ91" s="57"/>
      <c r="VYA91" s="57"/>
      <c r="VYB91" s="57"/>
      <c r="VYC91" s="57"/>
      <c r="VYD91" s="57"/>
      <c r="VYE91" s="57"/>
      <c r="VYF91" s="57"/>
      <c r="VYG91" s="57"/>
      <c r="VYH91" s="57"/>
      <c r="VYI91" s="57"/>
      <c r="VYJ91" s="57"/>
      <c r="VYK91" s="57"/>
      <c r="VYL91" s="57"/>
      <c r="VYM91" s="57"/>
      <c r="VYN91" s="57"/>
      <c r="VYO91" s="57"/>
      <c r="VYP91" s="57"/>
      <c r="VYQ91" s="57"/>
      <c r="VYR91" s="57"/>
      <c r="VYS91" s="57"/>
      <c r="VYT91" s="57"/>
      <c r="VYU91" s="57"/>
      <c r="VYV91" s="57"/>
      <c r="VYW91" s="57"/>
      <c r="VYX91" s="57"/>
      <c r="VYY91" s="57"/>
      <c r="VYZ91" s="57"/>
      <c r="VZA91" s="57"/>
      <c r="VZB91" s="57"/>
      <c r="VZC91" s="57"/>
      <c r="VZD91" s="57"/>
      <c r="VZE91" s="57"/>
      <c r="VZF91" s="57"/>
      <c r="VZG91" s="57"/>
      <c r="VZH91" s="57"/>
      <c r="VZI91" s="57"/>
      <c r="VZJ91" s="57"/>
      <c r="VZK91" s="57"/>
      <c r="VZL91" s="57"/>
      <c r="VZM91" s="57"/>
      <c r="VZN91" s="57"/>
      <c r="VZO91" s="57"/>
      <c r="VZP91" s="57"/>
      <c r="VZQ91" s="57"/>
      <c r="VZR91" s="57"/>
      <c r="VZS91" s="57"/>
      <c r="VZT91" s="57"/>
      <c r="VZU91" s="57"/>
      <c r="VZV91" s="57"/>
      <c r="VZW91" s="57"/>
      <c r="VZX91" s="57"/>
      <c r="VZY91" s="57"/>
      <c r="VZZ91" s="57"/>
      <c r="WAA91" s="57"/>
      <c r="WAB91" s="57"/>
      <c r="WAC91" s="57"/>
      <c r="WAD91" s="57"/>
      <c r="WAE91" s="57"/>
      <c r="WAF91" s="57"/>
      <c r="WAG91" s="57"/>
      <c r="WAH91" s="57"/>
      <c r="WAI91" s="57"/>
      <c r="WAJ91" s="57"/>
      <c r="WAK91" s="57"/>
      <c r="WAL91" s="57"/>
      <c r="WAM91" s="57"/>
      <c r="WAN91" s="57"/>
      <c r="WAO91" s="57"/>
      <c r="WAP91" s="57"/>
      <c r="WAQ91" s="57"/>
      <c r="WAR91" s="57"/>
      <c r="WAS91" s="57"/>
      <c r="WAT91" s="57"/>
      <c r="WAU91" s="57"/>
      <c r="WAV91" s="57"/>
      <c r="WAW91" s="57"/>
      <c r="WAX91" s="57"/>
      <c r="WAY91" s="57"/>
      <c r="WAZ91" s="57"/>
      <c r="WBA91" s="57"/>
      <c r="WBB91" s="57"/>
      <c r="WBC91" s="57"/>
      <c r="WBD91" s="57"/>
      <c r="WBE91" s="57"/>
      <c r="WBF91" s="57"/>
      <c r="WBG91" s="57"/>
      <c r="WBH91" s="57"/>
      <c r="WBI91" s="57"/>
      <c r="WBJ91" s="57"/>
      <c r="WBK91" s="57"/>
      <c r="WBL91" s="57"/>
      <c r="WBM91" s="57"/>
      <c r="WBN91" s="57"/>
      <c r="WBO91" s="57"/>
      <c r="WBP91" s="57"/>
      <c r="WBQ91" s="57"/>
      <c r="WBR91" s="57"/>
      <c r="WBS91" s="57"/>
      <c r="WBT91" s="57"/>
      <c r="WBU91" s="57"/>
      <c r="WBV91" s="57"/>
      <c r="WBW91" s="57"/>
      <c r="WBX91" s="57"/>
      <c r="WBY91" s="57"/>
      <c r="WBZ91" s="57"/>
      <c r="WCA91" s="57"/>
      <c r="WCB91" s="57"/>
      <c r="WCC91" s="57"/>
      <c r="WCD91" s="57"/>
      <c r="WCE91" s="57"/>
      <c r="WCF91" s="57"/>
      <c r="WCG91" s="57"/>
      <c r="WCH91" s="57"/>
      <c r="WCI91" s="57"/>
      <c r="WCJ91" s="57"/>
      <c r="WCK91" s="57"/>
      <c r="WCL91" s="57"/>
      <c r="WCM91" s="57"/>
      <c r="WCN91" s="57"/>
      <c r="WCO91" s="57"/>
      <c r="WCP91" s="57"/>
      <c r="WCQ91" s="57"/>
      <c r="WCR91" s="57"/>
      <c r="WCS91" s="57"/>
      <c r="WCT91" s="57"/>
      <c r="WCU91" s="57"/>
      <c r="WCV91" s="57"/>
      <c r="WCW91" s="57"/>
      <c r="WCX91" s="57"/>
      <c r="WCY91" s="57"/>
      <c r="WCZ91" s="57"/>
      <c r="WDA91" s="57"/>
      <c r="WDB91" s="57"/>
      <c r="WDC91" s="57"/>
      <c r="WDD91" s="57"/>
      <c r="WDE91" s="57"/>
      <c r="WDF91" s="57"/>
      <c r="WDG91" s="57"/>
      <c r="WDH91" s="57"/>
      <c r="WDI91" s="57"/>
      <c r="WDJ91" s="57"/>
      <c r="WDK91" s="57"/>
      <c r="WDL91" s="57"/>
      <c r="WDM91" s="57"/>
      <c r="WDN91" s="57"/>
      <c r="WDO91" s="57"/>
      <c r="WDP91" s="57"/>
      <c r="WDQ91" s="57"/>
      <c r="WDR91" s="57"/>
      <c r="WDS91" s="57"/>
      <c r="WDT91" s="57"/>
      <c r="WDU91" s="57"/>
      <c r="WDV91" s="57"/>
      <c r="WDW91" s="57"/>
      <c r="WDX91" s="57"/>
      <c r="WDY91" s="57"/>
      <c r="WDZ91" s="57"/>
      <c r="WEA91" s="57"/>
      <c r="WEB91" s="57"/>
      <c r="WEC91" s="57"/>
      <c r="WED91" s="57"/>
      <c r="WEE91" s="57"/>
      <c r="WEF91" s="57"/>
      <c r="WEG91" s="57"/>
      <c r="WEH91" s="57"/>
      <c r="WEI91" s="57"/>
      <c r="WEJ91" s="57"/>
      <c r="WEK91" s="57"/>
      <c r="WEL91" s="57"/>
      <c r="WEM91" s="57"/>
      <c r="WEN91" s="57"/>
      <c r="WEO91" s="57"/>
      <c r="WEP91" s="57"/>
      <c r="WEQ91" s="57"/>
      <c r="WER91" s="57"/>
      <c r="WES91" s="57"/>
      <c r="WET91" s="57"/>
      <c r="WEU91" s="57"/>
      <c r="WEV91" s="57"/>
      <c r="WEW91" s="57"/>
      <c r="WEX91" s="57"/>
      <c r="WEY91" s="57"/>
      <c r="WEZ91" s="57"/>
      <c r="WFA91" s="57"/>
      <c r="WFB91" s="57"/>
      <c r="WFC91" s="57"/>
      <c r="WFD91" s="57"/>
      <c r="WFE91" s="57"/>
      <c r="WFF91" s="57"/>
      <c r="WFG91" s="57"/>
      <c r="WFH91" s="57"/>
      <c r="WFI91" s="57"/>
      <c r="WFJ91" s="57"/>
      <c r="WFK91" s="57"/>
      <c r="WFL91" s="57"/>
      <c r="WFM91" s="57"/>
      <c r="WFN91" s="57"/>
      <c r="WFO91" s="57"/>
      <c r="WFP91" s="57"/>
      <c r="WFQ91" s="57"/>
      <c r="WFR91" s="57"/>
      <c r="WFS91" s="57"/>
      <c r="WFT91" s="57"/>
      <c r="WFU91" s="57"/>
      <c r="WFV91" s="57"/>
      <c r="WFW91" s="57"/>
      <c r="WFX91" s="57"/>
      <c r="WFY91" s="57"/>
      <c r="WFZ91" s="57"/>
      <c r="WGA91" s="57"/>
      <c r="WGB91" s="57"/>
      <c r="WGC91" s="57"/>
      <c r="WGD91" s="57"/>
      <c r="WGE91" s="57"/>
      <c r="WGF91" s="57"/>
      <c r="WGG91" s="57"/>
      <c r="WGH91" s="57"/>
      <c r="WGI91" s="57"/>
      <c r="WGJ91" s="57"/>
      <c r="WGK91" s="57"/>
      <c r="WGL91" s="57"/>
      <c r="WGM91" s="57"/>
      <c r="WGN91" s="57"/>
      <c r="WGO91" s="57"/>
      <c r="WGP91" s="57"/>
      <c r="WGQ91" s="57"/>
      <c r="WGR91" s="57"/>
      <c r="WGS91" s="57"/>
      <c r="WGT91" s="57"/>
      <c r="WGU91" s="57"/>
      <c r="WGV91" s="57"/>
      <c r="WGW91" s="57"/>
      <c r="WGX91" s="57"/>
      <c r="WGY91" s="57"/>
      <c r="WGZ91" s="57"/>
      <c r="WHA91" s="57"/>
      <c r="WHB91" s="57"/>
      <c r="WHC91" s="57"/>
      <c r="WHD91" s="57"/>
      <c r="WHE91" s="57"/>
      <c r="WHF91" s="57"/>
      <c r="WHG91" s="57"/>
      <c r="WHH91" s="57"/>
      <c r="WHI91" s="57"/>
      <c r="WHJ91" s="57"/>
      <c r="WHK91" s="57"/>
      <c r="WHL91" s="57"/>
      <c r="WHM91" s="57"/>
      <c r="WHN91" s="57"/>
      <c r="WHO91" s="57"/>
      <c r="WHP91" s="57"/>
      <c r="WHQ91" s="57"/>
      <c r="WHR91" s="57"/>
      <c r="WHS91" s="57"/>
      <c r="WHT91" s="57"/>
      <c r="WHU91" s="57"/>
      <c r="WHV91" s="57"/>
      <c r="WHW91" s="57"/>
      <c r="WHX91" s="57"/>
      <c r="WHY91" s="57"/>
      <c r="WHZ91" s="57"/>
      <c r="WIA91" s="57"/>
      <c r="WIB91" s="57"/>
      <c r="WIC91" s="57"/>
      <c r="WID91" s="57"/>
      <c r="WIE91" s="57"/>
      <c r="WIF91" s="57"/>
      <c r="WIG91" s="57"/>
      <c r="WIH91" s="57"/>
      <c r="WII91" s="57"/>
      <c r="WIJ91" s="57"/>
      <c r="WIK91" s="57"/>
      <c r="WIL91" s="57"/>
      <c r="WIM91" s="57"/>
      <c r="WIN91" s="57"/>
      <c r="WIO91" s="57"/>
      <c r="WIP91" s="57"/>
      <c r="WIQ91" s="57"/>
      <c r="WIR91" s="57"/>
      <c r="WIS91" s="57"/>
      <c r="WIT91" s="57"/>
      <c r="WIU91" s="57"/>
      <c r="WIV91" s="57"/>
      <c r="WIW91" s="57"/>
      <c r="WIX91" s="57"/>
      <c r="WIY91" s="57"/>
      <c r="WIZ91" s="57"/>
      <c r="WJA91" s="57"/>
      <c r="WJB91" s="57"/>
      <c r="WJC91" s="57"/>
      <c r="WJD91" s="57"/>
      <c r="WJE91" s="57"/>
      <c r="WJF91" s="57"/>
      <c r="WJG91" s="57"/>
      <c r="WJH91" s="57"/>
      <c r="WJI91" s="57"/>
      <c r="WJJ91" s="57"/>
      <c r="WJK91" s="57"/>
      <c r="WJL91" s="57"/>
      <c r="WJM91" s="57"/>
      <c r="WJN91" s="57"/>
      <c r="WJO91" s="57"/>
      <c r="WJP91" s="57"/>
      <c r="WJQ91" s="57"/>
      <c r="WJR91" s="57"/>
      <c r="WJS91" s="57"/>
      <c r="WJT91" s="57"/>
      <c r="WJU91" s="57"/>
      <c r="WJV91" s="57"/>
      <c r="WJW91" s="57"/>
      <c r="WJX91" s="57"/>
      <c r="WJY91" s="57"/>
      <c r="WJZ91" s="57"/>
      <c r="WKA91" s="57"/>
      <c r="WKB91" s="57"/>
      <c r="WKC91" s="57"/>
      <c r="WKD91" s="57"/>
      <c r="WKE91" s="57"/>
      <c r="WKF91" s="57"/>
      <c r="WKG91" s="57"/>
      <c r="WKH91" s="57"/>
      <c r="WKI91" s="57"/>
      <c r="WKJ91" s="57"/>
      <c r="WKK91" s="57"/>
      <c r="WKL91" s="57"/>
      <c r="WKM91" s="57"/>
      <c r="WKN91" s="57"/>
      <c r="WKO91" s="57"/>
      <c r="WKP91" s="57"/>
      <c r="WKQ91" s="57"/>
      <c r="WKR91" s="57"/>
      <c r="WKS91" s="57"/>
      <c r="WKT91" s="57"/>
      <c r="WKU91" s="57"/>
      <c r="WKV91" s="57"/>
      <c r="WKW91" s="57"/>
      <c r="WKX91" s="57"/>
      <c r="WKY91" s="57"/>
      <c r="WKZ91" s="57"/>
      <c r="WLA91" s="57"/>
      <c r="WLB91" s="57"/>
      <c r="WLC91" s="57"/>
      <c r="WLD91" s="57"/>
      <c r="WLE91" s="57"/>
      <c r="WLF91" s="57"/>
      <c r="WLG91" s="57"/>
      <c r="WLH91" s="57"/>
      <c r="WLI91" s="57"/>
      <c r="WLJ91" s="57"/>
      <c r="WLK91" s="57"/>
      <c r="WLL91" s="57"/>
      <c r="WLM91" s="57"/>
      <c r="WLN91" s="57"/>
      <c r="WLO91" s="57"/>
      <c r="WLP91" s="57"/>
      <c r="WLQ91" s="57"/>
      <c r="WLR91" s="57"/>
      <c r="WLS91" s="57"/>
      <c r="WLT91" s="57"/>
      <c r="WLU91" s="57"/>
      <c r="WLV91" s="57"/>
      <c r="WLW91" s="57"/>
      <c r="WLX91" s="57"/>
      <c r="WLY91" s="57"/>
      <c r="WLZ91" s="57"/>
      <c r="WMA91" s="57"/>
      <c r="WMB91" s="57"/>
      <c r="WMC91" s="57"/>
      <c r="WMD91" s="57"/>
      <c r="WME91" s="57"/>
      <c r="WMF91" s="57"/>
      <c r="WMG91" s="57"/>
      <c r="WMH91" s="57"/>
      <c r="WMI91" s="57"/>
      <c r="WMJ91" s="57"/>
      <c r="WMK91" s="57"/>
      <c r="WML91" s="57"/>
      <c r="WMM91" s="57"/>
      <c r="WMN91" s="57"/>
      <c r="WMO91" s="57"/>
      <c r="WMP91" s="57"/>
      <c r="WMQ91" s="57"/>
      <c r="WMR91" s="57"/>
      <c r="WMS91" s="57"/>
      <c r="WMT91" s="57"/>
      <c r="WMU91" s="57"/>
      <c r="WMV91" s="57"/>
      <c r="WMW91" s="57"/>
      <c r="WMX91" s="57"/>
      <c r="WMY91" s="57"/>
      <c r="WMZ91" s="57"/>
      <c r="WNA91" s="57"/>
      <c r="WNB91" s="57"/>
      <c r="WNC91" s="57"/>
      <c r="WND91" s="57"/>
      <c r="WNE91" s="57"/>
      <c r="WNF91" s="57"/>
      <c r="WNG91" s="57"/>
      <c r="WNH91" s="57"/>
      <c r="WNI91" s="57"/>
      <c r="WNJ91" s="57"/>
      <c r="WNK91" s="57"/>
      <c r="WNL91" s="57"/>
      <c r="WNM91" s="57"/>
      <c r="WNN91" s="57"/>
      <c r="WNO91" s="57"/>
      <c r="WNP91" s="57"/>
      <c r="WNQ91" s="57"/>
      <c r="WNR91" s="57"/>
      <c r="WNS91" s="57"/>
      <c r="WNT91" s="57"/>
      <c r="WNU91" s="57"/>
      <c r="WNV91" s="57"/>
      <c r="WNW91" s="57"/>
      <c r="WNX91" s="57"/>
      <c r="WNY91" s="57"/>
      <c r="WNZ91" s="57"/>
      <c r="WOA91" s="57"/>
      <c r="WOB91" s="57"/>
      <c r="WOC91" s="57"/>
      <c r="WOD91" s="57"/>
      <c r="WOE91" s="57"/>
      <c r="WOF91" s="57"/>
      <c r="WOG91" s="57"/>
      <c r="WOH91" s="57"/>
      <c r="WOI91" s="57"/>
      <c r="WOJ91" s="57"/>
      <c r="WOK91" s="57"/>
      <c r="WOL91" s="57"/>
      <c r="WOM91" s="57"/>
      <c r="WON91" s="57"/>
      <c r="WOO91" s="57"/>
      <c r="WOP91" s="57"/>
      <c r="WOQ91" s="57"/>
      <c r="WOR91" s="57"/>
      <c r="WOS91" s="57"/>
      <c r="WOT91" s="57"/>
      <c r="WOU91" s="57"/>
      <c r="WOV91" s="57"/>
      <c r="WOW91" s="57"/>
      <c r="WOX91" s="57"/>
      <c r="WOY91" s="57"/>
      <c r="WOZ91" s="57"/>
      <c r="WPA91" s="57"/>
      <c r="WPB91" s="57"/>
      <c r="WPC91" s="57"/>
      <c r="WPD91" s="57"/>
      <c r="WPE91" s="57"/>
      <c r="WPF91" s="57"/>
      <c r="WPG91" s="57"/>
      <c r="WPH91" s="57"/>
      <c r="WPI91" s="57"/>
      <c r="WPJ91" s="57"/>
      <c r="WPK91" s="57"/>
      <c r="WPL91" s="57"/>
      <c r="WPM91" s="57"/>
      <c r="WPN91" s="57"/>
      <c r="WPO91" s="57"/>
      <c r="WPP91" s="57"/>
      <c r="WPQ91" s="57"/>
      <c r="WPR91" s="57"/>
      <c r="WPS91" s="57"/>
      <c r="WPT91" s="57"/>
      <c r="WPU91" s="57"/>
      <c r="WPV91" s="57"/>
      <c r="WPW91" s="57"/>
      <c r="WPX91" s="57"/>
      <c r="WPY91" s="57"/>
      <c r="WPZ91" s="57"/>
      <c r="WQA91" s="57"/>
      <c r="WQB91" s="57"/>
      <c r="WQC91" s="57"/>
      <c r="WQD91" s="57"/>
      <c r="WQE91" s="57"/>
      <c r="WQF91" s="57"/>
      <c r="WQG91" s="57"/>
      <c r="WQH91" s="57"/>
      <c r="WQI91" s="57"/>
      <c r="WQJ91" s="57"/>
      <c r="WQK91" s="57"/>
      <c r="WQL91" s="57"/>
      <c r="WQM91" s="57"/>
      <c r="WQN91" s="57"/>
      <c r="WQO91" s="57"/>
      <c r="WQP91" s="57"/>
      <c r="WQQ91" s="57"/>
      <c r="WQR91" s="57"/>
      <c r="WQS91" s="57"/>
      <c r="WQT91" s="57"/>
      <c r="WQU91" s="57"/>
      <c r="WQV91" s="57"/>
      <c r="WQW91" s="57"/>
      <c r="WQX91" s="57"/>
      <c r="WQY91" s="57"/>
      <c r="WQZ91" s="57"/>
      <c r="WRA91" s="57"/>
      <c r="WRB91" s="57"/>
      <c r="WRC91" s="57"/>
      <c r="WRD91" s="57"/>
      <c r="WRE91" s="57"/>
      <c r="WRF91" s="57"/>
      <c r="WRG91" s="57"/>
      <c r="WRH91" s="57"/>
      <c r="WRI91" s="57"/>
      <c r="WRJ91" s="57"/>
      <c r="WRK91" s="57"/>
      <c r="WRL91" s="57"/>
      <c r="WRM91" s="57"/>
      <c r="WRN91" s="57"/>
      <c r="WRO91" s="57"/>
      <c r="WRP91" s="57"/>
      <c r="WRQ91" s="57"/>
      <c r="WRR91" s="57"/>
      <c r="WRS91" s="57"/>
      <c r="WRT91" s="57"/>
      <c r="WRU91" s="57"/>
      <c r="WRV91" s="57"/>
      <c r="WRW91" s="57"/>
      <c r="WRX91" s="57"/>
      <c r="WRY91" s="57"/>
      <c r="WRZ91" s="57"/>
      <c r="WSA91" s="57"/>
      <c r="WSB91" s="57"/>
      <c r="WSC91" s="57"/>
      <c r="WSD91" s="57"/>
      <c r="WSE91" s="57"/>
      <c r="WSF91" s="57"/>
      <c r="WSG91" s="57"/>
      <c r="WSH91" s="57"/>
      <c r="WSI91" s="57"/>
      <c r="WSJ91" s="57"/>
      <c r="WSK91" s="57"/>
      <c r="WSL91" s="57"/>
      <c r="WSM91" s="57"/>
      <c r="WSN91" s="57"/>
      <c r="WSO91" s="57"/>
      <c r="WSP91" s="57"/>
      <c r="WSQ91" s="57"/>
      <c r="WSR91" s="57"/>
      <c r="WSS91" s="57"/>
      <c r="WST91" s="57"/>
      <c r="WSU91" s="57"/>
      <c r="WSV91" s="57"/>
      <c r="WSW91" s="57"/>
      <c r="WSX91" s="57"/>
      <c r="WSY91" s="57"/>
      <c r="WSZ91" s="57"/>
      <c r="WTA91" s="57"/>
      <c r="WTB91" s="57"/>
      <c r="WTC91" s="57"/>
      <c r="WTD91" s="57"/>
      <c r="WTE91" s="57"/>
      <c r="WTF91" s="57"/>
      <c r="WTG91" s="57"/>
      <c r="WTH91" s="57"/>
      <c r="WTI91" s="57"/>
      <c r="WTJ91" s="57"/>
      <c r="WTK91" s="57"/>
      <c r="WTL91" s="57"/>
      <c r="WTM91" s="57"/>
      <c r="WTN91" s="57"/>
      <c r="WTO91" s="57"/>
      <c r="WTP91" s="57"/>
      <c r="WTQ91" s="57"/>
      <c r="WTR91" s="57"/>
      <c r="WTS91" s="57"/>
      <c r="WTT91" s="57"/>
      <c r="WTU91" s="57"/>
      <c r="WTV91" s="57"/>
      <c r="WTW91" s="57"/>
      <c r="WTX91" s="57"/>
      <c r="WTY91" s="57"/>
      <c r="WTZ91" s="57"/>
      <c r="WUA91" s="57"/>
      <c r="WUB91" s="57"/>
      <c r="WUC91" s="57"/>
      <c r="WUD91" s="57"/>
      <c r="WUE91" s="57"/>
      <c r="WUF91" s="57"/>
      <c r="WUG91" s="57"/>
      <c r="WUH91" s="57"/>
      <c r="WUI91" s="57"/>
      <c r="WUJ91" s="57"/>
      <c r="WUK91" s="57"/>
      <c r="WUL91" s="57"/>
      <c r="WUM91" s="57"/>
      <c r="WUN91" s="57"/>
      <c r="WUO91" s="57"/>
      <c r="WUP91" s="57"/>
      <c r="WUQ91" s="57"/>
      <c r="WUR91" s="57"/>
      <c r="WUS91" s="57"/>
      <c r="WUT91" s="57"/>
      <c r="WUU91" s="57"/>
      <c r="WUV91" s="57"/>
      <c r="WUW91" s="57"/>
      <c r="WUX91" s="57"/>
      <c r="WUY91" s="57"/>
      <c r="WUZ91" s="57"/>
      <c r="WVA91" s="57"/>
      <c r="WVB91" s="57"/>
      <c r="WVC91" s="57"/>
      <c r="WVD91" s="57"/>
      <c r="WVE91" s="57"/>
      <c r="WVF91" s="57"/>
      <c r="WVG91" s="57"/>
      <c r="WVH91" s="57"/>
      <c r="WVI91" s="57"/>
      <c r="WVJ91" s="57"/>
      <c r="WVK91" s="57"/>
      <c r="WVL91" s="57"/>
      <c r="WVM91" s="57"/>
      <c r="WVN91" s="57"/>
    </row>
    <row r="92" spans="1:16134" s="56" customFormat="1" ht="30" customHeight="1">
      <c r="A92" s="208"/>
      <c r="B92" s="421" t="s">
        <v>221</v>
      </c>
      <c r="C92" s="137">
        <v>5.7326902602604832</v>
      </c>
      <c r="D92" s="137">
        <f>+('Cuadro 9'!D92/'Cuadro 9'!C92-1)*100</f>
        <v>4.9534349368775654</v>
      </c>
      <c r="E92" s="137">
        <f>+('Cuadro 9'!E92/'Cuadro 9'!D92-1)*100</f>
        <v>5.5990136936411306</v>
      </c>
      <c r="F92" s="137">
        <f>+('Cuadro 9'!F92/'Cuadro 9'!E92-1)*100</f>
        <v>3.6921955281491892</v>
      </c>
      <c r="G92" s="392"/>
      <c r="H92" s="392"/>
      <c r="I92" s="392"/>
      <c r="J92" s="392"/>
      <c r="K92" s="386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  <c r="ASU92" s="57"/>
      <c r="ASV92" s="57"/>
      <c r="ASW92" s="57"/>
      <c r="ASX92" s="57"/>
      <c r="ASY92" s="57"/>
      <c r="ASZ92" s="57"/>
      <c r="ATA92" s="57"/>
      <c r="ATB92" s="57"/>
      <c r="ATC92" s="57"/>
      <c r="ATD92" s="57"/>
      <c r="ATE92" s="57"/>
      <c r="ATF92" s="57"/>
      <c r="ATG92" s="57"/>
      <c r="ATH92" s="57"/>
      <c r="ATI92" s="57"/>
      <c r="ATJ92" s="57"/>
      <c r="ATK92" s="57"/>
      <c r="ATL92" s="57"/>
      <c r="ATM92" s="57"/>
      <c r="ATN92" s="57"/>
      <c r="ATO92" s="57"/>
      <c r="ATP92" s="57"/>
      <c r="ATQ92" s="57"/>
      <c r="ATR92" s="57"/>
      <c r="ATS92" s="57"/>
      <c r="ATT92" s="57"/>
      <c r="ATU92" s="57"/>
      <c r="ATV92" s="57"/>
      <c r="ATW92" s="57"/>
      <c r="ATX92" s="57"/>
      <c r="ATY92" s="57"/>
      <c r="ATZ92" s="57"/>
      <c r="AUA92" s="57"/>
      <c r="AUB92" s="57"/>
      <c r="AUC92" s="57"/>
      <c r="AUD92" s="57"/>
      <c r="AUE92" s="57"/>
      <c r="AUF92" s="57"/>
      <c r="AUG92" s="57"/>
      <c r="AUH92" s="57"/>
      <c r="AUI92" s="57"/>
      <c r="AUJ92" s="57"/>
      <c r="AUK92" s="57"/>
      <c r="AUL92" s="57"/>
      <c r="AUM92" s="57"/>
      <c r="AUN92" s="57"/>
      <c r="AUO92" s="57"/>
      <c r="AUP92" s="57"/>
      <c r="AUQ92" s="57"/>
      <c r="AUR92" s="57"/>
      <c r="AUS92" s="57"/>
      <c r="AUT92" s="57"/>
      <c r="AUU92" s="57"/>
      <c r="AUV92" s="57"/>
      <c r="AUW92" s="57"/>
      <c r="AUX92" s="57"/>
      <c r="AUY92" s="57"/>
      <c r="AUZ92" s="57"/>
      <c r="AVA92" s="57"/>
      <c r="AVB92" s="57"/>
      <c r="AVC92" s="57"/>
      <c r="AVD92" s="57"/>
      <c r="AVE92" s="57"/>
      <c r="AVF92" s="57"/>
      <c r="AVG92" s="57"/>
      <c r="AVH92" s="57"/>
      <c r="AVI92" s="57"/>
      <c r="AVJ92" s="57"/>
      <c r="AVK92" s="57"/>
      <c r="AVL92" s="57"/>
      <c r="AVM92" s="57"/>
      <c r="AVN92" s="57"/>
      <c r="AVO92" s="57"/>
      <c r="AVP92" s="57"/>
      <c r="AVQ92" s="57"/>
      <c r="AVR92" s="57"/>
      <c r="AVS92" s="57"/>
      <c r="AVT92" s="57"/>
      <c r="AVU92" s="57"/>
      <c r="AVV92" s="57"/>
      <c r="AVW92" s="57"/>
      <c r="AVX92" s="57"/>
      <c r="AVY92" s="57"/>
      <c r="AVZ92" s="57"/>
      <c r="AWA92" s="57"/>
      <c r="AWB92" s="57"/>
      <c r="AWC92" s="57"/>
      <c r="AWD92" s="57"/>
      <c r="AWE92" s="57"/>
      <c r="AWF92" s="57"/>
      <c r="AWG92" s="57"/>
      <c r="AWH92" s="57"/>
      <c r="AWI92" s="57"/>
      <c r="AWJ92" s="57"/>
      <c r="AWK92" s="57"/>
      <c r="AWL92" s="57"/>
      <c r="AWM92" s="57"/>
      <c r="AWN92" s="57"/>
      <c r="AWO92" s="57"/>
      <c r="AWP92" s="57"/>
      <c r="AWQ92" s="57"/>
      <c r="AWR92" s="57"/>
      <c r="AWS92" s="57"/>
      <c r="AWT92" s="57"/>
      <c r="AWU92" s="57"/>
      <c r="AWV92" s="57"/>
      <c r="AWW92" s="57"/>
      <c r="AWX92" s="57"/>
      <c r="AWY92" s="57"/>
      <c r="AWZ92" s="57"/>
      <c r="AXA92" s="57"/>
      <c r="AXB92" s="57"/>
      <c r="AXC92" s="57"/>
      <c r="AXD92" s="57"/>
      <c r="AXE92" s="57"/>
      <c r="AXF92" s="57"/>
      <c r="AXG92" s="57"/>
      <c r="AXH92" s="57"/>
      <c r="AXI92" s="57"/>
      <c r="AXJ92" s="57"/>
      <c r="AXK92" s="57"/>
      <c r="AXL92" s="57"/>
      <c r="AXM92" s="57"/>
      <c r="AXN92" s="57"/>
      <c r="AXO92" s="57"/>
      <c r="AXP92" s="57"/>
      <c r="AXQ92" s="57"/>
      <c r="AXR92" s="57"/>
      <c r="AXS92" s="57"/>
      <c r="AXT92" s="57"/>
      <c r="AXU92" s="57"/>
      <c r="AXV92" s="57"/>
      <c r="AXW92" s="57"/>
      <c r="AXX92" s="57"/>
      <c r="AXY92" s="57"/>
      <c r="AXZ92" s="57"/>
      <c r="AYA92" s="57"/>
      <c r="AYB92" s="57"/>
      <c r="AYC92" s="57"/>
      <c r="AYD92" s="57"/>
      <c r="AYE92" s="57"/>
      <c r="AYF92" s="57"/>
      <c r="AYG92" s="57"/>
      <c r="AYH92" s="57"/>
      <c r="AYI92" s="57"/>
      <c r="AYJ92" s="57"/>
      <c r="AYK92" s="57"/>
      <c r="AYL92" s="57"/>
      <c r="AYM92" s="57"/>
      <c r="AYN92" s="57"/>
      <c r="AYO92" s="57"/>
      <c r="AYP92" s="57"/>
      <c r="AYQ92" s="57"/>
      <c r="AYR92" s="57"/>
      <c r="AYS92" s="57"/>
      <c r="AYT92" s="57"/>
      <c r="AYU92" s="57"/>
      <c r="AYV92" s="57"/>
      <c r="AYW92" s="57"/>
      <c r="AYX92" s="57"/>
      <c r="AYY92" s="57"/>
      <c r="AYZ92" s="57"/>
      <c r="AZA92" s="57"/>
      <c r="AZB92" s="57"/>
      <c r="AZC92" s="57"/>
      <c r="AZD92" s="57"/>
      <c r="AZE92" s="57"/>
      <c r="AZF92" s="57"/>
      <c r="AZG92" s="57"/>
      <c r="AZH92" s="57"/>
      <c r="AZI92" s="57"/>
      <c r="AZJ92" s="57"/>
      <c r="AZK92" s="57"/>
      <c r="AZL92" s="57"/>
      <c r="AZM92" s="57"/>
      <c r="AZN92" s="57"/>
      <c r="AZO92" s="57"/>
      <c r="AZP92" s="57"/>
      <c r="AZQ92" s="57"/>
      <c r="AZR92" s="57"/>
      <c r="AZS92" s="57"/>
      <c r="AZT92" s="57"/>
      <c r="AZU92" s="57"/>
      <c r="AZV92" s="57"/>
      <c r="AZW92" s="57"/>
      <c r="AZX92" s="57"/>
      <c r="AZY92" s="57"/>
      <c r="AZZ92" s="57"/>
      <c r="BAA92" s="57"/>
      <c r="BAB92" s="57"/>
      <c r="BAC92" s="57"/>
      <c r="BAD92" s="57"/>
      <c r="BAE92" s="57"/>
      <c r="BAF92" s="57"/>
      <c r="BAG92" s="57"/>
      <c r="BAH92" s="57"/>
      <c r="BAI92" s="57"/>
      <c r="BAJ92" s="57"/>
      <c r="BAK92" s="57"/>
      <c r="BAL92" s="57"/>
      <c r="BAM92" s="57"/>
      <c r="BAN92" s="57"/>
      <c r="BAO92" s="57"/>
      <c r="BAP92" s="57"/>
      <c r="BAQ92" s="57"/>
      <c r="BAR92" s="57"/>
      <c r="BAS92" s="57"/>
      <c r="BAT92" s="57"/>
      <c r="BAU92" s="57"/>
      <c r="BAV92" s="57"/>
      <c r="BAW92" s="57"/>
      <c r="BAX92" s="57"/>
      <c r="BAY92" s="57"/>
      <c r="BAZ92" s="57"/>
      <c r="BBA92" s="57"/>
      <c r="BBB92" s="57"/>
      <c r="BBC92" s="57"/>
      <c r="BBD92" s="57"/>
      <c r="BBE92" s="57"/>
      <c r="BBF92" s="57"/>
      <c r="BBG92" s="57"/>
      <c r="BBH92" s="57"/>
      <c r="BBI92" s="57"/>
      <c r="BBJ92" s="57"/>
      <c r="BBK92" s="57"/>
      <c r="BBL92" s="57"/>
      <c r="BBM92" s="57"/>
      <c r="BBN92" s="57"/>
      <c r="BBO92" s="57"/>
      <c r="BBP92" s="57"/>
      <c r="BBQ92" s="57"/>
      <c r="BBR92" s="57"/>
      <c r="BBS92" s="57"/>
      <c r="BBT92" s="57"/>
      <c r="BBU92" s="57"/>
      <c r="BBV92" s="57"/>
      <c r="BBW92" s="57"/>
      <c r="BBX92" s="57"/>
      <c r="BBY92" s="57"/>
      <c r="BBZ92" s="57"/>
      <c r="BCA92" s="57"/>
      <c r="BCB92" s="57"/>
      <c r="BCC92" s="57"/>
      <c r="BCD92" s="57"/>
      <c r="BCE92" s="57"/>
      <c r="BCF92" s="57"/>
      <c r="BCG92" s="57"/>
      <c r="BCH92" s="57"/>
      <c r="BCI92" s="57"/>
      <c r="BCJ92" s="57"/>
      <c r="BCK92" s="57"/>
      <c r="BCL92" s="57"/>
      <c r="BCM92" s="57"/>
      <c r="BCN92" s="57"/>
      <c r="BCO92" s="57"/>
      <c r="BCP92" s="57"/>
      <c r="BCQ92" s="57"/>
      <c r="BCR92" s="57"/>
      <c r="BCS92" s="57"/>
      <c r="BCT92" s="57"/>
      <c r="BCU92" s="57"/>
      <c r="BCV92" s="57"/>
      <c r="BCW92" s="57"/>
      <c r="BCX92" s="57"/>
      <c r="BCY92" s="57"/>
      <c r="BCZ92" s="57"/>
      <c r="BDA92" s="57"/>
      <c r="BDB92" s="57"/>
      <c r="BDC92" s="57"/>
      <c r="BDD92" s="57"/>
      <c r="BDE92" s="57"/>
      <c r="BDF92" s="57"/>
      <c r="BDG92" s="57"/>
      <c r="BDH92" s="57"/>
      <c r="BDI92" s="57"/>
      <c r="BDJ92" s="57"/>
      <c r="BDK92" s="57"/>
      <c r="BDL92" s="57"/>
      <c r="BDM92" s="57"/>
      <c r="BDN92" s="57"/>
      <c r="BDO92" s="57"/>
      <c r="BDP92" s="57"/>
      <c r="BDQ92" s="57"/>
      <c r="BDR92" s="57"/>
      <c r="BDS92" s="57"/>
      <c r="BDT92" s="57"/>
      <c r="BDU92" s="57"/>
      <c r="BDV92" s="57"/>
      <c r="BDW92" s="57"/>
      <c r="BDX92" s="57"/>
      <c r="BDY92" s="57"/>
      <c r="BDZ92" s="57"/>
      <c r="BEA92" s="57"/>
      <c r="BEB92" s="57"/>
      <c r="BEC92" s="57"/>
      <c r="BED92" s="57"/>
      <c r="BEE92" s="57"/>
      <c r="BEF92" s="57"/>
      <c r="BEG92" s="57"/>
      <c r="BEH92" s="57"/>
      <c r="BEI92" s="57"/>
      <c r="BEJ92" s="57"/>
      <c r="BEK92" s="57"/>
      <c r="BEL92" s="57"/>
      <c r="BEM92" s="57"/>
      <c r="BEN92" s="57"/>
      <c r="BEO92" s="57"/>
      <c r="BEP92" s="57"/>
      <c r="BEQ92" s="57"/>
      <c r="BER92" s="57"/>
      <c r="BES92" s="57"/>
      <c r="BET92" s="57"/>
      <c r="BEU92" s="57"/>
      <c r="BEV92" s="57"/>
      <c r="BEW92" s="57"/>
      <c r="BEX92" s="57"/>
      <c r="BEY92" s="57"/>
      <c r="BEZ92" s="57"/>
      <c r="BFA92" s="57"/>
      <c r="BFB92" s="57"/>
      <c r="BFC92" s="57"/>
      <c r="BFD92" s="57"/>
      <c r="BFE92" s="57"/>
      <c r="BFF92" s="57"/>
      <c r="BFG92" s="57"/>
      <c r="BFH92" s="57"/>
      <c r="BFI92" s="57"/>
      <c r="BFJ92" s="57"/>
      <c r="BFK92" s="57"/>
      <c r="BFL92" s="57"/>
      <c r="BFM92" s="57"/>
      <c r="BFN92" s="57"/>
      <c r="BFO92" s="57"/>
      <c r="BFP92" s="57"/>
      <c r="BFQ92" s="57"/>
      <c r="BFR92" s="57"/>
      <c r="BFS92" s="57"/>
      <c r="BFT92" s="57"/>
      <c r="BFU92" s="57"/>
      <c r="BFV92" s="57"/>
      <c r="BFW92" s="57"/>
      <c r="BFX92" s="57"/>
      <c r="BFY92" s="57"/>
      <c r="BFZ92" s="57"/>
      <c r="BGA92" s="57"/>
      <c r="BGB92" s="57"/>
      <c r="BGC92" s="57"/>
      <c r="BGD92" s="57"/>
      <c r="BGE92" s="57"/>
      <c r="BGF92" s="57"/>
      <c r="BGG92" s="57"/>
      <c r="BGH92" s="57"/>
      <c r="BGI92" s="57"/>
      <c r="BGJ92" s="57"/>
      <c r="BGK92" s="57"/>
      <c r="BGL92" s="57"/>
      <c r="BGM92" s="57"/>
      <c r="BGN92" s="57"/>
      <c r="BGO92" s="57"/>
      <c r="BGP92" s="57"/>
      <c r="BGQ92" s="57"/>
      <c r="BGR92" s="57"/>
      <c r="BGS92" s="57"/>
      <c r="BGT92" s="57"/>
      <c r="BGU92" s="57"/>
      <c r="BGV92" s="57"/>
      <c r="BGW92" s="57"/>
      <c r="BGX92" s="57"/>
      <c r="BGY92" s="57"/>
      <c r="BGZ92" s="57"/>
      <c r="BHA92" s="57"/>
      <c r="BHB92" s="57"/>
      <c r="BHC92" s="57"/>
      <c r="BHD92" s="57"/>
      <c r="BHE92" s="57"/>
      <c r="BHF92" s="57"/>
      <c r="BHG92" s="57"/>
      <c r="BHH92" s="57"/>
      <c r="BHI92" s="57"/>
      <c r="BHJ92" s="57"/>
      <c r="BHK92" s="57"/>
      <c r="BHL92" s="57"/>
      <c r="BHM92" s="57"/>
      <c r="BHN92" s="57"/>
      <c r="BHO92" s="57"/>
      <c r="BHP92" s="57"/>
      <c r="BHQ92" s="57"/>
      <c r="BHR92" s="57"/>
      <c r="BHS92" s="57"/>
      <c r="BHT92" s="57"/>
      <c r="BHU92" s="57"/>
      <c r="BHV92" s="57"/>
      <c r="BHW92" s="57"/>
      <c r="BHX92" s="57"/>
      <c r="BHY92" s="57"/>
      <c r="BHZ92" s="57"/>
      <c r="BIA92" s="57"/>
      <c r="BIB92" s="57"/>
      <c r="BIC92" s="57"/>
      <c r="BID92" s="57"/>
      <c r="BIE92" s="57"/>
      <c r="BIF92" s="57"/>
      <c r="BIG92" s="57"/>
      <c r="BIH92" s="57"/>
      <c r="BII92" s="57"/>
      <c r="BIJ92" s="57"/>
      <c r="BIK92" s="57"/>
      <c r="BIL92" s="57"/>
      <c r="BIM92" s="57"/>
      <c r="BIN92" s="57"/>
      <c r="BIO92" s="57"/>
      <c r="BIP92" s="57"/>
      <c r="BIQ92" s="57"/>
      <c r="BIR92" s="57"/>
      <c r="BIS92" s="57"/>
      <c r="BIT92" s="57"/>
      <c r="BIU92" s="57"/>
      <c r="BIV92" s="57"/>
      <c r="BIW92" s="57"/>
      <c r="BIX92" s="57"/>
      <c r="BIY92" s="57"/>
      <c r="BIZ92" s="57"/>
      <c r="BJA92" s="57"/>
      <c r="BJB92" s="57"/>
      <c r="BJC92" s="57"/>
      <c r="BJD92" s="57"/>
      <c r="BJE92" s="57"/>
      <c r="BJF92" s="57"/>
      <c r="BJG92" s="57"/>
      <c r="BJH92" s="57"/>
      <c r="BJI92" s="57"/>
      <c r="BJJ92" s="57"/>
      <c r="BJK92" s="57"/>
      <c r="BJL92" s="57"/>
      <c r="BJM92" s="57"/>
      <c r="BJN92" s="57"/>
      <c r="BJO92" s="57"/>
      <c r="BJP92" s="57"/>
      <c r="BJQ92" s="57"/>
      <c r="BJR92" s="57"/>
      <c r="BJS92" s="57"/>
      <c r="BJT92" s="57"/>
      <c r="BJU92" s="57"/>
      <c r="BJV92" s="57"/>
      <c r="BJW92" s="57"/>
      <c r="BJX92" s="57"/>
      <c r="BJY92" s="57"/>
      <c r="BJZ92" s="57"/>
      <c r="BKA92" s="57"/>
      <c r="BKB92" s="57"/>
      <c r="BKC92" s="57"/>
      <c r="BKD92" s="57"/>
      <c r="BKE92" s="57"/>
      <c r="BKF92" s="57"/>
      <c r="BKG92" s="57"/>
      <c r="BKH92" s="57"/>
      <c r="BKI92" s="57"/>
      <c r="BKJ92" s="57"/>
      <c r="BKK92" s="57"/>
      <c r="BKL92" s="57"/>
      <c r="BKM92" s="57"/>
      <c r="BKN92" s="57"/>
      <c r="BKO92" s="57"/>
      <c r="BKP92" s="57"/>
      <c r="BKQ92" s="57"/>
      <c r="BKR92" s="57"/>
      <c r="BKS92" s="57"/>
      <c r="BKT92" s="57"/>
      <c r="BKU92" s="57"/>
      <c r="BKV92" s="57"/>
      <c r="BKW92" s="57"/>
      <c r="BKX92" s="57"/>
      <c r="BKY92" s="57"/>
      <c r="BKZ92" s="57"/>
      <c r="BLA92" s="57"/>
      <c r="BLB92" s="57"/>
      <c r="BLC92" s="57"/>
      <c r="BLD92" s="57"/>
      <c r="BLE92" s="57"/>
      <c r="BLF92" s="57"/>
      <c r="BLG92" s="57"/>
      <c r="BLH92" s="57"/>
      <c r="BLI92" s="57"/>
      <c r="BLJ92" s="57"/>
      <c r="BLK92" s="57"/>
      <c r="BLL92" s="57"/>
      <c r="BLM92" s="57"/>
      <c r="BLN92" s="57"/>
      <c r="BLO92" s="57"/>
      <c r="BLP92" s="57"/>
      <c r="BLQ92" s="57"/>
      <c r="BLR92" s="57"/>
      <c r="BLS92" s="57"/>
      <c r="BLT92" s="57"/>
      <c r="BLU92" s="57"/>
      <c r="BLV92" s="57"/>
      <c r="BLW92" s="57"/>
      <c r="BLX92" s="57"/>
      <c r="BLY92" s="57"/>
      <c r="BLZ92" s="57"/>
      <c r="BMA92" s="57"/>
      <c r="BMB92" s="57"/>
      <c r="BMC92" s="57"/>
      <c r="BMD92" s="57"/>
      <c r="BME92" s="57"/>
      <c r="BMF92" s="57"/>
      <c r="BMG92" s="57"/>
      <c r="BMH92" s="57"/>
      <c r="BMI92" s="57"/>
      <c r="BMJ92" s="57"/>
      <c r="BMK92" s="57"/>
      <c r="BML92" s="57"/>
      <c r="BMM92" s="57"/>
      <c r="BMN92" s="57"/>
      <c r="BMO92" s="57"/>
      <c r="BMP92" s="57"/>
      <c r="BMQ92" s="57"/>
      <c r="BMR92" s="57"/>
      <c r="BMS92" s="57"/>
      <c r="BMT92" s="57"/>
      <c r="BMU92" s="57"/>
      <c r="BMV92" s="57"/>
      <c r="BMW92" s="57"/>
      <c r="BMX92" s="57"/>
      <c r="BMY92" s="57"/>
      <c r="BMZ92" s="57"/>
      <c r="BNA92" s="57"/>
      <c r="BNB92" s="57"/>
      <c r="BNC92" s="57"/>
      <c r="BND92" s="57"/>
      <c r="BNE92" s="57"/>
      <c r="BNF92" s="57"/>
      <c r="BNG92" s="57"/>
      <c r="BNH92" s="57"/>
      <c r="BNI92" s="57"/>
      <c r="BNJ92" s="57"/>
      <c r="BNK92" s="57"/>
      <c r="BNL92" s="57"/>
      <c r="BNM92" s="57"/>
      <c r="BNN92" s="57"/>
      <c r="BNO92" s="57"/>
      <c r="BNP92" s="57"/>
      <c r="BNQ92" s="57"/>
      <c r="BNR92" s="57"/>
      <c r="BNS92" s="57"/>
      <c r="BNT92" s="57"/>
      <c r="BNU92" s="57"/>
      <c r="BNV92" s="57"/>
      <c r="BNW92" s="57"/>
      <c r="BNX92" s="57"/>
      <c r="BNY92" s="57"/>
      <c r="BNZ92" s="57"/>
      <c r="BOA92" s="57"/>
      <c r="BOB92" s="57"/>
      <c r="BOC92" s="57"/>
      <c r="BOD92" s="57"/>
      <c r="BOE92" s="57"/>
      <c r="BOF92" s="57"/>
      <c r="BOG92" s="57"/>
      <c r="BOH92" s="57"/>
      <c r="BOI92" s="57"/>
      <c r="BOJ92" s="57"/>
      <c r="BOK92" s="57"/>
      <c r="BOL92" s="57"/>
      <c r="BOM92" s="57"/>
      <c r="BON92" s="57"/>
      <c r="BOO92" s="57"/>
      <c r="BOP92" s="57"/>
      <c r="BOQ92" s="57"/>
      <c r="BOR92" s="57"/>
      <c r="BOS92" s="57"/>
      <c r="BOT92" s="57"/>
      <c r="BOU92" s="57"/>
      <c r="BOV92" s="57"/>
      <c r="BOW92" s="57"/>
      <c r="BOX92" s="57"/>
      <c r="BOY92" s="57"/>
      <c r="BOZ92" s="57"/>
      <c r="BPA92" s="57"/>
      <c r="BPB92" s="57"/>
      <c r="BPC92" s="57"/>
      <c r="BPD92" s="57"/>
      <c r="BPE92" s="57"/>
      <c r="BPF92" s="57"/>
      <c r="BPG92" s="57"/>
      <c r="BPH92" s="57"/>
      <c r="BPI92" s="57"/>
      <c r="BPJ92" s="57"/>
      <c r="BPK92" s="57"/>
      <c r="BPL92" s="57"/>
      <c r="BPM92" s="57"/>
      <c r="BPN92" s="57"/>
      <c r="BPO92" s="57"/>
      <c r="BPP92" s="57"/>
      <c r="BPQ92" s="57"/>
      <c r="BPR92" s="57"/>
      <c r="BPS92" s="57"/>
      <c r="BPT92" s="57"/>
      <c r="BPU92" s="57"/>
      <c r="BPV92" s="57"/>
      <c r="BPW92" s="57"/>
      <c r="BPX92" s="57"/>
      <c r="BPY92" s="57"/>
      <c r="BPZ92" s="57"/>
      <c r="BQA92" s="57"/>
      <c r="BQB92" s="57"/>
      <c r="BQC92" s="57"/>
      <c r="BQD92" s="57"/>
      <c r="BQE92" s="57"/>
      <c r="BQF92" s="57"/>
      <c r="BQG92" s="57"/>
      <c r="BQH92" s="57"/>
      <c r="BQI92" s="57"/>
      <c r="BQJ92" s="57"/>
      <c r="BQK92" s="57"/>
      <c r="BQL92" s="57"/>
      <c r="BQM92" s="57"/>
      <c r="BQN92" s="57"/>
      <c r="BQO92" s="57"/>
      <c r="BQP92" s="57"/>
      <c r="BQQ92" s="57"/>
      <c r="BQR92" s="57"/>
      <c r="BQS92" s="57"/>
      <c r="BQT92" s="57"/>
      <c r="BQU92" s="57"/>
      <c r="BQV92" s="57"/>
      <c r="BQW92" s="57"/>
      <c r="BQX92" s="57"/>
      <c r="BQY92" s="57"/>
      <c r="BQZ92" s="57"/>
      <c r="BRA92" s="57"/>
      <c r="BRB92" s="57"/>
      <c r="BRC92" s="57"/>
      <c r="BRD92" s="57"/>
      <c r="BRE92" s="57"/>
      <c r="BRF92" s="57"/>
      <c r="BRG92" s="57"/>
      <c r="BRH92" s="57"/>
      <c r="BRI92" s="57"/>
      <c r="BRJ92" s="57"/>
      <c r="BRK92" s="57"/>
      <c r="BRL92" s="57"/>
      <c r="BRM92" s="57"/>
      <c r="BRN92" s="57"/>
      <c r="BRO92" s="57"/>
      <c r="BRP92" s="57"/>
      <c r="BRQ92" s="57"/>
      <c r="BRR92" s="57"/>
      <c r="BRS92" s="57"/>
      <c r="BRT92" s="57"/>
      <c r="BRU92" s="57"/>
      <c r="BRV92" s="57"/>
      <c r="BRW92" s="57"/>
      <c r="BRX92" s="57"/>
      <c r="BRY92" s="57"/>
      <c r="BRZ92" s="57"/>
      <c r="BSA92" s="57"/>
      <c r="BSB92" s="57"/>
      <c r="BSC92" s="57"/>
      <c r="BSD92" s="57"/>
      <c r="BSE92" s="57"/>
      <c r="BSF92" s="57"/>
      <c r="BSG92" s="57"/>
      <c r="BSH92" s="57"/>
      <c r="BSI92" s="57"/>
      <c r="BSJ92" s="57"/>
      <c r="BSK92" s="57"/>
      <c r="BSL92" s="57"/>
      <c r="BSM92" s="57"/>
      <c r="BSN92" s="57"/>
      <c r="BSO92" s="57"/>
      <c r="BSP92" s="57"/>
      <c r="BSQ92" s="57"/>
      <c r="BSR92" s="57"/>
      <c r="BSS92" s="57"/>
      <c r="BST92" s="57"/>
      <c r="BSU92" s="57"/>
      <c r="BSV92" s="57"/>
      <c r="BSW92" s="57"/>
      <c r="BSX92" s="57"/>
      <c r="BSY92" s="57"/>
      <c r="BSZ92" s="57"/>
      <c r="BTA92" s="57"/>
      <c r="BTB92" s="57"/>
      <c r="BTC92" s="57"/>
      <c r="BTD92" s="57"/>
      <c r="BTE92" s="57"/>
      <c r="BTF92" s="57"/>
      <c r="BTG92" s="57"/>
      <c r="BTH92" s="57"/>
      <c r="BTI92" s="57"/>
      <c r="BTJ92" s="57"/>
      <c r="BTK92" s="57"/>
      <c r="BTL92" s="57"/>
      <c r="BTM92" s="57"/>
      <c r="BTN92" s="57"/>
      <c r="BTO92" s="57"/>
      <c r="BTP92" s="57"/>
      <c r="BTQ92" s="57"/>
      <c r="BTR92" s="57"/>
      <c r="BTS92" s="57"/>
      <c r="BTT92" s="57"/>
      <c r="BTU92" s="57"/>
      <c r="BTV92" s="57"/>
      <c r="BTW92" s="57"/>
      <c r="BTX92" s="57"/>
      <c r="BTY92" s="57"/>
      <c r="BTZ92" s="57"/>
      <c r="BUA92" s="57"/>
      <c r="BUB92" s="57"/>
      <c r="BUC92" s="57"/>
      <c r="BUD92" s="57"/>
      <c r="BUE92" s="57"/>
      <c r="BUF92" s="57"/>
      <c r="BUG92" s="57"/>
      <c r="BUH92" s="57"/>
      <c r="BUI92" s="57"/>
      <c r="BUJ92" s="57"/>
      <c r="BUK92" s="57"/>
      <c r="BUL92" s="57"/>
      <c r="BUM92" s="57"/>
      <c r="BUN92" s="57"/>
      <c r="BUO92" s="57"/>
      <c r="BUP92" s="57"/>
      <c r="BUQ92" s="57"/>
      <c r="BUR92" s="57"/>
      <c r="BUS92" s="57"/>
      <c r="BUT92" s="57"/>
      <c r="BUU92" s="57"/>
      <c r="BUV92" s="57"/>
      <c r="BUW92" s="57"/>
      <c r="BUX92" s="57"/>
      <c r="BUY92" s="57"/>
      <c r="BUZ92" s="57"/>
      <c r="BVA92" s="57"/>
      <c r="BVB92" s="57"/>
      <c r="BVC92" s="57"/>
      <c r="BVD92" s="57"/>
      <c r="BVE92" s="57"/>
      <c r="BVF92" s="57"/>
      <c r="BVG92" s="57"/>
      <c r="BVH92" s="57"/>
      <c r="BVI92" s="57"/>
      <c r="BVJ92" s="57"/>
      <c r="BVK92" s="57"/>
      <c r="BVL92" s="57"/>
      <c r="BVM92" s="57"/>
      <c r="BVN92" s="57"/>
      <c r="BVO92" s="57"/>
      <c r="BVP92" s="57"/>
      <c r="BVQ92" s="57"/>
      <c r="BVR92" s="57"/>
      <c r="BVS92" s="57"/>
      <c r="BVT92" s="57"/>
      <c r="BVU92" s="57"/>
      <c r="BVV92" s="57"/>
      <c r="BVW92" s="57"/>
      <c r="BVX92" s="57"/>
      <c r="BVY92" s="57"/>
      <c r="BVZ92" s="57"/>
      <c r="BWA92" s="57"/>
      <c r="BWB92" s="57"/>
      <c r="BWC92" s="57"/>
      <c r="BWD92" s="57"/>
      <c r="BWE92" s="57"/>
      <c r="BWF92" s="57"/>
      <c r="BWG92" s="57"/>
      <c r="BWH92" s="57"/>
      <c r="BWI92" s="57"/>
      <c r="BWJ92" s="57"/>
      <c r="BWK92" s="57"/>
      <c r="BWL92" s="57"/>
      <c r="BWM92" s="57"/>
      <c r="BWN92" s="57"/>
      <c r="BWO92" s="57"/>
      <c r="BWP92" s="57"/>
      <c r="BWQ92" s="57"/>
      <c r="BWR92" s="57"/>
      <c r="BWS92" s="57"/>
      <c r="BWT92" s="57"/>
      <c r="BWU92" s="57"/>
      <c r="BWV92" s="57"/>
      <c r="BWW92" s="57"/>
      <c r="BWX92" s="57"/>
      <c r="BWY92" s="57"/>
      <c r="BWZ92" s="57"/>
      <c r="BXA92" s="57"/>
      <c r="BXB92" s="57"/>
      <c r="BXC92" s="57"/>
      <c r="BXD92" s="57"/>
      <c r="BXE92" s="57"/>
      <c r="BXF92" s="57"/>
      <c r="BXG92" s="57"/>
      <c r="BXH92" s="57"/>
      <c r="BXI92" s="57"/>
      <c r="BXJ92" s="57"/>
      <c r="BXK92" s="57"/>
      <c r="BXL92" s="57"/>
      <c r="BXM92" s="57"/>
      <c r="BXN92" s="57"/>
      <c r="BXO92" s="57"/>
      <c r="BXP92" s="57"/>
      <c r="BXQ92" s="57"/>
      <c r="BXR92" s="57"/>
      <c r="BXS92" s="57"/>
      <c r="BXT92" s="57"/>
      <c r="BXU92" s="57"/>
      <c r="BXV92" s="57"/>
      <c r="BXW92" s="57"/>
      <c r="BXX92" s="57"/>
      <c r="BXY92" s="57"/>
      <c r="BXZ92" s="57"/>
      <c r="BYA92" s="57"/>
      <c r="BYB92" s="57"/>
      <c r="BYC92" s="57"/>
      <c r="BYD92" s="57"/>
      <c r="BYE92" s="57"/>
      <c r="BYF92" s="57"/>
      <c r="BYG92" s="57"/>
      <c r="BYH92" s="57"/>
      <c r="BYI92" s="57"/>
      <c r="BYJ92" s="57"/>
      <c r="BYK92" s="57"/>
      <c r="BYL92" s="57"/>
      <c r="BYM92" s="57"/>
      <c r="BYN92" s="57"/>
      <c r="BYO92" s="57"/>
      <c r="BYP92" s="57"/>
      <c r="BYQ92" s="57"/>
      <c r="BYR92" s="57"/>
      <c r="BYS92" s="57"/>
      <c r="BYT92" s="57"/>
      <c r="BYU92" s="57"/>
      <c r="BYV92" s="57"/>
      <c r="BYW92" s="57"/>
      <c r="BYX92" s="57"/>
      <c r="BYY92" s="57"/>
      <c r="BYZ92" s="57"/>
      <c r="BZA92" s="57"/>
      <c r="BZB92" s="57"/>
      <c r="BZC92" s="57"/>
      <c r="BZD92" s="57"/>
      <c r="BZE92" s="57"/>
      <c r="BZF92" s="57"/>
      <c r="BZG92" s="57"/>
      <c r="BZH92" s="57"/>
      <c r="BZI92" s="57"/>
      <c r="BZJ92" s="57"/>
      <c r="BZK92" s="57"/>
      <c r="BZL92" s="57"/>
      <c r="BZM92" s="57"/>
      <c r="BZN92" s="57"/>
      <c r="BZO92" s="57"/>
      <c r="BZP92" s="57"/>
      <c r="BZQ92" s="57"/>
      <c r="BZR92" s="57"/>
      <c r="BZS92" s="57"/>
      <c r="BZT92" s="57"/>
      <c r="BZU92" s="57"/>
      <c r="BZV92" s="57"/>
      <c r="BZW92" s="57"/>
      <c r="BZX92" s="57"/>
      <c r="BZY92" s="57"/>
      <c r="BZZ92" s="57"/>
      <c r="CAA92" s="57"/>
      <c r="CAB92" s="57"/>
      <c r="CAC92" s="57"/>
      <c r="CAD92" s="57"/>
      <c r="CAE92" s="57"/>
      <c r="CAF92" s="57"/>
      <c r="CAG92" s="57"/>
      <c r="CAH92" s="57"/>
      <c r="CAI92" s="57"/>
      <c r="CAJ92" s="57"/>
      <c r="CAK92" s="57"/>
      <c r="CAL92" s="57"/>
      <c r="CAM92" s="57"/>
      <c r="CAN92" s="57"/>
      <c r="CAO92" s="57"/>
      <c r="CAP92" s="57"/>
      <c r="CAQ92" s="57"/>
      <c r="CAR92" s="57"/>
      <c r="CAS92" s="57"/>
      <c r="CAT92" s="57"/>
      <c r="CAU92" s="57"/>
      <c r="CAV92" s="57"/>
      <c r="CAW92" s="57"/>
      <c r="CAX92" s="57"/>
      <c r="CAY92" s="57"/>
      <c r="CAZ92" s="57"/>
      <c r="CBA92" s="57"/>
      <c r="CBB92" s="57"/>
      <c r="CBC92" s="57"/>
      <c r="CBD92" s="57"/>
      <c r="CBE92" s="57"/>
      <c r="CBF92" s="57"/>
      <c r="CBG92" s="57"/>
      <c r="CBH92" s="57"/>
      <c r="CBI92" s="57"/>
      <c r="CBJ92" s="57"/>
      <c r="CBK92" s="57"/>
      <c r="CBL92" s="57"/>
      <c r="CBM92" s="57"/>
      <c r="CBN92" s="57"/>
      <c r="CBO92" s="57"/>
      <c r="CBP92" s="57"/>
      <c r="CBQ92" s="57"/>
      <c r="CBR92" s="57"/>
      <c r="CBS92" s="57"/>
      <c r="CBT92" s="57"/>
      <c r="CBU92" s="57"/>
      <c r="CBV92" s="57"/>
      <c r="CBW92" s="57"/>
      <c r="CBX92" s="57"/>
      <c r="CBY92" s="57"/>
      <c r="CBZ92" s="57"/>
      <c r="CCA92" s="57"/>
      <c r="CCB92" s="57"/>
      <c r="CCC92" s="57"/>
      <c r="CCD92" s="57"/>
      <c r="CCE92" s="57"/>
      <c r="CCF92" s="57"/>
      <c r="CCG92" s="57"/>
      <c r="CCH92" s="57"/>
      <c r="CCI92" s="57"/>
      <c r="CCJ92" s="57"/>
      <c r="CCK92" s="57"/>
      <c r="CCL92" s="57"/>
      <c r="CCM92" s="57"/>
      <c r="CCN92" s="57"/>
      <c r="CCO92" s="57"/>
      <c r="CCP92" s="57"/>
      <c r="CCQ92" s="57"/>
      <c r="CCR92" s="57"/>
      <c r="CCS92" s="57"/>
      <c r="CCT92" s="57"/>
      <c r="CCU92" s="57"/>
      <c r="CCV92" s="57"/>
      <c r="CCW92" s="57"/>
      <c r="CCX92" s="57"/>
      <c r="CCY92" s="57"/>
      <c r="CCZ92" s="57"/>
      <c r="CDA92" s="57"/>
      <c r="CDB92" s="57"/>
      <c r="CDC92" s="57"/>
      <c r="CDD92" s="57"/>
      <c r="CDE92" s="57"/>
      <c r="CDF92" s="57"/>
      <c r="CDG92" s="57"/>
      <c r="CDH92" s="57"/>
      <c r="CDI92" s="57"/>
      <c r="CDJ92" s="57"/>
      <c r="CDK92" s="57"/>
      <c r="CDL92" s="57"/>
      <c r="CDM92" s="57"/>
      <c r="CDN92" s="57"/>
      <c r="CDO92" s="57"/>
      <c r="CDP92" s="57"/>
      <c r="CDQ92" s="57"/>
      <c r="CDR92" s="57"/>
      <c r="CDS92" s="57"/>
      <c r="CDT92" s="57"/>
      <c r="CDU92" s="57"/>
      <c r="CDV92" s="57"/>
      <c r="CDW92" s="57"/>
      <c r="CDX92" s="57"/>
      <c r="CDY92" s="57"/>
      <c r="CDZ92" s="57"/>
      <c r="CEA92" s="57"/>
      <c r="CEB92" s="57"/>
      <c r="CEC92" s="57"/>
      <c r="CED92" s="57"/>
      <c r="CEE92" s="57"/>
      <c r="CEF92" s="57"/>
      <c r="CEG92" s="57"/>
      <c r="CEH92" s="57"/>
      <c r="CEI92" s="57"/>
      <c r="CEJ92" s="57"/>
      <c r="CEK92" s="57"/>
      <c r="CEL92" s="57"/>
      <c r="CEM92" s="57"/>
      <c r="CEN92" s="57"/>
      <c r="CEO92" s="57"/>
      <c r="CEP92" s="57"/>
      <c r="CEQ92" s="57"/>
      <c r="CER92" s="57"/>
      <c r="CES92" s="57"/>
      <c r="CET92" s="57"/>
      <c r="CEU92" s="57"/>
      <c r="CEV92" s="57"/>
      <c r="CEW92" s="57"/>
      <c r="CEX92" s="57"/>
      <c r="CEY92" s="57"/>
      <c r="CEZ92" s="57"/>
      <c r="CFA92" s="57"/>
      <c r="CFB92" s="57"/>
      <c r="CFC92" s="57"/>
      <c r="CFD92" s="57"/>
      <c r="CFE92" s="57"/>
      <c r="CFF92" s="57"/>
      <c r="CFG92" s="57"/>
      <c r="CFH92" s="57"/>
      <c r="CFI92" s="57"/>
      <c r="CFJ92" s="57"/>
      <c r="CFK92" s="57"/>
      <c r="CFL92" s="57"/>
      <c r="CFM92" s="57"/>
      <c r="CFN92" s="57"/>
      <c r="CFO92" s="57"/>
      <c r="CFP92" s="57"/>
      <c r="CFQ92" s="57"/>
      <c r="CFR92" s="57"/>
      <c r="CFS92" s="57"/>
      <c r="CFT92" s="57"/>
      <c r="CFU92" s="57"/>
      <c r="CFV92" s="57"/>
      <c r="CFW92" s="57"/>
      <c r="CFX92" s="57"/>
      <c r="CFY92" s="57"/>
      <c r="CFZ92" s="57"/>
      <c r="CGA92" s="57"/>
      <c r="CGB92" s="57"/>
      <c r="CGC92" s="57"/>
      <c r="CGD92" s="57"/>
      <c r="CGE92" s="57"/>
      <c r="CGF92" s="57"/>
      <c r="CGG92" s="57"/>
      <c r="CGH92" s="57"/>
      <c r="CGI92" s="57"/>
      <c r="CGJ92" s="57"/>
      <c r="CGK92" s="57"/>
      <c r="CGL92" s="57"/>
      <c r="CGM92" s="57"/>
      <c r="CGN92" s="57"/>
      <c r="CGO92" s="57"/>
      <c r="CGP92" s="57"/>
      <c r="CGQ92" s="57"/>
      <c r="CGR92" s="57"/>
      <c r="CGS92" s="57"/>
      <c r="CGT92" s="57"/>
      <c r="CGU92" s="57"/>
      <c r="CGV92" s="57"/>
      <c r="CGW92" s="57"/>
      <c r="CGX92" s="57"/>
      <c r="CGY92" s="57"/>
      <c r="CGZ92" s="57"/>
      <c r="CHA92" s="57"/>
      <c r="CHB92" s="57"/>
      <c r="CHC92" s="57"/>
      <c r="CHD92" s="57"/>
      <c r="CHE92" s="57"/>
      <c r="CHF92" s="57"/>
      <c r="CHG92" s="57"/>
      <c r="CHH92" s="57"/>
      <c r="CHI92" s="57"/>
      <c r="CHJ92" s="57"/>
      <c r="CHK92" s="57"/>
      <c r="CHL92" s="57"/>
      <c r="CHM92" s="57"/>
      <c r="CHN92" s="57"/>
      <c r="CHO92" s="57"/>
      <c r="CHP92" s="57"/>
      <c r="CHQ92" s="57"/>
      <c r="CHR92" s="57"/>
      <c r="CHS92" s="57"/>
      <c r="CHT92" s="57"/>
      <c r="CHU92" s="57"/>
      <c r="CHV92" s="57"/>
      <c r="CHW92" s="57"/>
      <c r="CHX92" s="57"/>
      <c r="CHY92" s="57"/>
      <c r="CHZ92" s="57"/>
      <c r="CIA92" s="57"/>
      <c r="CIB92" s="57"/>
      <c r="CIC92" s="57"/>
      <c r="CID92" s="57"/>
      <c r="CIE92" s="57"/>
      <c r="CIF92" s="57"/>
      <c r="CIG92" s="57"/>
      <c r="CIH92" s="57"/>
      <c r="CII92" s="57"/>
      <c r="CIJ92" s="57"/>
      <c r="CIK92" s="57"/>
      <c r="CIL92" s="57"/>
      <c r="CIM92" s="57"/>
      <c r="CIN92" s="57"/>
      <c r="CIO92" s="57"/>
      <c r="CIP92" s="57"/>
      <c r="CIQ92" s="57"/>
      <c r="CIR92" s="57"/>
      <c r="CIS92" s="57"/>
      <c r="CIT92" s="57"/>
      <c r="CIU92" s="57"/>
      <c r="CIV92" s="57"/>
      <c r="CIW92" s="57"/>
      <c r="CIX92" s="57"/>
      <c r="CIY92" s="57"/>
      <c r="CIZ92" s="57"/>
      <c r="CJA92" s="57"/>
      <c r="CJB92" s="57"/>
      <c r="CJC92" s="57"/>
      <c r="CJD92" s="57"/>
      <c r="CJE92" s="57"/>
      <c r="CJF92" s="57"/>
      <c r="CJG92" s="57"/>
      <c r="CJH92" s="57"/>
      <c r="CJI92" s="57"/>
      <c r="CJJ92" s="57"/>
      <c r="CJK92" s="57"/>
      <c r="CJL92" s="57"/>
      <c r="CJM92" s="57"/>
      <c r="CJN92" s="57"/>
      <c r="CJO92" s="57"/>
      <c r="CJP92" s="57"/>
      <c r="CJQ92" s="57"/>
      <c r="CJR92" s="57"/>
      <c r="CJS92" s="57"/>
      <c r="CJT92" s="57"/>
      <c r="CJU92" s="57"/>
      <c r="CJV92" s="57"/>
      <c r="CJW92" s="57"/>
      <c r="CJX92" s="57"/>
      <c r="CJY92" s="57"/>
      <c r="CJZ92" s="57"/>
      <c r="CKA92" s="57"/>
      <c r="CKB92" s="57"/>
      <c r="CKC92" s="57"/>
      <c r="CKD92" s="57"/>
      <c r="CKE92" s="57"/>
      <c r="CKF92" s="57"/>
      <c r="CKG92" s="57"/>
      <c r="CKH92" s="57"/>
      <c r="CKI92" s="57"/>
      <c r="CKJ92" s="57"/>
      <c r="CKK92" s="57"/>
      <c r="CKL92" s="57"/>
      <c r="CKM92" s="57"/>
      <c r="CKN92" s="57"/>
      <c r="CKO92" s="57"/>
      <c r="CKP92" s="57"/>
      <c r="CKQ92" s="57"/>
      <c r="CKR92" s="57"/>
      <c r="CKS92" s="57"/>
      <c r="CKT92" s="57"/>
      <c r="CKU92" s="57"/>
      <c r="CKV92" s="57"/>
      <c r="CKW92" s="57"/>
      <c r="CKX92" s="57"/>
      <c r="CKY92" s="57"/>
      <c r="CKZ92" s="57"/>
      <c r="CLA92" s="57"/>
      <c r="CLB92" s="57"/>
      <c r="CLC92" s="57"/>
      <c r="CLD92" s="57"/>
      <c r="CLE92" s="57"/>
      <c r="CLF92" s="57"/>
      <c r="CLG92" s="57"/>
      <c r="CLH92" s="57"/>
      <c r="CLI92" s="57"/>
      <c r="CLJ92" s="57"/>
      <c r="CLK92" s="57"/>
      <c r="CLL92" s="57"/>
      <c r="CLM92" s="57"/>
      <c r="CLN92" s="57"/>
      <c r="CLO92" s="57"/>
      <c r="CLP92" s="57"/>
      <c r="CLQ92" s="57"/>
      <c r="CLR92" s="57"/>
      <c r="CLS92" s="57"/>
      <c r="CLT92" s="57"/>
      <c r="CLU92" s="57"/>
      <c r="CLV92" s="57"/>
      <c r="CLW92" s="57"/>
      <c r="CLX92" s="57"/>
      <c r="CLY92" s="57"/>
      <c r="CLZ92" s="57"/>
      <c r="CMA92" s="57"/>
      <c r="CMB92" s="57"/>
      <c r="CMC92" s="57"/>
      <c r="CMD92" s="57"/>
      <c r="CME92" s="57"/>
      <c r="CMF92" s="57"/>
      <c r="CMG92" s="57"/>
      <c r="CMH92" s="57"/>
      <c r="CMI92" s="57"/>
      <c r="CMJ92" s="57"/>
      <c r="CMK92" s="57"/>
      <c r="CML92" s="57"/>
      <c r="CMM92" s="57"/>
      <c r="CMN92" s="57"/>
      <c r="CMO92" s="57"/>
      <c r="CMP92" s="57"/>
      <c r="CMQ92" s="57"/>
      <c r="CMR92" s="57"/>
      <c r="CMS92" s="57"/>
      <c r="CMT92" s="57"/>
      <c r="CMU92" s="57"/>
      <c r="CMV92" s="57"/>
      <c r="CMW92" s="57"/>
      <c r="CMX92" s="57"/>
      <c r="CMY92" s="57"/>
      <c r="CMZ92" s="57"/>
      <c r="CNA92" s="57"/>
      <c r="CNB92" s="57"/>
      <c r="CNC92" s="57"/>
      <c r="CND92" s="57"/>
      <c r="CNE92" s="57"/>
      <c r="CNF92" s="57"/>
      <c r="CNG92" s="57"/>
      <c r="CNH92" s="57"/>
      <c r="CNI92" s="57"/>
      <c r="CNJ92" s="57"/>
      <c r="CNK92" s="57"/>
      <c r="CNL92" s="57"/>
      <c r="CNM92" s="57"/>
      <c r="CNN92" s="57"/>
      <c r="CNO92" s="57"/>
      <c r="CNP92" s="57"/>
      <c r="CNQ92" s="57"/>
      <c r="CNR92" s="57"/>
      <c r="CNS92" s="57"/>
      <c r="CNT92" s="57"/>
      <c r="CNU92" s="57"/>
      <c r="CNV92" s="57"/>
      <c r="CNW92" s="57"/>
      <c r="CNX92" s="57"/>
      <c r="CNY92" s="57"/>
      <c r="CNZ92" s="57"/>
      <c r="COA92" s="57"/>
      <c r="COB92" s="57"/>
      <c r="COC92" s="57"/>
      <c r="COD92" s="57"/>
      <c r="COE92" s="57"/>
      <c r="COF92" s="57"/>
      <c r="COG92" s="57"/>
      <c r="COH92" s="57"/>
      <c r="COI92" s="57"/>
      <c r="COJ92" s="57"/>
      <c r="COK92" s="57"/>
      <c r="COL92" s="57"/>
      <c r="COM92" s="57"/>
      <c r="CON92" s="57"/>
      <c r="COO92" s="57"/>
      <c r="COP92" s="57"/>
      <c r="COQ92" s="57"/>
      <c r="COR92" s="57"/>
      <c r="COS92" s="57"/>
      <c r="COT92" s="57"/>
      <c r="COU92" s="57"/>
      <c r="COV92" s="57"/>
      <c r="COW92" s="57"/>
      <c r="COX92" s="57"/>
      <c r="COY92" s="57"/>
      <c r="COZ92" s="57"/>
      <c r="CPA92" s="57"/>
      <c r="CPB92" s="57"/>
      <c r="CPC92" s="57"/>
      <c r="CPD92" s="57"/>
      <c r="CPE92" s="57"/>
      <c r="CPF92" s="57"/>
      <c r="CPG92" s="57"/>
      <c r="CPH92" s="57"/>
      <c r="CPI92" s="57"/>
      <c r="CPJ92" s="57"/>
      <c r="CPK92" s="57"/>
      <c r="CPL92" s="57"/>
      <c r="CPM92" s="57"/>
      <c r="CPN92" s="57"/>
      <c r="CPO92" s="57"/>
      <c r="CPP92" s="57"/>
      <c r="CPQ92" s="57"/>
      <c r="CPR92" s="57"/>
      <c r="CPS92" s="57"/>
      <c r="CPT92" s="57"/>
      <c r="CPU92" s="57"/>
      <c r="CPV92" s="57"/>
      <c r="CPW92" s="57"/>
      <c r="CPX92" s="57"/>
      <c r="CPY92" s="57"/>
      <c r="CPZ92" s="57"/>
      <c r="CQA92" s="57"/>
      <c r="CQB92" s="57"/>
      <c r="CQC92" s="57"/>
      <c r="CQD92" s="57"/>
      <c r="CQE92" s="57"/>
      <c r="CQF92" s="57"/>
      <c r="CQG92" s="57"/>
      <c r="CQH92" s="57"/>
      <c r="CQI92" s="57"/>
      <c r="CQJ92" s="57"/>
      <c r="CQK92" s="57"/>
      <c r="CQL92" s="57"/>
      <c r="CQM92" s="57"/>
      <c r="CQN92" s="57"/>
      <c r="CQO92" s="57"/>
      <c r="CQP92" s="57"/>
      <c r="CQQ92" s="57"/>
      <c r="CQR92" s="57"/>
      <c r="CQS92" s="57"/>
      <c r="CQT92" s="57"/>
      <c r="CQU92" s="57"/>
      <c r="CQV92" s="57"/>
      <c r="CQW92" s="57"/>
      <c r="CQX92" s="57"/>
      <c r="CQY92" s="57"/>
      <c r="CQZ92" s="57"/>
      <c r="CRA92" s="57"/>
      <c r="CRB92" s="57"/>
      <c r="CRC92" s="57"/>
      <c r="CRD92" s="57"/>
      <c r="CRE92" s="57"/>
      <c r="CRF92" s="57"/>
      <c r="CRG92" s="57"/>
      <c r="CRH92" s="57"/>
      <c r="CRI92" s="57"/>
      <c r="CRJ92" s="57"/>
      <c r="CRK92" s="57"/>
      <c r="CRL92" s="57"/>
      <c r="CRM92" s="57"/>
      <c r="CRN92" s="57"/>
      <c r="CRO92" s="57"/>
      <c r="CRP92" s="57"/>
      <c r="CRQ92" s="57"/>
      <c r="CRR92" s="57"/>
      <c r="CRS92" s="57"/>
      <c r="CRT92" s="57"/>
      <c r="CRU92" s="57"/>
      <c r="CRV92" s="57"/>
      <c r="CRW92" s="57"/>
      <c r="CRX92" s="57"/>
      <c r="CRY92" s="57"/>
      <c r="CRZ92" s="57"/>
      <c r="CSA92" s="57"/>
      <c r="CSB92" s="57"/>
      <c r="CSC92" s="57"/>
      <c r="CSD92" s="57"/>
      <c r="CSE92" s="57"/>
      <c r="CSF92" s="57"/>
      <c r="CSG92" s="57"/>
      <c r="CSH92" s="57"/>
      <c r="CSI92" s="57"/>
      <c r="CSJ92" s="57"/>
      <c r="CSK92" s="57"/>
      <c r="CSL92" s="57"/>
      <c r="CSM92" s="57"/>
      <c r="CSN92" s="57"/>
      <c r="CSO92" s="57"/>
      <c r="CSP92" s="57"/>
      <c r="CSQ92" s="57"/>
      <c r="CSR92" s="57"/>
      <c r="CSS92" s="57"/>
      <c r="CST92" s="57"/>
      <c r="CSU92" s="57"/>
      <c r="CSV92" s="57"/>
      <c r="CSW92" s="57"/>
      <c r="CSX92" s="57"/>
      <c r="CSY92" s="57"/>
      <c r="CSZ92" s="57"/>
      <c r="CTA92" s="57"/>
      <c r="CTB92" s="57"/>
      <c r="CTC92" s="57"/>
      <c r="CTD92" s="57"/>
      <c r="CTE92" s="57"/>
      <c r="CTF92" s="57"/>
      <c r="CTG92" s="57"/>
      <c r="CTH92" s="57"/>
      <c r="CTI92" s="57"/>
      <c r="CTJ92" s="57"/>
      <c r="CTK92" s="57"/>
      <c r="CTL92" s="57"/>
      <c r="CTM92" s="57"/>
      <c r="CTN92" s="57"/>
      <c r="CTO92" s="57"/>
      <c r="CTP92" s="57"/>
      <c r="CTQ92" s="57"/>
      <c r="CTR92" s="57"/>
      <c r="CTS92" s="57"/>
      <c r="CTT92" s="57"/>
      <c r="CTU92" s="57"/>
      <c r="CTV92" s="57"/>
      <c r="CTW92" s="57"/>
      <c r="CTX92" s="57"/>
      <c r="CTY92" s="57"/>
      <c r="CTZ92" s="57"/>
      <c r="CUA92" s="57"/>
      <c r="CUB92" s="57"/>
      <c r="CUC92" s="57"/>
      <c r="CUD92" s="57"/>
      <c r="CUE92" s="57"/>
      <c r="CUF92" s="57"/>
      <c r="CUG92" s="57"/>
      <c r="CUH92" s="57"/>
      <c r="CUI92" s="57"/>
      <c r="CUJ92" s="57"/>
      <c r="CUK92" s="57"/>
      <c r="CUL92" s="57"/>
      <c r="CUM92" s="57"/>
      <c r="CUN92" s="57"/>
      <c r="CUO92" s="57"/>
      <c r="CUP92" s="57"/>
      <c r="CUQ92" s="57"/>
      <c r="CUR92" s="57"/>
      <c r="CUS92" s="57"/>
      <c r="CUT92" s="57"/>
      <c r="CUU92" s="57"/>
      <c r="CUV92" s="57"/>
      <c r="CUW92" s="57"/>
      <c r="CUX92" s="57"/>
      <c r="CUY92" s="57"/>
      <c r="CUZ92" s="57"/>
      <c r="CVA92" s="57"/>
      <c r="CVB92" s="57"/>
      <c r="CVC92" s="57"/>
      <c r="CVD92" s="57"/>
      <c r="CVE92" s="57"/>
      <c r="CVF92" s="57"/>
      <c r="CVG92" s="57"/>
      <c r="CVH92" s="57"/>
      <c r="CVI92" s="57"/>
      <c r="CVJ92" s="57"/>
      <c r="CVK92" s="57"/>
      <c r="CVL92" s="57"/>
      <c r="CVM92" s="57"/>
      <c r="CVN92" s="57"/>
      <c r="CVO92" s="57"/>
      <c r="CVP92" s="57"/>
      <c r="CVQ92" s="57"/>
      <c r="CVR92" s="57"/>
      <c r="CVS92" s="57"/>
      <c r="CVT92" s="57"/>
      <c r="CVU92" s="57"/>
      <c r="CVV92" s="57"/>
      <c r="CVW92" s="57"/>
      <c r="CVX92" s="57"/>
      <c r="CVY92" s="57"/>
      <c r="CVZ92" s="57"/>
      <c r="CWA92" s="57"/>
      <c r="CWB92" s="57"/>
      <c r="CWC92" s="57"/>
      <c r="CWD92" s="57"/>
      <c r="CWE92" s="57"/>
      <c r="CWF92" s="57"/>
      <c r="CWG92" s="57"/>
      <c r="CWH92" s="57"/>
      <c r="CWI92" s="57"/>
      <c r="CWJ92" s="57"/>
      <c r="CWK92" s="57"/>
      <c r="CWL92" s="57"/>
      <c r="CWM92" s="57"/>
      <c r="CWN92" s="57"/>
      <c r="CWO92" s="57"/>
      <c r="CWP92" s="57"/>
      <c r="CWQ92" s="57"/>
      <c r="CWR92" s="57"/>
      <c r="CWS92" s="57"/>
      <c r="CWT92" s="57"/>
      <c r="CWU92" s="57"/>
      <c r="CWV92" s="57"/>
      <c r="CWW92" s="57"/>
      <c r="CWX92" s="57"/>
      <c r="CWY92" s="57"/>
      <c r="CWZ92" s="57"/>
      <c r="CXA92" s="57"/>
      <c r="CXB92" s="57"/>
      <c r="CXC92" s="57"/>
      <c r="CXD92" s="57"/>
      <c r="CXE92" s="57"/>
      <c r="CXF92" s="57"/>
      <c r="CXG92" s="57"/>
      <c r="CXH92" s="57"/>
      <c r="CXI92" s="57"/>
      <c r="CXJ92" s="57"/>
      <c r="CXK92" s="57"/>
      <c r="CXL92" s="57"/>
      <c r="CXM92" s="57"/>
      <c r="CXN92" s="57"/>
      <c r="CXO92" s="57"/>
      <c r="CXP92" s="57"/>
      <c r="CXQ92" s="57"/>
      <c r="CXR92" s="57"/>
      <c r="CXS92" s="57"/>
      <c r="CXT92" s="57"/>
      <c r="CXU92" s="57"/>
      <c r="CXV92" s="57"/>
      <c r="CXW92" s="57"/>
      <c r="CXX92" s="57"/>
      <c r="CXY92" s="57"/>
      <c r="CXZ92" s="57"/>
      <c r="CYA92" s="57"/>
      <c r="CYB92" s="57"/>
      <c r="CYC92" s="57"/>
      <c r="CYD92" s="57"/>
      <c r="CYE92" s="57"/>
      <c r="CYF92" s="57"/>
      <c r="CYG92" s="57"/>
      <c r="CYH92" s="57"/>
      <c r="CYI92" s="57"/>
      <c r="CYJ92" s="57"/>
      <c r="CYK92" s="57"/>
      <c r="CYL92" s="57"/>
      <c r="CYM92" s="57"/>
      <c r="CYN92" s="57"/>
      <c r="CYO92" s="57"/>
      <c r="CYP92" s="57"/>
      <c r="CYQ92" s="57"/>
      <c r="CYR92" s="57"/>
      <c r="CYS92" s="57"/>
      <c r="CYT92" s="57"/>
      <c r="CYU92" s="57"/>
      <c r="CYV92" s="57"/>
      <c r="CYW92" s="57"/>
      <c r="CYX92" s="57"/>
      <c r="CYY92" s="57"/>
      <c r="CYZ92" s="57"/>
      <c r="CZA92" s="57"/>
      <c r="CZB92" s="57"/>
      <c r="CZC92" s="57"/>
      <c r="CZD92" s="57"/>
      <c r="CZE92" s="57"/>
      <c r="CZF92" s="57"/>
      <c r="CZG92" s="57"/>
      <c r="CZH92" s="57"/>
      <c r="CZI92" s="57"/>
      <c r="CZJ92" s="57"/>
      <c r="CZK92" s="57"/>
      <c r="CZL92" s="57"/>
      <c r="CZM92" s="57"/>
      <c r="CZN92" s="57"/>
      <c r="CZO92" s="57"/>
      <c r="CZP92" s="57"/>
      <c r="CZQ92" s="57"/>
      <c r="CZR92" s="57"/>
      <c r="CZS92" s="57"/>
      <c r="CZT92" s="57"/>
      <c r="CZU92" s="57"/>
      <c r="CZV92" s="57"/>
      <c r="CZW92" s="57"/>
      <c r="CZX92" s="57"/>
      <c r="CZY92" s="57"/>
      <c r="CZZ92" s="57"/>
      <c r="DAA92" s="57"/>
      <c r="DAB92" s="57"/>
      <c r="DAC92" s="57"/>
      <c r="DAD92" s="57"/>
      <c r="DAE92" s="57"/>
      <c r="DAF92" s="57"/>
      <c r="DAG92" s="57"/>
      <c r="DAH92" s="57"/>
      <c r="DAI92" s="57"/>
      <c r="DAJ92" s="57"/>
      <c r="DAK92" s="57"/>
      <c r="DAL92" s="57"/>
      <c r="DAM92" s="57"/>
      <c r="DAN92" s="57"/>
      <c r="DAO92" s="57"/>
      <c r="DAP92" s="57"/>
      <c r="DAQ92" s="57"/>
      <c r="DAR92" s="57"/>
      <c r="DAS92" s="57"/>
      <c r="DAT92" s="57"/>
      <c r="DAU92" s="57"/>
      <c r="DAV92" s="57"/>
      <c r="DAW92" s="57"/>
      <c r="DAX92" s="57"/>
      <c r="DAY92" s="57"/>
      <c r="DAZ92" s="57"/>
      <c r="DBA92" s="57"/>
      <c r="DBB92" s="57"/>
      <c r="DBC92" s="57"/>
      <c r="DBD92" s="57"/>
      <c r="DBE92" s="57"/>
      <c r="DBF92" s="57"/>
      <c r="DBG92" s="57"/>
      <c r="DBH92" s="57"/>
      <c r="DBI92" s="57"/>
      <c r="DBJ92" s="57"/>
      <c r="DBK92" s="57"/>
      <c r="DBL92" s="57"/>
      <c r="DBM92" s="57"/>
      <c r="DBN92" s="57"/>
      <c r="DBO92" s="57"/>
      <c r="DBP92" s="57"/>
      <c r="DBQ92" s="57"/>
      <c r="DBR92" s="57"/>
      <c r="DBS92" s="57"/>
      <c r="DBT92" s="57"/>
      <c r="DBU92" s="57"/>
      <c r="DBV92" s="57"/>
      <c r="DBW92" s="57"/>
      <c r="DBX92" s="57"/>
      <c r="DBY92" s="57"/>
      <c r="DBZ92" s="57"/>
      <c r="DCA92" s="57"/>
      <c r="DCB92" s="57"/>
      <c r="DCC92" s="57"/>
      <c r="DCD92" s="57"/>
      <c r="DCE92" s="57"/>
      <c r="DCF92" s="57"/>
      <c r="DCG92" s="57"/>
      <c r="DCH92" s="57"/>
      <c r="DCI92" s="57"/>
      <c r="DCJ92" s="57"/>
      <c r="DCK92" s="57"/>
      <c r="DCL92" s="57"/>
      <c r="DCM92" s="57"/>
      <c r="DCN92" s="57"/>
      <c r="DCO92" s="57"/>
      <c r="DCP92" s="57"/>
      <c r="DCQ92" s="57"/>
      <c r="DCR92" s="57"/>
      <c r="DCS92" s="57"/>
      <c r="DCT92" s="57"/>
      <c r="DCU92" s="57"/>
      <c r="DCV92" s="57"/>
      <c r="DCW92" s="57"/>
      <c r="DCX92" s="57"/>
      <c r="DCY92" s="57"/>
      <c r="DCZ92" s="57"/>
      <c r="DDA92" s="57"/>
      <c r="DDB92" s="57"/>
      <c r="DDC92" s="57"/>
      <c r="DDD92" s="57"/>
      <c r="DDE92" s="57"/>
      <c r="DDF92" s="57"/>
      <c r="DDG92" s="57"/>
      <c r="DDH92" s="57"/>
      <c r="DDI92" s="57"/>
      <c r="DDJ92" s="57"/>
      <c r="DDK92" s="57"/>
      <c r="DDL92" s="57"/>
      <c r="DDM92" s="57"/>
      <c r="DDN92" s="57"/>
      <c r="DDO92" s="57"/>
      <c r="DDP92" s="57"/>
      <c r="DDQ92" s="57"/>
      <c r="DDR92" s="57"/>
      <c r="DDS92" s="57"/>
      <c r="DDT92" s="57"/>
      <c r="DDU92" s="57"/>
      <c r="DDV92" s="57"/>
      <c r="DDW92" s="57"/>
      <c r="DDX92" s="57"/>
      <c r="DDY92" s="57"/>
      <c r="DDZ92" s="57"/>
      <c r="DEA92" s="57"/>
      <c r="DEB92" s="57"/>
      <c r="DEC92" s="57"/>
      <c r="DED92" s="57"/>
      <c r="DEE92" s="57"/>
      <c r="DEF92" s="57"/>
      <c r="DEG92" s="57"/>
      <c r="DEH92" s="57"/>
      <c r="DEI92" s="57"/>
      <c r="DEJ92" s="57"/>
      <c r="DEK92" s="57"/>
      <c r="DEL92" s="57"/>
      <c r="DEM92" s="57"/>
      <c r="DEN92" s="57"/>
      <c r="DEO92" s="57"/>
      <c r="DEP92" s="57"/>
      <c r="DEQ92" s="57"/>
      <c r="DER92" s="57"/>
      <c r="DES92" s="57"/>
      <c r="DET92" s="57"/>
      <c r="DEU92" s="57"/>
      <c r="DEV92" s="57"/>
      <c r="DEW92" s="57"/>
      <c r="DEX92" s="57"/>
      <c r="DEY92" s="57"/>
      <c r="DEZ92" s="57"/>
      <c r="DFA92" s="57"/>
      <c r="DFB92" s="57"/>
      <c r="DFC92" s="57"/>
      <c r="DFD92" s="57"/>
      <c r="DFE92" s="57"/>
      <c r="DFF92" s="57"/>
      <c r="DFG92" s="57"/>
      <c r="DFH92" s="57"/>
      <c r="DFI92" s="57"/>
      <c r="DFJ92" s="57"/>
      <c r="DFK92" s="57"/>
      <c r="DFL92" s="57"/>
      <c r="DFM92" s="57"/>
      <c r="DFN92" s="57"/>
      <c r="DFO92" s="57"/>
      <c r="DFP92" s="57"/>
      <c r="DFQ92" s="57"/>
      <c r="DFR92" s="57"/>
      <c r="DFS92" s="57"/>
      <c r="DFT92" s="57"/>
      <c r="DFU92" s="57"/>
      <c r="DFV92" s="57"/>
      <c r="DFW92" s="57"/>
      <c r="DFX92" s="57"/>
      <c r="DFY92" s="57"/>
      <c r="DFZ92" s="57"/>
      <c r="DGA92" s="57"/>
      <c r="DGB92" s="57"/>
      <c r="DGC92" s="57"/>
      <c r="DGD92" s="57"/>
      <c r="DGE92" s="57"/>
      <c r="DGF92" s="57"/>
      <c r="DGG92" s="57"/>
      <c r="DGH92" s="57"/>
      <c r="DGI92" s="57"/>
      <c r="DGJ92" s="57"/>
      <c r="DGK92" s="57"/>
      <c r="DGL92" s="57"/>
      <c r="DGM92" s="57"/>
      <c r="DGN92" s="57"/>
      <c r="DGO92" s="57"/>
      <c r="DGP92" s="57"/>
      <c r="DGQ92" s="57"/>
      <c r="DGR92" s="57"/>
      <c r="DGS92" s="57"/>
      <c r="DGT92" s="57"/>
      <c r="DGU92" s="57"/>
      <c r="DGV92" s="57"/>
      <c r="DGW92" s="57"/>
      <c r="DGX92" s="57"/>
      <c r="DGY92" s="57"/>
      <c r="DGZ92" s="57"/>
      <c r="DHA92" s="57"/>
      <c r="DHB92" s="57"/>
      <c r="DHC92" s="57"/>
      <c r="DHD92" s="57"/>
      <c r="DHE92" s="57"/>
      <c r="DHF92" s="57"/>
      <c r="DHG92" s="57"/>
      <c r="DHH92" s="57"/>
      <c r="DHI92" s="57"/>
      <c r="DHJ92" s="57"/>
      <c r="DHK92" s="57"/>
      <c r="DHL92" s="57"/>
      <c r="DHM92" s="57"/>
      <c r="DHN92" s="57"/>
      <c r="DHO92" s="57"/>
      <c r="DHP92" s="57"/>
      <c r="DHQ92" s="57"/>
      <c r="DHR92" s="57"/>
      <c r="DHS92" s="57"/>
      <c r="DHT92" s="57"/>
      <c r="DHU92" s="57"/>
      <c r="DHV92" s="57"/>
      <c r="DHW92" s="57"/>
      <c r="DHX92" s="57"/>
      <c r="DHY92" s="57"/>
      <c r="DHZ92" s="57"/>
      <c r="DIA92" s="57"/>
      <c r="DIB92" s="57"/>
      <c r="DIC92" s="57"/>
      <c r="DID92" s="57"/>
      <c r="DIE92" s="57"/>
      <c r="DIF92" s="57"/>
      <c r="DIG92" s="57"/>
      <c r="DIH92" s="57"/>
      <c r="DII92" s="57"/>
      <c r="DIJ92" s="57"/>
      <c r="DIK92" s="57"/>
      <c r="DIL92" s="57"/>
      <c r="DIM92" s="57"/>
      <c r="DIN92" s="57"/>
      <c r="DIO92" s="57"/>
      <c r="DIP92" s="57"/>
      <c r="DIQ92" s="57"/>
      <c r="DIR92" s="57"/>
      <c r="DIS92" s="57"/>
      <c r="DIT92" s="57"/>
      <c r="DIU92" s="57"/>
      <c r="DIV92" s="57"/>
      <c r="DIW92" s="57"/>
      <c r="DIX92" s="57"/>
      <c r="DIY92" s="57"/>
      <c r="DIZ92" s="57"/>
      <c r="DJA92" s="57"/>
      <c r="DJB92" s="57"/>
      <c r="DJC92" s="57"/>
      <c r="DJD92" s="57"/>
      <c r="DJE92" s="57"/>
      <c r="DJF92" s="57"/>
      <c r="DJG92" s="57"/>
      <c r="DJH92" s="57"/>
      <c r="DJI92" s="57"/>
      <c r="DJJ92" s="57"/>
      <c r="DJK92" s="57"/>
      <c r="DJL92" s="57"/>
      <c r="DJM92" s="57"/>
      <c r="DJN92" s="57"/>
      <c r="DJO92" s="57"/>
      <c r="DJP92" s="57"/>
      <c r="DJQ92" s="57"/>
      <c r="DJR92" s="57"/>
      <c r="DJS92" s="57"/>
      <c r="DJT92" s="57"/>
      <c r="DJU92" s="57"/>
      <c r="DJV92" s="57"/>
      <c r="DJW92" s="57"/>
      <c r="DJX92" s="57"/>
      <c r="DJY92" s="57"/>
      <c r="DJZ92" s="57"/>
      <c r="DKA92" s="57"/>
      <c r="DKB92" s="57"/>
      <c r="DKC92" s="57"/>
      <c r="DKD92" s="57"/>
      <c r="DKE92" s="57"/>
      <c r="DKF92" s="57"/>
      <c r="DKG92" s="57"/>
      <c r="DKH92" s="57"/>
      <c r="DKI92" s="57"/>
      <c r="DKJ92" s="57"/>
      <c r="DKK92" s="57"/>
      <c r="DKL92" s="57"/>
      <c r="DKM92" s="57"/>
      <c r="DKN92" s="57"/>
      <c r="DKO92" s="57"/>
      <c r="DKP92" s="57"/>
      <c r="DKQ92" s="57"/>
      <c r="DKR92" s="57"/>
      <c r="DKS92" s="57"/>
      <c r="DKT92" s="57"/>
      <c r="DKU92" s="57"/>
      <c r="DKV92" s="57"/>
      <c r="DKW92" s="57"/>
      <c r="DKX92" s="57"/>
      <c r="DKY92" s="57"/>
      <c r="DKZ92" s="57"/>
      <c r="DLA92" s="57"/>
      <c r="DLB92" s="57"/>
      <c r="DLC92" s="57"/>
      <c r="DLD92" s="57"/>
      <c r="DLE92" s="57"/>
      <c r="DLF92" s="57"/>
      <c r="DLG92" s="57"/>
      <c r="DLH92" s="57"/>
      <c r="DLI92" s="57"/>
      <c r="DLJ92" s="57"/>
      <c r="DLK92" s="57"/>
      <c r="DLL92" s="57"/>
      <c r="DLM92" s="57"/>
      <c r="DLN92" s="57"/>
      <c r="DLO92" s="57"/>
      <c r="DLP92" s="57"/>
      <c r="DLQ92" s="57"/>
      <c r="DLR92" s="57"/>
      <c r="DLS92" s="57"/>
      <c r="DLT92" s="57"/>
      <c r="DLU92" s="57"/>
      <c r="DLV92" s="57"/>
      <c r="DLW92" s="57"/>
      <c r="DLX92" s="57"/>
      <c r="DLY92" s="57"/>
      <c r="DLZ92" s="57"/>
      <c r="DMA92" s="57"/>
      <c r="DMB92" s="57"/>
      <c r="DMC92" s="57"/>
      <c r="DMD92" s="57"/>
      <c r="DME92" s="57"/>
      <c r="DMF92" s="57"/>
      <c r="DMG92" s="57"/>
      <c r="DMH92" s="57"/>
      <c r="DMI92" s="57"/>
      <c r="DMJ92" s="57"/>
      <c r="DMK92" s="57"/>
      <c r="DML92" s="57"/>
      <c r="DMM92" s="57"/>
      <c r="DMN92" s="57"/>
      <c r="DMO92" s="57"/>
      <c r="DMP92" s="57"/>
      <c r="DMQ92" s="57"/>
      <c r="DMR92" s="57"/>
      <c r="DMS92" s="57"/>
      <c r="DMT92" s="57"/>
      <c r="DMU92" s="57"/>
      <c r="DMV92" s="57"/>
      <c r="DMW92" s="57"/>
      <c r="DMX92" s="57"/>
      <c r="DMY92" s="57"/>
      <c r="DMZ92" s="57"/>
      <c r="DNA92" s="57"/>
      <c r="DNB92" s="57"/>
      <c r="DNC92" s="57"/>
      <c r="DND92" s="57"/>
      <c r="DNE92" s="57"/>
      <c r="DNF92" s="57"/>
      <c r="DNG92" s="57"/>
      <c r="DNH92" s="57"/>
      <c r="DNI92" s="57"/>
      <c r="DNJ92" s="57"/>
      <c r="DNK92" s="57"/>
      <c r="DNL92" s="57"/>
      <c r="DNM92" s="57"/>
      <c r="DNN92" s="57"/>
      <c r="DNO92" s="57"/>
      <c r="DNP92" s="57"/>
      <c r="DNQ92" s="57"/>
      <c r="DNR92" s="57"/>
      <c r="DNS92" s="57"/>
      <c r="DNT92" s="57"/>
      <c r="DNU92" s="57"/>
      <c r="DNV92" s="57"/>
      <c r="DNW92" s="57"/>
      <c r="DNX92" s="57"/>
      <c r="DNY92" s="57"/>
      <c r="DNZ92" s="57"/>
      <c r="DOA92" s="57"/>
      <c r="DOB92" s="57"/>
      <c r="DOC92" s="57"/>
      <c r="DOD92" s="57"/>
      <c r="DOE92" s="57"/>
      <c r="DOF92" s="57"/>
      <c r="DOG92" s="57"/>
      <c r="DOH92" s="57"/>
      <c r="DOI92" s="57"/>
      <c r="DOJ92" s="57"/>
      <c r="DOK92" s="57"/>
      <c r="DOL92" s="57"/>
      <c r="DOM92" s="57"/>
      <c r="DON92" s="57"/>
      <c r="DOO92" s="57"/>
      <c r="DOP92" s="57"/>
      <c r="DOQ92" s="57"/>
      <c r="DOR92" s="57"/>
      <c r="DOS92" s="57"/>
      <c r="DOT92" s="57"/>
      <c r="DOU92" s="57"/>
      <c r="DOV92" s="57"/>
      <c r="DOW92" s="57"/>
      <c r="DOX92" s="57"/>
      <c r="DOY92" s="57"/>
      <c r="DOZ92" s="57"/>
      <c r="DPA92" s="57"/>
      <c r="DPB92" s="57"/>
      <c r="DPC92" s="57"/>
      <c r="DPD92" s="57"/>
      <c r="DPE92" s="57"/>
      <c r="DPF92" s="57"/>
      <c r="DPG92" s="57"/>
      <c r="DPH92" s="57"/>
      <c r="DPI92" s="57"/>
      <c r="DPJ92" s="57"/>
      <c r="DPK92" s="57"/>
      <c r="DPL92" s="57"/>
      <c r="DPM92" s="57"/>
      <c r="DPN92" s="57"/>
      <c r="DPO92" s="57"/>
      <c r="DPP92" s="57"/>
      <c r="DPQ92" s="57"/>
      <c r="DPR92" s="57"/>
      <c r="DPS92" s="57"/>
      <c r="DPT92" s="57"/>
      <c r="DPU92" s="57"/>
      <c r="DPV92" s="57"/>
      <c r="DPW92" s="57"/>
      <c r="DPX92" s="57"/>
      <c r="DPY92" s="57"/>
      <c r="DPZ92" s="57"/>
      <c r="DQA92" s="57"/>
      <c r="DQB92" s="57"/>
      <c r="DQC92" s="57"/>
      <c r="DQD92" s="57"/>
      <c r="DQE92" s="57"/>
      <c r="DQF92" s="57"/>
      <c r="DQG92" s="57"/>
      <c r="DQH92" s="57"/>
      <c r="DQI92" s="57"/>
      <c r="DQJ92" s="57"/>
      <c r="DQK92" s="57"/>
      <c r="DQL92" s="57"/>
      <c r="DQM92" s="57"/>
      <c r="DQN92" s="57"/>
      <c r="DQO92" s="57"/>
      <c r="DQP92" s="57"/>
      <c r="DQQ92" s="57"/>
      <c r="DQR92" s="57"/>
      <c r="DQS92" s="57"/>
      <c r="DQT92" s="57"/>
      <c r="DQU92" s="57"/>
      <c r="DQV92" s="57"/>
      <c r="DQW92" s="57"/>
      <c r="DQX92" s="57"/>
      <c r="DQY92" s="57"/>
      <c r="DQZ92" s="57"/>
      <c r="DRA92" s="57"/>
      <c r="DRB92" s="57"/>
      <c r="DRC92" s="57"/>
      <c r="DRD92" s="57"/>
      <c r="DRE92" s="57"/>
      <c r="DRF92" s="57"/>
      <c r="DRG92" s="57"/>
      <c r="DRH92" s="57"/>
      <c r="DRI92" s="57"/>
      <c r="DRJ92" s="57"/>
      <c r="DRK92" s="57"/>
      <c r="DRL92" s="57"/>
      <c r="DRM92" s="57"/>
      <c r="DRN92" s="57"/>
      <c r="DRO92" s="57"/>
      <c r="DRP92" s="57"/>
      <c r="DRQ92" s="57"/>
      <c r="DRR92" s="57"/>
      <c r="DRS92" s="57"/>
      <c r="DRT92" s="57"/>
      <c r="DRU92" s="57"/>
      <c r="DRV92" s="57"/>
      <c r="DRW92" s="57"/>
      <c r="DRX92" s="57"/>
      <c r="DRY92" s="57"/>
      <c r="DRZ92" s="57"/>
      <c r="DSA92" s="57"/>
      <c r="DSB92" s="57"/>
      <c r="DSC92" s="57"/>
      <c r="DSD92" s="57"/>
      <c r="DSE92" s="57"/>
      <c r="DSF92" s="57"/>
      <c r="DSG92" s="57"/>
      <c r="DSH92" s="57"/>
      <c r="DSI92" s="57"/>
      <c r="DSJ92" s="57"/>
      <c r="DSK92" s="57"/>
      <c r="DSL92" s="57"/>
      <c r="DSM92" s="57"/>
      <c r="DSN92" s="57"/>
      <c r="DSO92" s="57"/>
      <c r="DSP92" s="57"/>
      <c r="DSQ92" s="57"/>
      <c r="DSR92" s="57"/>
      <c r="DSS92" s="57"/>
      <c r="DST92" s="57"/>
      <c r="DSU92" s="57"/>
      <c r="DSV92" s="57"/>
      <c r="DSW92" s="57"/>
      <c r="DSX92" s="57"/>
      <c r="DSY92" s="57"/>
      <c r="DSZ92" s="57"/>
      <c r="DTA92" s="57"/>
      <c r="DTB92" s="57"/>
      <c r="DTC92" s="57"/>
      <c r="DTD92" s="57"/>
      <c r="DTE92" s="57"/>
      <c r="DTF92" s="57"/>
      <c r="DTG92" s="57"/>
      <c r="DTH92" s="57"/>
      <c r="DTI92" s="57"/>
      <c r="DTJ92" s="57"/>
      <c r="DTK92" s="57"/>
      <c r="DTL92" s="57"/>
      <c r="DTM92" s="57"/>
      <c r="DTN92" s="57"/>
      <c r="DTO92" s="57"/>
      <c r="DTP92" s="57"/>
      <c r="DTQ92" s="57"/>
      <c r="DTR92" s="57"/>
      <c r="DTS92" s="57"/>
      <c r="DTT92" s="57"/>
      <c r="DTU92" s="57"/>
      <c r="DTV92" s="57"/>
      <c r="DTW92" s="57"/>
      <c r="DTX92" s="57"/>
      <c r="DTY92" s="57"/>
      <c r="DTZ92" s="57"/>
      <c r="DUA92" s="57"/>
      <c r="DUB92" s="57"/>
      <c r="DUC92" s="57"/>
      <c r="DUD92" s="57"/>
      <c r="DUE92" s="57"/>
      <c r="DUF92" s="57"/>
      <c r="DUG92" s="57"/>
      <c r="DUH92" s="57"/>
      <c r="DUI92" s="57"/>
      <c r="DUJ92" s="57"/>
      <c r="DUK92" s="57"/>
      <c r="DUL92" s="57"/>
      <c r="DUM92" s="57"/>
      <c r="DUN92" s="57"/>
      <c r="DUO92" s="57"/>
      <c r="DUP92" s="57"/>
      <c r="DUQ92" s="57"/>
      <c r="DUR92" s="57"/>
      <c r="DUS92" s="57"/>
      <c r="DUT92" s="57"/>
      <c r="DUU92" s="57"/>
      <c r="DUV92" s="57"/>
      <c r="DUW92" s="57"/>
      <c r="DUX92" s="57"/>
      <c r="DUY92" s="57"/>
      <c r="DUZ92" s="57"/>
      <c r="DVA92" s="57"/>
      <c r="DVB92" s="57"/>
      <c r="DVC92" s="57"/>
      <c r="DVD92" s="57"/>
      <c r="DVE92" s="57"/>
      <c r="DVF92" s="57"/>
      <c r="DVG92" s="57"/>
      <c r="DVH92" s="57"/>
      <c r="DVI92" s="57"/>
      <c r="DVJ92" s="57"/>
      <c r="DVK92" s="57"/>
      <c r="DVL92" s="57"/>
      <c r="DVM92" s="57"/>
      <c r="DVN92" s="57"/>
      <c r="DVO92" s="57"/>
      <c r="DVP92" s="57"/>
      <c r="DVQ92" s="57"/>
      <c r="DVR92" s="57"/>
      <c r="DVS92" s="57"/>
      <c r="DVT92" s="57"/>
      <c r="DVU92" s="57"/>
      <c r="DVV92" s="57"/>
      <c r="DVW92" s="57"/>
      <c r="DVX92" s="57"/>
      <c r="DVY92" s="57"/>
      <c r="DVZ92" s="57"/>
      <c r="DWA92" s="57"/>
      <c r="DWB92" s="57"/>
      <c r="DWC92" s="57"/>
      <c r="DWD92" s="57"/>
      <c r="DWE92" s="57"/>
      <c r="DWF92" s="57"/>
      <c r="DWG92" s="57"/>
      <c r="DWH92" s="57"/>
      <c r="DWI92" s="57"/>
      <c r="DWJ92" s="57"/>
      <c r="DWK92" s="57"/>
      <c r="DWL92" s="57"/>
      <c r="DWM92" s="57"/>
      <c r="DWN92" s="57"/>
      <c r="DWO92" s="57"/>
      <c r="DWP92" s="57"/>
      <c r="DWQ92" s="57"/>
      <c r="DWR92" s="57"/>
      <c r="DWS92" s="57"/>
      <c r="DWT92" s="57"/>
      <c r="DWU92" s="57"/>
      <c r="DWV92" s="57"/>
      <c r="DWW92" s="57"/>
      <c r="DWX92" s="57"/>
      <c r="DWY92" s="57"/>
      <c r="DWZ92" s="57"/>
      <c r="DXA92" s="57"/>
      <c r="DXB92" s="57"/>
      <c r="DXC92" s="57"/>
      <c r="DXD92" s="57"/>
      <c r="DXE92" s="57"/>
      <c r="DXF92" s="57"/>
      <c r="DXG92" s="57"/>
      <c r="DXH92" s="57"/>
      <c r="DXI92" s="57"/>
      <c r="DXJ92" s="57"/>
      <c r="DXK92" s="57"/>
      <c r="DXL92" s="57"/>
      <c r="DXM92" s="57"/>
      <c r="DXN92" s="57"/>
      <c r="DXO92" s="57"/>
      <c r="DXP92" s="57"/>
      <c r="DXQ92" s="57"/>
      <c r="DXR92" s="57"/>
      <c r="DXS92" s="57"/>
      <c r="DXT92" s="57"/>
      <c r="DXU92" s="57"/>
      <c r="DXV92" s="57"/>
      <c r="DXW92" s="57"/>
      <c r="DXX92" s="57"/>
      <c r="DXY92" s="57"/>
      <c r="DXZ92" s="57"/>
      <c r="DYA92" s="57"/>
      <c r="DYB92" s="57"/>
      <c r="DYC92" s="57"/>
      <c r="DYD92" s="57"/>
      <c r="DYE92" s="57"/>
      <c r="DYF92" s="57"/>
      <c r="DYG92" s="57"/>
      <c r="DYH92" s="57"/>
      <c r="DYI92" s="57"/>
      <c r="DYJ92" s="57"/>
      <c r="DYK92" s="57"/>
      <c r="DYL92" s="57"/>
      <c r="DYM92" s="57"/>
      <c r="DYN92" s="57"/>
      <c r="DYO92" s="57"/>
      <c r="DYP92" s="57"/>
      <c r="DYQ92" s="57"/>
      <c r="DYR92" s="57"/>
      <c r="DYS92" s="57"/>
      <c r="DYT92" s="57"/>
      <c r="DYU92" s="57"/>
      <c r="DYV92" s="57"/>
      <c r="DYW92" s="57"/>
      <c r="DYX92" s="57"/>
      <c r="DYY92" s="57"/>
      <c r="DYZ92" s="57"/>
      <c r="DZA92" s="57"/>
      <c r="DZB92" s="57"/>
      <c r="DZC92" s="57"/>
      <c r="DZD92" s="57"/>
      <c r="DZE92" s="57"/>
      <c r="DZF92" s="57"/>
      <c r="DZG92" s="57"/>
      <c r="DZH92" s="57"/>
      <c r="DZI92" s="57"/>
      <c r="DZJ92" s="57"/>
      <c r="DZK92" s="57"/>
      <c r="DZL92" s="57"/>
      <c r="DZM92" s="57"/>
      <c r="DZN92" s="57"/>
      <c r="DZO92" s="57"/>
      <c r="DZP92" s="57"/>
      <c r="DZQ92" s="57"/>
      <c r="DZR92" s="57"/>
      <c r="DZS92" s="57"/>
      <c r="DZT92" s="57"/>
      <c r="DZU92" s="57"/>
      <c r="DZV92" s="57"/>
      <c r="DZW92" s="57"/>
      <c r="DZX92" s="57"/>
      <c r="DZY92" s="57"/>
      <c r="DZZ92" s="57"/>
      <c r="EAA92" s="57"/>
      <c r="EAB92" s="57"/>
      <c r="EAC92" s="57"/>
      <c r="EAD92" s="57"/>
      <c r="EAE92" s="57"/>
      <c r="EAF92" s="57"/>
      <c r="EAG92" s="57"/>
      <c r="EAH92" s="57"/>
      <c r="EAI92" s="57"/>
      <c r="EAJ92" s="57"/>
      <c r="EAK92" s="57"/>
      <c r="EAL92" s="57"/>
      <c r="EAM92" s="57"/>
      <c r="EAN92" s="57"/>
      <c r="EAO92" s="57"/>
      <c r="EAP92" s="57"/>
      <c r="EAQ92" s="57"/>
      <c r="EAR92" s="57"/>
      <c r="EAS92" s="57"/>
      <c r="EAT92" s="57"/>
      <c r="EAU92" s="57"/>
      <c r="EAV92" s="57"/>
      <c r="EAW92" s="57"/>
      <c r="EAX92" s="57"/>
      <c r="EAY92" s="57"/>
      <c r="EAZ92" s="57"/>
      <c r="EBA92" s="57"/>
      <c r="EBB92" s="57"/>
      <c r="EBC92" s="57"/>
      <c r="EBD92" s="57"/>
      <c r="EBE92" s="57"/>
      <c r="EBF92" s="57"/>
      <c r="EBG92" s="57"/>
      <c r="EBH92" s="57"/>
      <c r="EBI92" s="57"/>
      <c r="EBJ92" s="57"/>
      <c r="EBK92" s="57"/>
      <c r="EBL92" s="57"/>
      <c r="EBM92" s="57"/>
      <c r="EBN92" s="57"/>
      <c r="EBO92" s="57"/>
      <c r="EBP92" s="57"/>
      <c r="EBQ92" s="57"/>
      <c r="EBR92" s="57"/>
      <c r="EBS92" s="57"/>
      <c r="EBT92" s="57"/>
      <c r="EBU92" s="57"/>
      <c r="EBV92" s="57"/>
      <c r="EBW92" s="57"/>
      <c r="EBX92" s="57"/>
      <c r="EBY92" s="57"/>
      <c r="EBZ92" s="57"/>
      <c r="ECA92" s="57"/>
      <c r="ECB92" s="57"/>
      <c r="ECC92" s="57"/>
      <c r="ECD92" s="57"/>
      <c r="ECE92" s="57"/>
      <c r="ECF92" s="57"/>
      <c r="ECG92" s="57"/>
      <c r="ECH92" s="57"/>
      <c r="ECI92" s="57"/>
      <c r="ECJ92" s="57"/>
      <c r="ECK92" s="57"/>
      <c r="ECL92" s="57"/>
      <c r="ECM92" s="57"/>
      <c r="ECN92" s="57"/>
      <c r="ECO92" s="57"/>
      <c r="ECP92" s="57"/>
      <c r="ECQ92" s="57"/>
      <c r="ECR92" s="57"/>
      <c r="ECS92" s="57"/>
      <c r="ECT92" s="57"/>
      <c r="ECU92" s="57"/>
      <c r="ECV92" s="57"/>
      <c r="ECW92" s="57"/>
      <c r="ECX92" s="57"/>
      <c r="ECY92" s="57"/>
      <c r="ECZ92" s="57"/>
      <c r="EDA92" s="57"/>
      <c r="EDB92" s="57"/>
      <c r="EDC92" s="57"/>
      <c r="EDD92" s="57"/>
      <c r="EDE92" s="57"/>
      <c r="EDF92" s="57"/>
      <c r="EDG92" s="57"/>
      <c r="EDH92" s="57"/>
      <c r="EDI92" s="57"/>
      <c r="EDJ92" s="57"/>
      <c r="EDK92" s="57"/>
      <c r="EDL92" s="57"/>
      <c r="EDM92" s="57"/>
      <c r="EDN92" s="57"/>
      <c r="EDO92" s="57"/>
      <c r="EDP92" s="57"/>
      <c r="EDQ92" s="57"/>
      <c r="EDR92" s="57"/>
      <c r="EDS92" s="57"/>
      <c r="EDT92" s="57"/>
      <c r="EDU92" s="57"/>
      <c r="EDV92" s="57"/>
      <c r="EDW92" s="57"/>
      <c r="EDX92" s="57"/>
      <c r="EDY92" s="57"/>
      <c r="EDZ92" s="57"/>
      <c r="EEA92" s="57"/>
      <c r="EEB92" s="57"/>
      <c r="EEC92" s="57"/>
      <c r="EED92" s="57"/>
      <c r="EEE92" s="57"/>
      <c r="EEF92" s="57"/>
      <c r="EEG92" s="57"/>
      <c r="EEH92" s="57"/>
      <c r="EEI92" s="57"/>
      <c r="EEJ92" s="57"/>
      <c r="EEK92" s="57"/>
      <c r="EEL92" s="57"/>
      <c r="EEM92" s="57"/>
      <c r="EEN92" s="57"/>
      <c r="EEO92" s="57"/>
      <c r="EEP92" s="57"/>
      <c r="EEQ92" s="57"/>
      <c r="EER92" s="57"/>
      <c r="EES92" s="57"/>
      <c r="EET92" s="57"/>
      <c r="EEU92" s="57"/>
      <c r="EEV92" s="57"/>
      <c r="EEW92" s="57"/>
      <c r="EEX92" s="57"/>
      <c r="EEY92" s="57"/>
      <c r="EEZ92" s="57"/>
      <c r="EFA92" s="57"/>
      <c r="EFB92" s="57"/>
      <c r="EFC92" s="57"/>
      <c r="EFD92" s="57"/>
      <c r="EFE92" s="57"/>
      <c r="EFF92" s="57"/>
      <c r="EFG92" s="57"/>
      <c r="EFH92" s="57"/>
      <c r="EFI92" s="57"/>
      <c r="EFJ92" s="57"/>
      <c r="EFK92" s="57"/>
      <c r="EFL92" s="57"/>
      <c r="EFM92" s="57"/>
      <c r="EFN92" s="57"/>
      <c r="EFO92" s="57"/>
      <c r="EFP92" s="57"/>
      <c r="EFQ92" s="57"/>
      <c r="EFR92" s="57"/>
      <c r="EFS92" s="57"/>
      <c r="EFT92" s="57"/>
      <c r="EFU92" s="57"/>
      <c r="EFV92" s="57"/>
      <c r="EFW92" s="57"/>
      <c r="EFX92" s="57"/>
      <c r="EFY92" s="57"/>
      <c r="EFZ92" s="57"/>
      <c r="EGA92" s="57"/>
      <c r="EGB92" s="57"/>
      <c r="EGC92" s="57"/>
      <c r="EGD92" s="57"/>
      <c r="EGE92" s="57"/>
      <c r="EGF92" s="57"/>
      <c r="EGG92" s="57"/>
      <c r="EGH92" s="57"/>
      <c r="EGI92" s="57"/>
      <c r="EGJ92" s="57"/>
      <c r="EGK92" s="57"/>
      <c r="EGL92" s="57"/>
      <c r="EGM92" s="57"/>
      <c r="EGN92" s="57"/>
      <c r="EGO92" s="57"/>
      <c r="EGP92" s="57"/>
      <c r="EGQ92" s="57"/>
      <c r="EGR92" s="57"/>
      <c r="EGS92" s="57"/>
      <c r="EGT92" s="57"/>
      <c r="EGU92" s="57"/>
      <c r="EGV92" s="57"/>
      <c r="EGW92" s="57"/>
      <c r="EGX92" s="57"/>
      <c r="EGY92" s="57"/>
      <c r="EGZ92" s="57"/>
      <c r="EHA92" s="57"/>
      <c r="EHB92" s="57"/>
      <c r="EHC92" s="57"/>
      <c r="EHD92" s="57"/>
      <c r="EHE92" s="57"/>
      <c r="EHF92" s="57"/>
      <c r="EHG92" s="57"/>
      <c r="EHH92" s="57"/>
      <c r="EHI92" s="57"/>
      <c r="EHJ92" s="57"/>
      <c r="EHK92" s="57"/>
      <c r="EHL92" s="57"/>
      <c r="EHM92" s="57"/>
      <c r="EHN92" s="57"/>
      <c r="EHO92" s="57"/>
      <c r="EHP92" s="57"/>
      <c r="EHQ92" s="57"/>
      <c r="EHR92" s="57"/>
      <c r="EHS92" s="57"/>
      <c r="EHT92" s="57"/>
      <c r="EHU92" s="57"/>
      <c r="EHV92" s="57"/>
      <c r="EHW92" s="57"/>
      <c r="EHX92" s="57"/>
      <c r="EHY92" s="57"/>
      <c r="EHZ92" s="57"/>
      <c r="EIA92" s="57"/>
      <c r="EIB92" s="57"/>
      <c r="EIC92" s="57"/>
      <c r="EID92" s="57"/>
      <c r="EIE92" s="57"/>
      <c r="EIF92" s="57"/>
      <c r="EIG92" s="57"/>
      <c r="EIH92" s="57"/>
      <c r="EII92" s="57"/>
      <c r="EIJ92" s="57"/>
      <c r="EIK92" s="57"/>
      <c r="EIL92" s="57"/>
      <c r="EIM92" s="57"/>
      <c r="EIN92" s="57"/>
      <c r="EIO92" s="57"/>
      <c r="EIP92" s="57"/>
      <c r="EIQ92" s="57"/>
      <c r="EIR92" s="57"/>
      <c r="EIS92" s="57"/>
      <c r="EIT92" s="57"/>
      <c r="EIU92" s="57"/>
      <c r="EIV92" s="57"/>
      <c r="EIW92" s="57"/>
      <c r="EIX92" s="57"/>
      <c r="EIY92" s="57"/>
      <c r="EIZ92" s="57"/>
      <c r="EJA92" s="57"/>
      <c r="EJB92" s="57"/>
      <c r="EJC92" s="57"/>
      <c r="EJD92" s="57"/>
      <c r="EJE92" s="57"/>
      <c r="EJF92" s="57"/>
      <c r="EJG92" s="57"/>
      <c r="EJH92" s="57"/>
      <c r="EJI92" s="57"/>
      <c r="EJJ92" s="57"/>
      <c r="EJK92" s="57"/>
      <c r="EJL92" s="57"/>
      <c r="EJM92" s="57"/>
      <c r="EJN92" s="57"/>
      <c r="EJO92" s="57"/>
      <c r="EJP92" s="57"/>
      <c r="EJQ92" s="57"/>
      <c r="EJR92" s="57"/>
      <c r="EJS92" s="57"/>
      <c r="EJT92" s="57"/>
      <c r="EJU92" s="57"/>
      <c r="EJV92" s="57"/>
      <c r="EJW92" s="57"/>
      <c r="EJX92" s="57"/>
      <c r="EJY92" s="57"/>
      <c r="EJZ92" s="57"/>
      <c r="EKA92" s="57"/>
      <c r="EKB92" s="57"/>
      <c r="EKC92" s="57"/>
      <c r="EKD92" s="57"/>
      <c r="EKE92" s="57"/>
      <c r="EKF92" s="57"/>
      <c r="EKG92" s="57"/>
      <c r="EKH92" s="57"/>
      <c r="EKI92" s="57"/>
      <c r="EKJ92" s="57"/>
      <c r="EKK92" s="57"/>
      <c r="EKL92" s="57"/>
      <c r="EKM92" s="57"/>
      <c r="EKN92" s="57"/>
      <c r="EKO92" s="57"/>
      <c r="EKP92" s="57"/>
      <c r="EKQ92" s="57"/>
      <c r="EKR92" s="57"/>
      <c r="EKS92" s="57"/>
      <c r="EKT92" s="57"/>
      <c r="EKU92" s="57"/>
      <c r="EKV92" s="57"/>
      <c r="EKW92" s="57"/>
      <c r="EKX92" s="57"/>
      <c r="EKY92" s="57"/>
      <c r="EKZ92" s="57"/>
      <c r="ELA92" s="57"/>
      <c r="ELB92" s="57"/>
      <c r="ELC92" s="57"/>
      <c r="ELD92" s="57"/>
      <c r="ELE92" s="57"/>
      <c r="ELF92" s="57"/>
      <c r="ELG92" s="57"/>
      <c r="ELH92" s="57"/>
      <c r="ELI92" s="57"/>
      <c r="ELJ92" s="57"/>
      <c r="ELK92" s="57"/>
      <c r="ELL92" s="57"/>
      <c r="ELM92" s="57"/>
      <c r="ELN92" s="57"/>
      <c r="ELO92" s="57"/>
      <c r="ELP92" s="57"/>
      <c r="ELQ92" s="57"/>
      <c r="ELR92" s="57"/>
      <c r="ELS92" s="57"/>
      <c r="ELT92" s="57"/>
      <c r="ELU92" s="57"/>
      <c r="ELV92" s="57"/>
      <c r="ELW92" s="57"/>
      <c r="ELX92" s="57"/>
      <c r="ELY92" s="57"/>
      <c r="ELZ92" s="57"/>
      <c r="EMA92" s="57"/>
      <c r="EMB92" s="57"/>
      <c r="EMC92" s="57"/>
      <c r="EMD92" s="57"/>
      <c r="EME92" s="57"/>
      <c r="EMF92" s="57"/>
      <c r="EMG92" s="57"/>
      <c r="EMH92" s="57"/>
      <c r="EMI92" s="57"/>
      <c r="EMJ92" s="57"/>
      <c r="EMK92" s="57"/>
      <c r="EML92" s="57"/>
      <c r="EMM92" s="57"/>
      <c r="EMN92" s="57"/>
      <c r="EMO92" s="57"/>
      <c r="EMP92" s="57"/>
      <c r="EMQ92" s="57"/>
      <c r="EMR92" s="57"/>
      <c r="EMS92" s="57"/>
      <c r="EMT92" s="57"/>
      <c r="EMU92" s="57"/>
      <c r="EMV92" s="57"/>
      <c r="EMW92" s="57"/>
      <c r="EMX92" s="57"/>
      <c r="EMY92" s="57"/>
      <c r="EMZ92" s="57"/>
      <c r="ENA92" s="57"/>
      <c r="ENB92" s="57"/>
      <c r="ENC92" s="57"/>
      <c r="END92" s="57"/>
      <c r="ENE92" s="57"/>
      <c r="ENF92" s="57"/>
      <c r="ENG92" s="57"/>
      <c r="ENH92" s="57"/>
      <c r="ENI92" s="57"/>
      <c r="ENJ92" s="57"/>
      <c r="ENK92" s="57"/>
      <c r="ENL92" s="57"/>
      <c r="ENM92" s="57"/>
      <c r="ENN92" s="57"/>
      <c r="ENO92" s="57"/>
      <c r="ENP92" s="57"/>
      <c r="ENQ92" s="57"/>
      <c r="ENR92" s="57"/>
      <c r="ENS92" s="57"/>
      <c r="ENT92" s="57"/>
      <c r="ENU92" s="57"/>
      <c r="ENV92" s="57"/>
      <c r="ENW92" s="57"/>
      <c r="ENX92" s="57"/>
      <c r="ENY92" s="57"/>
      <c r="ENZ92" s="57"/>
      <c r="EOA92" s="57"/>
      <c r="EOB92" s="57"/>
      <c r="EOC92" s="57"/>
      <c r="EOD92" s="57"/>
      <c r="EOE92" s="57"/>
      <c r="EOF92" s="57"/>
      <c r="EOG92" s="57"/>
      <c r="EOH92" s="57"/>
      <c r="EOI92" s="57"/>
      <c r="EOJ92" s="57"/>
      <c r="EOK92" s="57"/>
      <c r="EOL92" s="57"/>
      <c r="EOM92" s="57"/>
      <c r="EON92" s="57"/>
      <c r="EOO92" s="57"/>
      <c r="EOP92" s="57"/>
      <c r="EOQ92" s="57"/>
      <c r="EOR92" s="57"/>
      <c r="EOS92" s="57"/>
      <c r="EOT92" s="57"/>
      <c r="EOU92" s="57"/>
      <c r="EOV92" s="57"/>
      <c r="EOW92" s="57"/>
      <c r="EOX92" s="57"/>
      <c r="EOY92" s="57"/>
      <c r="EOZ92" s="57"/>
      <c r="EPA92" s="57"/>
      <c r="EPB92" s="57"/>
      <c r="EPC92" s="57"/>
      <c r="EPD92" s="57"/>
      <c r="EPE92" s="57"/>
      <c r="EPF92" s="57"/>
      <c r="EPG92" s="57"/>
      <c r="EPH92" s="57"/>
      <c r="EPI92" s="57"/>
      <c r="EPJ92" s="57"/>
      <c r="EPK92" s="57"/>
      <c r="EPL92" s="57"/>
      <c r="EPM92" s="57"/>
      <c r="EPN92" s="57"/>
      <c r="EPO92" s="57"/>
      <c r="EPP92" s="57"/>
      <c r="EPQ92" s="57"/>
      <c r="EPR92" s="57"/>
      <c r="EPS92" s="57"/>
      <c r="EPT92" s="57"/>
      <c r="EPU92" s="57"/>
      <c r="EPV92" s="57"/>
      <c r="EPW92" s="57"/>
      <c r="EPX92" s="57"/>
      <c r="EPY92" s="57"/>
      <c r="EPZ92" s="57"/>
      <c r="EQA92" s="57"/>
      <c r="EQB92" s="57"/>
      <c r="EQC92" s="57"/>
      <c r="EQD92" s="57"/>
      <c r="EQE92" s="57"/>
      <c r="EQF92" s="57"/>
      <c r="EQG92" s="57"/>
      <c r="EQH92" s="57"/>
      <c r="EQI92" s="57"/>
      <c r="EQJ92" s="57"/>
      <c r="EQK92" s="57"/>
      <c r="EQL92" s="57"/>
      <c r="EQM92" s="57"/>
      <c r="EQN92" s="57"/>
      <c r="EQO92" s="57"/>
      <c r="EQP92" s="57"/>
      <c r="EQQ92" s="57"/>
      <c r="EQR92" s="57"/>
      <c r="EQS92" s="57"/>
      <c r="EQT92" s="57"/>
      <c r="EQU92" s="57"/>
      <c r="EQV92" s="57"/>
      <c r="EQW92" s="57"/>
      <c r="EQX92" s="57"/>
      <c r="EQY92" s="57"/>
      <c r="EQZ92" s="57"/>
      <c r="ERA92" s="57"/>
      <c r="ERB92" s="57"/>
      <c r="ERC92" s="57"/>
      <c r="ERD92" s="57"/>
      <c r="ERE92" s="57"/>
      <c r="ERF92" s="57"/>
      <c r="ERG92" s="57"/>
      <c r="ERH92" s="57"/>
      <c r="ERI92" s="57"/>
      <c r="ERJ92" s="57"/>
      <c r="ERK92" s="57"/>
      <c r="ERL92" s="57"/>
      <c r="ERM92" s="57"/>
      <c r="ERN92" s="57"/>
      <c r="ERO92" s="57"/>
      <c r="ERP92" s="57"/>
      <c r="ERQ92" s="57"/>
      <c r="ERR92" s="57"/>
      <c r="ERS92" s="57"/>
      <c r="ERT92" s="57"/>
      <c r="ERU92" s="57"/>
      <c r="ERV92" s="57"/>
      <c r="ERW92" s="57"/>
      <c r="ERX92" s="57"/>
      <c r="ERY92" s="57"/>
      <c r="ERZ92" s="57"/>
      <c r="ESA92" s="57"/>
      <c r="ESB92" s="57"/>
      <c r="ESC92" s="57"/>
      <c r="ESD92" s="57"/>
      <c r="ESE92" s="57"/>
      <c r="ESF92" s="57"/>
      <c r="ESG92" s="57"/>
      <c r="ESH92" s="57"/>
      <c r="ESI92" s="57"/>
      <c r="ESJ92" s="57"/>
      <c r="ESK92" s="57"/>
      <c r="ESL92" s="57"/>
      <c r="ESM92" s="57"/>
      <c r="ESN92" s="57"/>
      <c r="ESO92" s="57"/>
      <c r="ESP92" s="57"/>
      <c r="ESQ92" s="57"/>
      <c r="ESR92" s="57"/>
      <c r="ESS92" s="57"/>
      <c r="EST92" s="57"/>
      <c r="ESU92" s="57"/>
      <c r="ESV92" s="57"/>
      <c r="ESW92" s="57"/>
      <c r="ESX92" s="57"/>
      <c r="ESY92" s="57"/>
      <c r="ESZ92" s="57"/>
      <c r="ETA92" s="57"/>
      <c r="ETB92" s="57"/>
      <c r="ETC92" s="57"/>
      <c r="ETD92" s="57"/>
      <c r="ETE92" s="57"/>
      <c r="ETF92" s="57"/>
      <c r="ETG92" s="57"/>
      <c r="ETH92" s="57"/>
      <c r="ETI92" s="57"/>
      <c r="ETJ92" s="57"/>
      <c r="ETK92" s="57"/>
      <c r="ETL92" s="57"/>
      <c r="ETM92" s="57"/>
      <c r="ETN92" s="57"/>
      <c r="ETO92" s="57"/>
      <c r="ETP92" s="57"/>
      <c r="ETQ92" s="57"/>
      <c r="ETR92" s="57"/>
      <c r="ETS92" s="57"/>
      <c r="ETT92" s="57"/>
      <c r="ETU92" s="57"/>
      <c r="ETV92" s="57"/>
      <c r="ETW92" s="57"/>
      <c r="ETX92" s="57"/>
      <c r="ETY92" s="57"/>
      <c r="ETZ92" s="57"/>
      <c r="EUA92" s="57"/>
      <c r="EUB92" s="57"/>
      <c r="EUC92" s="57"/>
      <c r="EUD92" s="57"/>
      <c r="EUE92" s="57"/>
      <c r="EUF92" s="57"/>
      <c r="EUG92" s="57"/>
      <c r="EUH92" s="57"/>
      <c r="EUI92" s="57"/>
      <c r="EUJ92" s="57"/>
      <c r="EUK92" s="57"/>
      <c r="EUL92" s="57"/>
      <c r="EUM92" s="57"/>
      <c r="EUN92" s="57"/>
      <c r="EUO92" s="57"/>
      <c r="EUP92" s="57"/>
      <c r="EUQ92" s="57"/>
      <c r="EUR92" s="57"/>
      <c r="EUS92" s="57"/>
      <c r="EUT92" s="57"/>
      <c r="EUU92" s="57"/>
      <c r="EUV92" s="57"/>
      <c r="EUW92" s="57"/>
      <c r="EUX92" s="57"/>
      <c r="EUY92" s="57"/>
      <c r="EUZ92" s="57"/>
      <c r="EVA92" s="57"/>
      <c r="EVB92" s="57"/>
      <c r="EVC92" s="57"/>
      <c r="EVD92" s="57"/>
      <c r="EVE92" s="57"/>
      <c r="EVF92" s="57"/>
      <c r="EVG92" s="57"/>
      <c r="EVH92" s="57"/>
      <c r="EVI92" s="57"/>
      <c r="EVJ92" s="57"/>
      <c r="EVK92" s="57"/>
      <c r="EVL92" s="57"/>
      <c r="EVM92" s="57"/>
      <c r="EVN92" s="57"/>
      <c r="EVO92" s="57"/>
      <c r="EVP92" s="57"/>
      <c r="EVQ92" s="57"/>
      <c r="EVR92" s="57"/>
      <c r="EVS92" s="57"/>
      <c r="EVT92" s="57"/>
      <c r="EVU92" s="57"/>
      <c r="EVV92" s="57"/>
      <c r="EVW92" s="57"/>
      <c r="EVX92" s="57"/>
      <c r="EVY92" s="57"/>
      <c r="EVZ92" s="57"/>
      <c r="EWA92" s="57"/>
      <c r="EWB92" s="57"/>
      <c r="EWC92" s="57"/>
      <c r="EWD92" s="57"/>
      <c r="EWE92" s="57"/>
      <c r="EWF92" s="57"/>
      <c r="EWG92" s="57"/>
      <c r="EWH92" s="57"/>
      <c r="EWI92" s="57"/>
      <c r="EWJ92" s="57"/>
      <c r="EWK92" s="57"/>
      <c r="EWL92" s="57"/>
      <c r="EWM92" s="57"/>
      <c r="EWN92" s="57"/>
      <c r="EWO92" s="57"/>
      <c r="EWP92" s="57"/>
      <c r="EWQ92" s="57"/>
      <c r="EWR92" s="57"/>
      <c r="EWS92" s="57"/>
      <c r="EWT92" s="57"/>
      <c r="EWU92" s="57"/>
      <c r="EWV92" s="57"/>
      <c r="EWW92" s="57"/>
      <c r="EWX92" s="57"/>
      <c r="EWY92" s="57"/>
      <c r="EWZ92" s="57"/>
      <c r="EXA92" s="57"/>
      <c r="EXB92" s="57"/>
      <c r="EXC92" s="57"/>
      <c r="EXD92" s="57"/>
      <c r="EXE92" s="57"/>
      <c r="EXF92" s="57"/>
      <c r="EXG92" s="57"/>
      <c r="EXH92" s="57"/>
      <c r="EXI92" s="57"/>
      <c r="EXJ92" s="57"/>
      <c r="EXK92" s="57"/>
      <c r="EXL92" s="57"/>
      <c r="EXM92" s="57"/>
      <c r="EXN92" s="57"/>
      <c r="EXO92" s="57"/>
      <c r="EXP92" s="57"/>
      <c r="EXQ92" s="57"/>
      <c r="EXR92" s="57"/>
      <c r="EXS92" s="57"/>
      <c r="EXT92" s="57"/>
      <c r="EXU92" s="57"/>
      <c r="EXV92" s="57"/>
      <c r="EXW92" s="57"/>
      <c r="EXX92" s="57"/>
      <c r="EXY92" s="57"/>
      <c r="EXZ92" s="57"/>
      <c r="EYA92" s="57"/>
      <c r="EYB92" s="57"/>
      <c r="EYC92" s="57"/>
      <c r="EYD92" s="57"/>
      <c r="EYE92" s="57"/>
      <c r="EYF92" s="57"/>
      <c r="EYG92" s="57"/>
      <c r="EYH92" s="57"/>
      <c r="EYI92" s="57"/>
      <c r="EYJ92" s="57"/>
      <c r="EYK92" s="57"/>
      <c r="EYL92" s="57"/>
      <c r="EYM92" s="57"/>
      <c r="EYN92" s="57"/>
      <c r="EYO92" s="57"/>
      <c r="EYP92" s="57"/>
      <c r="EYQ92" s="57"/>
      <c r="EYR92" s="57"/>
      <c r="EYS92" s="57"/>
      <c r="EYT92" s="57"/>
      <c r="EYU92" s="57"/>
      <c r="EYV92" s="57"/>
      <c r="EYW92" s="57"/>
      <c r="EYX92" s="57"/>
      <c r="EYY92" s="57"/>
      <c r="EYZ92" s="57"/>
      <c r="EZA92" s="57"/>
      <c r="EZB92" s="57"/>
      <c r="EZC92" s="57"/>
      <c r="EZD92" s="57"/>
      <c r="EZE92" s="57"/>
      <c r="EZF92" s="57"/>
      <c r="EZG92" s="57"/>
      <c r="EZH92" s="57"/>
      <c r="EZI92" s="57"/>
      <c r="EZJ92" s="57"/>
      <c r="EZK92" s="57"/>
      <c r="EZL92" s="57"/>
      <c r="EZM92" s="57"/>
      <c r="EZN92" s="57"/>
      <c r="EZO92" s="57"/>
      <c r="EZP92" s="57"/>
      <c r="EZQ92" s="57"/>
      <c r="EZR92" s="57"/>
      <c r="EZS92" s="57"/>
      <c r="EZT92" s="57"/>
      <c r="EZU92" s="57"/>
      <c r="EZV92" s="57"/>
      <c r="EZW92" s="57"/>
      <c r="EZX92" s="57"/>
      <c r="EZY92" s="57"/>
      <c r="EZZ92" s="57"/>
      <c r="FAA92" s="57"/>
      <c r="FAB92" s="57"/>
      <c r="FAC92" s="57"/>
      <c r="FAD92" s="57"/>
      <c r="FAE92" s="57"/>
      <c r="FAF92" s="57"/>
      <c r="FAG92" s="57"/>
      <c r="FAH92" s="57"/>
      <c r="FAI92" s="57"/>
      <c r="FAJ92" s="57"/>
      <c r="FAK92" s="57"/>
      <c r="FAL92" s="57"/>
      <c r="FAM92" s="57"/>
      <c r="FAN92" s="57"/>
      <c r="FAO92" s="57"/>
      <c r="FAP92" s="57"/>
      <c r="FAQ92" s="57"/>
      <c r="FAR92" s="57"/>
      <c r="FAS92" s="57"/>
      <c r="FAT92" s="57"/>
      <c r="FAU92" s="57"/>
      <c r="FAV92" s="57"/>
      <c r="FAW92" s="57"/>
      <c r="FAX92" s="57"/>
      <c r="FAY92" s="57"/>
      <c r="FAZ92" s="57"/>
      <c r="FBA92" s="57"/>
      <c r="FBB92" s="57"/>
      <c r="FBC92" s="57"/>
      <c r="FBD92" s="57"/>
      <c r="FBE92" s="57"/>
      <c r="FBF92" s="57"/>
      <c r="FBG92" s="57"/>
      <c r="FBH92" s="57"/>
      <c r="FBI92" s="57"/>
      <c r="FBJ92" s="57"/>
      <c r="FBK92" s="57"/>
      <c r="FBL92" s="57"/>
      <c r="FBM92" s="57"/>
      <c r="FBN92" s="57"/>
      <c r="FBO92" s="57"/>
      <c r="FBP92" s="57"/>
      <c r="FBQ92" s="57"/>
      <c r="FBR92" s="57"/>
      <c r="FBS92" s="57"/>
      <c r="FBT92" s="57"/>
      <c r="FBU92" s="57"/>
      <c r="FBV92" s="57"/>
      <c r="FBW92" s="57"/>
      <c r="FBX92" s="57"/>
      <c r="FBY92" s="57"/>
      <c r="FBZ92" s="57"/>
      <c r="FCA92" s="57"/>
      <c r="FCB92" s="57"/>
      <c r="FCC92" s="57"/>
      <c r="FCD92" s="57"/>
      <c r="FCE92" s="57"/>
      <c r="FCF92" s="57"/>
      <c r="FCG92" s="57"/>
      <c r="FCH92" s="57"/>
      <c r="FCI92" s="57"/>
      <c r="FCJ92" s="57"/>
      <c r="FCK92" s="57"/>
      <c r="FCL92" s="57"/>
      <c r="FCM92" s="57"/>
      <c r="FCN92" s="57"/>
      <c r="FCO92" s="57"/>
      <c r="FCP92" s="57"/>
      <c r="FCQ92" s="57"/>
      <c r="FCR92" s="57"/>
      <c r="FCS92" s="57"/>
      <c r="FCT92" s="57"/>
      <c r="FCU92" s="57"/>
      <c r="FCV92" s="57"/>
      <c r="FCW92" s="57"/>
      <c r="FCX92" s="57"/>
      <c r="FCY92" s="57"/>
      <c r="FCZ92" s="57"/>
      <c r="FDA92" s="57"/>
      <c r="FDB92" s="57"/>
      <c r="FDC92" s="57"/>
      <c r="FDD92" s="57"/>
      <c r="FDE92" s="57"/>
      <c r="FDF92" s="57"/>
      <c r="FDG92" s="57"/>
      <c r="FDH92" s="57"/>
      <c r="FDI92" s="57"/>
      <c r="FDJ92" s="57"/>
      <c r="FDK92" s="57"/>
      <c r="FDL92" s="57"/>
      <c r="FDM92" s="57"/>
      <c r="FDN92" s="57"/>
      <c r="FDO92" s="57"/>
      <c r="FDP92" s="57"/>
      <c r="FDQ92" s="57"/>
      <c r="FDR92" s="57"/>
      <c r="FDS92" s="57"/>
      <c r="FDT92" s="57"/>
      <c r="FDU92" s="57"/>
      <c r="FDV92" s="57"/>
      <c r="FDW92" s="57"/>
      <c r="FDX92" s="57"/>
      <c r="FDY92" s="57"/>
      <c r="FDZ92" s="57"/>
      <c r="FEA92" s="57"/>
      <c r="FEB92" s="57"/>
      <c r="FEC92" s="57"/>
      <c r="FED92" s="57"/>
      <c r="FEE92" s="57"/>
      <c r="FEF92" s="57"/>
      <c r="FEG92" s="57"/>
      <c r="FEH92" s="57"/>
      <c r="FEI92" s="57"/>
      <c r="FEJ92" s="57"/>
      <c r="FEK92" s="57"/>
      <c r="FEL92" s="57"/>
      <c r="FEM92" s="57"/>
      <c r="FEN92" s="57"/>
      <c r="FEO92" s="57"/>
      <c r="FEP92" s="57"/>
      <c r="FEQ92" s="57"/>
      <c r="FER92" s="57"/>
      <c r="FES92" s="57"/>
      <c r="FET92" s="57"/>
      <c r="FEU92" s="57"/>
      <c r="FEV92" s="57"/>
      <c r="FEW92" s="57"/>
      <c r="FEX92" s="57"/>
      <c r="FEY92" s="57"/>
      <c r="FEZ92" s="57"/>
      <c r="FFA92" s="57"/>
      <c r="FFB92" s="57"/>
      <c r="FFC92" s="57"/>
      <c r="FFD92" s="57"/>
      <c r="FFE92" s="57"/>
      <c r="FFF92" s="57"/>
      <c r="FFG92" s="57"/>
      <c r="FFH92" s="57"/>
      <c r="FFI92" s="57"/>
      <c r="FFJ92" s="57"/>
      <c r="FFK92" s="57"/>
      <c r="FFL92" s="57"/>
      <c r="FFM92" s="57"/>
      <c r="FFN92" s="57"/>
      <c r="FFO92" s="57"/>
      <c r="FFP92" s="57"/>
      <c r="FFQ92" s="57"/>
      <c r="FFR92" s="57"/>
      <c r="FFS92" s="57"/>
      <c r="FFT92" s="57"/>
      <c r="FFU92" s="57"/>
      <c r="FFV92" s="57"/>
      <c r="FFW92" s="57"/>
      <c r="FFX92" s="57"/>
      <c r="FFY92" s="57"/>
      <c r="FFZ92" s="57"/>
      <c r="FGA92" s="57"/>
      <c r="FGB92" s="57"/>
      <c r="FGC92" s="57"/>
      <c r="FGD92" s="57"/>
      <c r="FGE92" s="57"/>
      <c r="FGF92" s="57"/>
      <c r="FGG92" s="57"/>
      <c r="FGH92" s="57"/>
      <c r="FGI92" s="57"/>
      <c r="FGJ92" s="57"/>
      <c r="FGK92" s="57"/>
      <c r="FGL92" s="57"/>
      <c r="FGM92" s="57"/>
      <c r="FGN92" s="57"/>
      <c r="FGO92" s="57"/>
      <c r="FGP92" s="57"/>
      <c r="FGQ92" s="57"/>
      <c r="FGR92" s="57"/>
      <c r="FGS92" s="57"/>
      <c r="FGT92" s="57"/>
      <c r="FGU92" s="57"/>
      <c r="FGV92" s="57"/>
      <c r="FGW92" s="57"/>
      <c r="FGX92" s="57"/>
      <c r="FGY92" s="57"/>
      <c r="FGZ92" s="57"/>
      <c r="FHA92" s="57"/>
      <c r="FHB92" s="57"/>
      <c r="FHC92" s="57"/>
      <c r="FHD92" s="57"/>
      <c r="FHE92" s="57"/>
      <c r="FHF92" s="57"/>
      <c r="FHG92" s="57"/>
      <c r="FHH92" s="57"/>
      <c r="FHI92" s="57"/>
      <c r="FHJ92" s="57"/>
      <c r="FHK92" s="57"/>
      <c r="FHL92" s="57"/>
      <c r="FHM92" s="57"/>
      <c r="FHN92" s="57"/>
      <c r="FHO92" s="57"/>
      <c r="FHP92" s="57"/>
      <c r="FHQ92" s="57"/>
      <c r="FHR92" s="57"/>
      <c r="FHS92" s="57"/>
      <c r="FHT92" s="57"/>
      <c r="FHU92" s="57"/>
      <c r="FHV92" s="57"/>
      <c r="FHW92" s="57"/>
      <c r="FHX92" s="57"/>
      <c r="FHY92" s="57"/>
      <c r="FHZ92" s="57"/>
      <c r="FIA92" s="57"/>
      <c r="FIB92" s="57"/>
      <c r="FIC92" s="57"/>
      <c r="FID92" s="57"/>
      <c r="FIE92" s="57"/>
      <c r="FIF92" s="57"/>
      <c r="FIG92" s="57"/>
      <c r="FIH92" s="57"/>
      <c r="FII92" s="57"/>
      <c r="FIJ92" s="57"/>
      <c r="FIK92" s="57"/>
      <c r="FIL92" s="57"/>
      <c r="FIM92" s="57"/>
      <c r="FIN92" s="57"/>
      <c r="FIO92" s="57"/>
      <c r="FIP92" s="57"/>
      <c r="FIQ92" s="57"/>
      <c r="FIR92" s="57"/>
      <c r="FIS92" s="57"/>
      <c r="FIT92" s="57"/>
      <c r="FIU92" s="57"/>
      <c r="FIV92" s="57"/>
      <c r="FIW92" s="57"/>
      <c r="FIX92" s="57"/>
      <c r="FIY92" s="57"/>
      <c r="FIZ92" s="57"/>
      <c r="FJA92" s="57"/>
      <c r="FJB92" s="57"/>
      <c r="FJC92" s="57"/>
      <c r="FJD92" s="57"/>
      <c r="FJE92" s="57"/>
      <c r="FJF92" s="57"/>
      <c r="FJG92" s="57"/>
      <c r="FJH92" s="57"/>
      <c r="FJI92" s="57"/>
      <c r="FJJ92" s="57"/>
      <c r="FJK92" s="57"/>
      <c r="FJL92" s="57"/>
      <c r="FJM92" s="57"/>
      <c r="FJN92" s="57"/>
      <c r="FJO92" s="57"/>
      <c r="FJP92" s="57"/>
      <c r="FJQ92" s="57"/>
      <c r="FJR92" s="57"/>
      <c r="FJS92" s="57"/>
      <c r="FJT92" s="57"/>
      <c r="FJU92" s="57"/>
      <c r="FJV92" s="57"/>
      <c r="FJW92" s="57"/>
      <c r="FJX92" s="57"/>
      <c r="FJY92" s="57"/>
      <c r="FJZ92" s="57"/>
      <c r="FKA92" s="57"/>
      <c r="FKB92" s="57"/>
      <c r="FKC92" s="57"/>
      <c r="FKD92" s="57"/>
      <c r="FKE92" s="57"/>
      <c r="FKF92" s="57"/>
      <c r="FKG92" s="57"/>
      <c r="FKH92" s="57"/>
      <c r="FKI92" s="57"/>
      <c r="FKJ92" s="57"/>
      <c r="FKK92" s="57"/>
      <c r="FKL92" s="57"/>
      <c r="FKM92" s="57"/>
      <c r="FKN92" s="57"/>
      <c r="FKO92" s="57"/>
      <c r="FKP92" s="57"/>
      <c r="FKQ92" s="57"/>
      <c r="FKR92" s="57"/>
      <c r="FKS92" s="57"/>
      <c r="FKT92" s="57"/>
      <c r="FKU92" s="57"/>
      <c r="FKV92" s="57"/>
      <c r="FKW92" s="57"/>
      <c r="FKX92" s="57"/>
      <c r="FKY92" s="57"/>
      <c r="FKZ92" s="57"/>
      <c r="FLA92" s="57"/>
      <c r="FLB92" s="57"/>
      <c r="FLC92" s="57"/>
      <c r="FLD92" s="57"/>
      <c r="FLE92" s="57"/>
      <c r="FLF92" s="57"/>
      <c r="FLG92" s="57"/>
      <c r="FLH92" s="57"/>
      <c r="FLI92" s="57"/>
      <c r="FLJ92" s="57"/>
      <c r="FLK92" s="57"/>
      <c r="FLL92" s="57"/>
      <c r="FLM92" s="57"/>
      <c r="FLN92" s="57"/>
      <c r="FLO92" s="57"/>
      <c r="FLP92" s="57"/>
      <c r="FLQ92" s="57"/>
      <c r="FLR92" s="57"/>
      <c r="FLS92" s="57"/>
      <c r="FLT92" s="57"/>
      <c r="FLU92" s="57"/>
      <c r="FLV92" s="57"/>
      <c r="FLW92" s="57"/>
      <c r="FLX92" s="57"/>
      <c r="FLY92" s="57"/>
      <c r="FLZ92" s="57"/>
      <c r="FMA92" s="57"/>
      <c r="FMB92" s="57"/>
      <c r="FMC92" s="57"/>
      <c r="FMD92" s="57"/>
      <c r="FME92" s="57"/>
      <c r="FMF92" s="57"/>
      <c r="FMG92" s="57"/>
      <c r="FMH92" s="57"/>
      <c r="FMI92" s="57"/>
      <c r="FMJ92" s="57"/>
      <c r="FMK92" s="57"/>
      <c r="FML92" s="57"/>
      <c r="FMM92" s="57"/>
      <c r="FMN92" s="57"/>
      <c r="FMO92" s="57"/>
      <c r="FMP92" s="57"/>
      <c r="FMQ92" s="57"/>
      <c r="FMR92" s="57"/>
      <c r="FMS92" s="57"/>
      <c r="FMT92" s="57"/>
      <c r="FMU92" s="57"/>
      <c r="FMV92" s="57"/>
      <c r="FMW92" s="57"/>
      <c r="FMX92" s="57"/>
      <c r="FMY92" s="57"/>
      <c r="FMZ92" s="57"/>
      <c r="FNA92" s="57"/>
      <c r="FNB92" s="57"/>
      <c r="FNC92" s="57"/>
      <c r="FND92" s="57"/>
      <c r="FNE92" s="57"/>
      <c r="FNF92" s="57"/>
      <c r="FNG92" s="57"/>
      <c r="FNH92" s="57"/>
      <c r="FNI92" s="57"/>
      <c r="FNJ92" s="57"/>
      <c r="FNK92" s="57"/>
      <c r="FNL92" s="57"/>
      <c r="FNM92" s="57"/>
      <c r="FNN92" s="57"/>
      <c r="FNO92" s="57"/>
      <c r="FNP92" s="57"/>
      <c r="FNQ92" s="57"/>
      <c r="FNR92" s="57"/>
      <c r="FNS92" s="57"/>
      <c r="FNT92" s="57"/>
      <c r="FNU92" s="57"/>
      <c r="FNV92" s="57"/>
      <c r="FNW92" s="57"/>
      <c r="FNX92" s="57"/>
      <c r="FNY92" s="57"/>
      <c r="FNZ92" s="57"/>
      <c r="FOA92" s="57"/>
      <c r="FOB92" s="57"/>
      <c r="FOC92" s="57"/>
      <c r="FOD92" s="57"/>
      <c r="FOE92" s="57"/>
      <c r="FOF92" s="57"/>
      <c r="FOG92" s="57"/>
      <c r="FOH92" s="57"/>
      <c r="FOI92" s="57"/>
      <c r="FOJ92" s="57"/>
      <c r="FOK92" s="57"/>
      <c r="FOL92" s="57"/>
      <c r="FOM92" s="57"/>
      <c r="FON92" s="57"/>
      <c r="FOO92" s="57"/>
      <c r="FOP92" s="57"/>
      <c r="FOQ92" s="57"/>
      <c r="FOR92" s="57"/>
      <c r="FOS92" s="57"/>
      <c r="FOT92" s="57"/>
      <c r="FOU92" s="57"/>
      <c r="FOV92" s="57"/>
      <c r="FOW92" s="57"/>
      <c r="FOX92" s="57"/>
      <c r="FOY92" s="57"/>
      <c r="FOZ92" s="57"/>
      <c r="FPA92" s="57"/>
      <c r="FPB92" s="57"/>
      <c r="FPC92" s="57"/>
      <c r="FPD92" s="57"/>
      <c r="FPE92" s="57"/>
      <c r="FPF92" s="57"/>
      <c r="FPG92" s="57"/>
      <c r="FPH92" s="57"/>
      <c r="FPI92" s="57"/>
      <c r="FPJ92" s="57"/>
      <c r="FPK92" s="57"/>
      <c r="FPL92" s="57"/>
      <c r="FPM92" s="57"/>
      <c r="FPN92" s="57"/>
      <c r="FPO92" s="57"/>
      <c r="FPP92" s="57"/>
      <c r="FPQ92" s="57"/>
      <c r="FPR92" s="57"/>
      <c r="FPS92" s="57"/>
      <c r="FPT92" s="57"/>
      <c r="FPU92" s="57"/>
      <c r="FPV92" s="57"/>
      <c r="FPW92" s="57"/>
      <c r="FPX92" s="57"/>
      <c r="FPY92" s="57"/>
      <c r="FPZ92" s="57"/>
      <c r="FQA92" s="57"/>
      <c r="FQB92" s="57"/>
      <c r="FQC92" s="57"/>
      <c r="FQD92" s="57"/>
      <c r="FQE92" s="57"/>
      <c r="FQF92" s="57"/>
      <c r="FQG92" s="57"/>
      <c r="FQH92" s="57"/>
      <c r="FQI92" s="57"/>
      <c r="FQJ92" s="57"/>
      <c r="FQK92" s="57"/>
      <c r="FQL92" s="57"/>
      <c r="FQM92" s="57"/>
      <c r="FQN92" s="57"/>
      <c r="FQO92" s="57"/>
      <c r="FQP92" s="57"/>
      <c r="FQQ92" s="57"/>
      <c r="FQR92" s="57"/>
      <c r="FQS92" s="57"/>
      <c r="FQT92" s="57"/>
      <c r="FQU92" s="57"/>
      <c r="FQV92" s="57"/>
      <c r="FQW92" s="57"/>
      <c r="FQX92" s="57"/>
      <c r="FQY92" s="57"/>
      <c r="FQZ92" s="57"/>
      <c r="FRA92" s="57"/>
      <c r="FRB92" s="57"/>
      <c r="FRC92" s="57"/>
      <c r="FRD92" s="57"/>
      <c r="FRE92" s="57"/>
      <c r="FRF92" s="57"/>
      <c r="FRG92" s="57"/>
      <c r="FRH92" s="57"/>
      <c r="FRI92" s="57"/>
      <c r="FRJ92" s="57"/>
      <c r="FRK92" s="57"/>
      <c r="FRL92" s="57"/>
      <c r="FRM92" s="57"/>
      <c r="FRN92" s="57"/>
      <c r="FRO92" s="57"/>
      <c r="FRP92" s="57"/>
      <c r="FRQ92" s="57"/>
      <c r="FRR92" s="57"/>
      <c r="FRS92" s="57"/>
      <c r="FRT92" s="57"/>
      <c r="FRU92" s="57"/>
      <c r="FRV92" s="57"/>
      <c r="FRW92" s="57"/>
      <c r="FRX92" s="57"/>
      <c r="FRY92" s="57"/>
      <c r="FRZ92" s="57"/>
      <c r="FSA92" s="57"/>
      <c r="FSB92" s="57"/>
      <c r="FSC92" s="57"/>
      <c r="FSD92" s="57"/>
      <c r="FSE92" s="57"/>
      <c r="FSF92" s="57"/>
      <c r="FSG92" s="57"/>
      <c r="FSH92" s="57"/>
      <c r="FSI92" s="57"/>
      <c r="FSJ92" s="57"/>
      <c r="FSK92" s="57"/>
      <c r="FSL92" s="57"/>
      <c r="FSM92" s="57"/>
      <c r="FSN92" s="57"/>
      <c r="FSO92" s="57"/>
      <c r="FSP92" s="57"/>
      <c r="FSQ92" s="57"/>
      <c r="FSR92" s="57"/>
      <c r="FSS92" s="57"/>
      <c r="FST92" s="57"/>
      <c r="FSU92" s="57"/>
      <c r="FSV92" s="57"/>
      <c r="FSW92" s="57"/>
      <c r="FSX92" s="57"/>
      <c r="FSY92" s="57"/>
      <c r="FSZ92" s="57"/>
      <c r="FTA92" s="57"/>
      <c r="FTB92" s="57"/>
      <c r="FTC92" s="57"/>
      <c r="FTD92" s="57"/>
      <c r="FTE92" s="57"/>
      <c r="FTF92" s="57"/>
      <c r="FTG92" s="57"/>
      <c r="FTH92" s="57"/>
      <c r="FTI92" s="57"/>
      <c r="FTJ92" s="57"/>
      <c r="FTK92" s="57"/>
      <c r="FTL92" s="57"/>
      <c r="FTM92" s="57"/>
      <c r="FTN92" s="57"/>
      <c r="FTO92" s="57"/>
      <c r="FTP92" s="57"/>
      <c r="FTQ92" s="57"/>
      <c r="FTR92" s="57"/>
      <c r="FTS92" s="57"/>
      <c r="FTT92" s="57"/>
      <c r="FTU92" s="57"/>
      <c r="FTV92" s="57"/>
      <c r="FTW92" s="57"/>
      <c r="FTX92" s="57"/>
      <c r="FTY92" s="57"/>
      <c r="FTZ92" s="57"/>
      <c r="FUA92" s="57"/>
      <c r="FUB92" s="57"/>
      <c r="FUC92" s="57"/>
      <c r="FUD92" s="57"/>
      <c r="FUE92" s="57"/>
      <c r="FUF92" s="57"/>
      <c r="FUG92" s="57"/>
      <c r="FUH92" s="57"/>
      <c r="FUI92" s="57"/>
      <c r="FUJ92" s="57"/>
      <c r="FUK92" s="57"/>
      <c r="FUL92" s="57"/>
      <c r="FUM92" s="57"/>
      <c r="FUN92" s="57"/>
      <c r="FUO92" s="57"/>
      <c r="FUP92" s="57"/>
      <c r="FUQ92" s="57"/>
      <c r="FUR92" s="57"/>
      <c r="FUS92" s="57"/>
      <c r="FUT92" s="57"/>
      <c r="FUU92" s="57"/>
      <c r="FUV92" s="57"/>
      <c r="FUW92" s="57"/>
      <c r="FUX92" s="57"/>
      <c r="FUY92" s="57"/>
      <c r="FUZ92" s="57"/>
      <c r="FVA92" s="57"/>
      <c r="FVB92" s="57"/>
      <c r="FVC92" s="57"/>
      <c r="FVD92" s="57"/>
      <c r="FVE92" s="57"/>
      <c r="FVF92" s="57"/>
      <c r="FVG92" s="57"/>
      <c r="FVH92" s="57"/>
      <c r="FVI92" s="57"/>
      <c r="FVJ92" s="57"/>
      <c r="FVK92" s="57"/>
      <c r="FVL92" s="57"/>
      <c r="FVM92" s="57"/>
      <c r="FVN92" s="57"/>
      <c r="FVO92" s="57"/>
      <c r="FVP92" s="57"/>
      <c r="FVQ92" s="57"/>
      <c r="FVR92" s="57"/>
      <c r="FVS92" s="57"/>
      <c r="FVT92" s="57"/>
      <c r="FVU92" s="57"/>
      <c r="FVV92" s="57"/>
      <c r="FVW92" s="57"/>
      <c r="FVX92" s="57"/>
      <c r="FVY92" s="57"/>
      <c r="FVZ92" s="57"/>
      <c r="FWA92" s="57"/>
      <c r="FWB92" s="57"/>
      <c r="FWC92" s="57"/>
      <c r="FWD92" s="57"/>
      <c r="FWE92" s="57"/>
      <c r="FWF92" s="57"/>
      <c r="FWG92" s="57"/>
      <c r="FWH92" s="57"/>
      <c r="FWI92" s="57"/>
      <c r="FWJ92" s="57"/>
      <c r="FWK92" s="57"/>
      <c r="FWL92" s="57"/>
      <c r="FWM92" s="57"/>
      <c r="FWN92" s="57"/>
      <c r="FWO92" s="57"/>
      <c r="FWP92" s="57"/>
      <c r="FWQ92" s="57"/>
      <c r="FWR92" s="57"/>
      <c r="FWS92" s="57"/>
      <c r="FWT92" s="57"/>
      <c r="FWU92" s="57"/>
      <c r="FWV92" s="57"/>
      <c r="FWW92" s="57"/>
      <c r="FWX92" s="57"/>
      <c r="FWY92" s="57"/>
      <c r="FWZ92" s="57"/>
      <c r="FXA92" s="57"/>
      <c r="FXB92" s="57"/>
      <c r="FXC92" s="57"/>
      <c r="FXD92" s="57"/>
      <c r="FXE92" s="57"/>
      <c r="FXF92" s="57"/>
      <c r="FXG92" s="57"/>
      <c r="FXH92" s="57"/>
      <c r="FXI92" s="57"/>
      <c r="FXJ92" s="57"/>
      <c r="FXK92" s="57"/>
      <c r="FXL92" s="57"/>
      <c r="FXM92" s="57"/>
      <c r="FXN92" s="57"/>
      <c r="FXO92" s="57"/>
      <c r="FXP92" s="57"/>
      <c r="FXQ92" s="57"/>
      <c r="FXR92" s="57"/>
      <c r="FXS92" s="57"/>
      <c r="FXT92" s="57"/>
      <c r="FXU92" s="57"/>
      <c r="FXV92" s="57"/>
      <c r="FXW92" s="57"/>
      <c r="FXX92" s="57"/>
      <c r="FXY92" s="57"/>
      <c r="FXZ92" s="57"/>
      <c r="FYA92" s="57"/>
      <c r="FYB92" s="57"/>
      <c r="FYC92" s="57"/>
      <c r="FYD92" s="57"/>
      <c r="FYE92" s="57"/>
      <c r="FYF92" s="57"/>
      <c r="FYG92" s="57"/>
      <c r="FYH92" s="57"/>
      <c r="FYI92" s="57"/>
      <c r="FYJ92" s="57"/>
      <c r="FYK92" s="57"/>
      <c r="FYL92" s="57"/>
      <c r="FYM92" s="57"/>
      <c r="FYN92" s="57"/>
      <c r="FYO92" s="57"/>
      <c r="FYP92" s="57"/>
      <c r="FYQ92" s="57"/>
      <c r="FYR92" s="57"/>
      <c r="FYS92" s="57"/>
      <c r="FYT92" s="57"/>
      <c r="FYU92" s="57"/>
      <c r="FYV92" s="57"/>
      <c r="FYW92" s="57"/>
      <c r="FYX92" s="57"/>
      <c r="FYY92" s="57"/>
      <c r="FYZ92" s="57"/>
      <c r="FZA92" s="57"/>
      <c r="FZB92" s="57"/>
      <c r="FZC92" s="57"/>
      <c r="FZD92" s="57"/>
      <c r="FZE92" s="57"/>
      <c r="FZF92" s="57"/>
      <c r="FZG92" s="57"/>
      <c r="FZH92" s="57"/>
      <c r="FZI92" s="57"/>
      <c r="FZJ92" s="57"/>
      <c r="FZK92" s="57"/>
      <c r="FZL92" s="57"/>
      <c r="FZM92" s="57"/>
      <c r="FZN92" s="57"/>
      <c r="FZO92" s="57"/>
      <c r="FZP92" s="57"/>
      <c r="FZQ92" s="57"/>
      <c r="FZR92" s="57"/>
      <c r="FZS92" s="57"/>
      <c r="FZT92" s="57"/>
      <c r="FZU92" s="57"/>
      <c r="FZV92" s="57"/>
      <c r="FZW92" s="57"/>
      <c r="FZX92" s="57"/>
      <c r="FZY92" s="57"/>
      <c r="FZZ92" s="57"/>
      <c r="GAA92" s="57"/>
      <c r="GAB92" s="57"/>
      <c r="GAC92" s="57"/>
      <c r="GAD92" s="57"/>
      <c r="GAE92" s="57"/>
      <c r="GAF92" s="57"/>
      <c r="GAG92" s="57"/>
      <c r="GAH92" s="57"/>
      <c r="GAI92" s="57"/>
      <c r="GAJ92" s="57"/>
      <c r="GAK92" s="57"/>
      <c r="GAL92" s="57"/>
      <c r="GAM92" s="57"/>
      <c r="GAN92" s="57"/>
      <c r="GAO92" s="57"/>
      <c r="GAP92" s="57"/>
      <c r="GAQ92" s="57"/>
      <c r="GAR92" s="57"/>
      <c r="GAS92" s="57"/>
      <c r="GAT92" s="57"/>
      <c r="GAU92" s="57"/>
      <c r="GAV92" s="57"/>
      <c r="GAW92" s="57"/>
      <c r="GAX92" s="57"/>
      <c r="GAY92" s="57"/>
      <c r="GAZ92" s="57"/>
      <c r="GBA92" s="57"/>
      <c r="GBB92" s="57"/>
      <c r="GBC92" s="57"/>
      <c r="GBD92" s="57"/>
      <c r="GBE92" s="57"/>
      <c r="GBF92" s="57"/>
      <c r="GBG92" s="57"/>
      <c r="GBH92" s="57"/>
      <c r="GBI92" s="57"/>
      <c r="GBJ92" s="57"/>
      <c r="GBK92" s="57"/>
      <c r="GBL92" s="57"/>
      <c r="GBM92" s="57"/>
      <c r="GBN92" s="57"/>
      <c r="GBO92" s="57"/>
      <c r="GBP92" s="57"/>
      <c r="GBQ92" s="57"/>
      <c r="GBR92" s="57"/>
      <c r="GBS92" s="57"/>
      <c r="GBT92" s="57"/>
      <c r="GBU92" s="57"/>
      <c r="GBV92" s="57"/>
      <c r="GBW92" s="57"/>
      <c r="GBX92" s="57"/>
      <c r="GBY92" s="57"/>
      <c r="GBZ92" s="57"/>
      <c r="GCA92" s="57"/>
      <c r="GCB92" s="57"/>
      <c r="GCC92" s="57"/>
      <c r="GCD92" s="57"/>
      <c r="GCE92" s="57"/>
      <c r="GCF92" s="57"/>
      <c r="GCG92" s="57"/>
      <c r="GCH92" s="57"/>
      <c r="GCI92" s="57"/>
      <c r="GCJ92" s="57"/>
      <c r="GCK92" s="57"/>
      <c r="GCL92" s="57"/>
      <c r="GCM92" s="57"/>
      <c r="GCN92" s="57"/>
      <c r="GCO92" s="57"/>
      <c r="GCP92" s="57"/>
      <c r="GCQ92" s="57"/>
      <c r="GCR92" s="57"/>
      <c r="GCS92" s="57"/>
      <c r="GCT92" s="57"/>
      <c r="GCU92" s="57"/>
      <c r="GCV92" s="57"/>
      <c r="GCW92" s="57"/>
      <c r="GCX92" s="57"/>
      <c r="GCY92" s="57"/>
      <c r="GCZ92" s="57"/>
      <c r="GDA92" s="57"/>
      <c r="GDB92" s="57"/>
      <c r="GDC92" s="57"/>
      <c r="GDD92" s="57"/>
      <c r="GDE92" s="57"/>
      <c r="GDF92" s="57"/>
      <c r="GDG92" s="57"/>
      <c r="GDH92" s="57"/>
      <c r="GDI92" s="57"/>
      <c r="GDJ92" s="57"/>
      <c r="GDK92" s="57"/>
      <c r="GDL92" s="57"/>
      <c r="GDM92" s="57"/>
      <c r="GDN92" s="57"/>
      <c r="GDO92" s="57"/>
      <c r="GDP92" s="57"/>
      <c r="GDQ92" s="57"/>
      <c r="GDR92" s="57"/>
      <c r="GDS92" s="57"/>
      <c r="GDT92" s="57"/>
      <c r="GDU92" s="57"/>
      <c r="GDV92" s="57"/>
      <c r="GDW92" s="57"/>
      <c r="GDX92" s="57"/>
      <c r="GDY92" s="57"/>
      <c r="GDZ92" s="57"/>
      <c r="GEA92" s="57"/>
      <c r="GEB92" s="57"/>
      <c r="GEC92" s="57"/>
      <c r="GED92" s="57"/>
      <c r="GEE92" s="57"/>
      <c r="GEF92" s="57"/>
      <c r="GEG92" s="57"/>
      <c r="GEH92" s="57"/>
      <c r="GEI92" s="57"/>
      <c r="GEJ92" s="57"/>
      <c r="GEK92" s="57"/>
      <c r="GEL92" s="57"/>
      <c r="GEM92" s="57"/>
      <c r="GEN92" s="57"/>
      <c r="GEO92" s="57"/>
      <c r="GEP92" s="57"/>
      <c r="GEQ92" s="57"/>
      <c r="GER92" s="57"/>
      <c r="GES92" s="57"/>
      <c r="GET92" s="57"/>
      <c r="GEU92" s="57"/>
      <c r="GEV92" s="57"/>
      <c r="GEW92" s="57"/>
      <c r="GEX92" s="57"/>
      <c r="GEY92" s="57"/>
      <c r="GEZ92" s="57"/>
      <c r="GFA92" s="57"/>
      <c r="GFB92" s="57"/>
      <c r="GFC92" s="57"/>
      <c r="GFD92" s="57"/>
      <c r="GFE92" s="57"/>
      <c r="GFF92" s="57"/>
      <c r="GFG92" s="57"/>
      <c r="GFH92" s="57"/>
      <c r="GFI92" s="57"/>
      <c r="GFJ92" s="57"/>
      <c r="GFK92" s="57"/>
      <c r="GFL92" s="57"/>
      <c r="GFM92" s="57"/>
      <c r="GFN92" s="57"/>
      <c r="GFO92" s="57"/>
      <c r="GFP92" s="57"/>
      <c r="GFQ92" s="57"/>
      <c r="GFR92" s="57"/>
      <c r="GFS92" s="57"/>
      <c r="GFT92" s="57"/>
      <c r="GFU92" s="57"/>
      <c r="GFV92" s="57"/>
      <c r="GFW92" s="57"/>
      <c r="GFX92" s="57"/>
      <c r="GFY92" s="57"/>
      <c r="GFZ92" s="57"/>
      <c r="GGA92" s="57"/>
      <c r="GGB92" s="57"/>
      <c r="GGC92" s="57"/>
      <c r="GGD92" s="57"/>
      <c r="GGE92" s="57"/>
      <c r="GGF92" s="57"/>
      <c r="GGG92" s="57"/>
      <c r="GGH92" s="57"/>
      <c r="GGI92" s="57"/>
      <c r="GGJ92" s="57"/>
      <c r="GGK92" s="57"/>
      <c r="GGL92" s="57"/>
      <c r="GGM92" s="57"/>
      <c r="GGN92" s="57"/>
      <c r="GGO92" s="57"/>
      <c r="GGP92" s="57"/>
      <c r="GGQ92" s="57"/>
      <c r="GGR92" s="57"/>
      <c r="GGS92" s="57"/>
      <c r="GGT92" s="57"/>
      <c r="GGU92" s="57"/>
      <c r="GGV92" s="57"/>
      <c r="GGW92" s="57"/>
      <c r="GGX92" s="57"/>
      <c r="GGY92" s="57"/>
      <c r="GGZ92" s="57"/>
      <c r="GHA92" s="57"/>
      <c r="GHB92" s="57"/>
      <c r="GHC92" s="57"/>
      <c r="GHD92" s="57"/>
      <c r="GHE92" s="57"/>
      <c r="GHF92" s="57"/>
      <c r="GHG92" s="57"/>
      <c r="GHH92" s="57"/>
      <c r="GHI92" s="57"/>
      <c r="GHJ92" s="57"/>
      <c r="GHK92" s="57"/>
      <c r="GHL92" s="57"/>
      <c r="GHM92" s="57"/>
      <c r="GHN92" s="57"/>
      <c r="GHO92" s="57"/>
      <c r="GHP92" s="57"/>
      <c r="GHQ92" s="57"/>
      <c r="GHR92" s="57"/>
      <c r="GHS92" s="57"/>
      <c r="GHT92" s="57"/>
      <c r="GHU92" s="57"/>
      <c r="GHV92" s="57"/>
      <c r="GHW92" s="57"/>
      <c r="GHX92" s="57"/>
      <c r="GHY92" s="57"/>
      <c r="GHZ92" s="57"/>
      <c r="GIA92" s="57"/>
      <c r="GIB92" s="57"/>
      <c r="GIC92" s="57"/>
      <c r="GID92" s="57"/>
      <c r="GIE92" s="57"/>
      <c r="GIF92" s="57"/>
      <c r="GIG92" s="57"/>
      <c r="GIH92" s="57"/>
      <c r="GII92" s="57"/>
      <c r="GIJ92" s="57"/>
      <c r="GIK92" s="57"/>
      <c r="GIL92" s="57"/>
      <c r="GIM92" s="57"/>
      <c r="GIN92" s="57"/>
      <c r="GIO92" s="57"/>
      <c r="GIP92" s="57"/>
      <c r="GIQ92" s="57"/>
      <c r="GIR92" s="57"/>
      <c r="GIS92" s="57"/>
      <c r="GIT92" s="57"/>
      <c r="GIU92" s="57"/>
      <c r="GIV92" s="57"/>
      <c r="GIW92" s="57"/>
      <c r="GIX92" s="57"/>
      <c r="GIY92" s="57"/>
      <c r="GIZ92" s="57"/>
      <c r="GJA92" s="57"/>
      <c r="GJB92" s="57"/>
      <c r="GJC92" s="57"/>
      <c r="GJD92" s="57"/>
      <c r="GJE92" s="57"/>
      <c r="GJF92" s="57"/>
      <c r="GJG92" s="57"/>
      <c r="GJH92" s="57"/>
      <c r="GJI92" s="57"/>
      <c r="GJJ92" s="57"/>
      <c r="GJK92" s="57"/>
      <c r="GJL92" s="57"/>
      <c r="GJM92" s="57"/>
      <c r="GJN92" s="57"/>
      <c r="GJO92" s="57"/>
      <c r="GJP92" s="57"/>
      <c r="GJQ92" s="57"/>
      <c r="GJR92" s="57"/>
      <c r="GJS92" s="57"/>
      <c r="GJT92" s="57"/>
      <c r="GJU92" s="57"/>
      <c r="GJV92" s="57"/>
      <c r="GJW92" s="57"/>
      <c r="GJX92" s="57"/>
      <c r="GJY92" s="57"/>
      <c r="GJZ92" s="57"/>
      <c r="GKA92" s="57"/>
      <c r="GKB92" s="57"/>
      <c r="GKC92" s="57"/>
      <c r="GKD92" s="57"/>
      <c r="GKE92" s="57"/>
      <c r="GKF92" s="57"/>
      <c r="GKG92" s="57"/>
      <c r="GKH92" s="57"/>
      <c r="GKI92" s="57"/>
      <c r="GKJ92" s="57"/>
      <c r="GKK92" s="57"/>
      <c r="GKL92" s="57"/>
      <c r="GKM92" s="57"/>
      <c r="GKN92" s="57"/>
      <c r="GKO92" s="57"/>
      <c r="GKP92" s="57"/>
      <c r="GKQ92" s="57"/>
      <c r="GKR92" s="57"/>
      <c r="GKS92" s="57"/>
      <c r="GKT92" s="57"/>
      <c r="GKU92" s="57"/>
      <c r="GKV92" s="57"/>
      <c r="GKW92" s="57"/>
      <c r="GKX92" s="57"/>
      <c r="GKY92" s="57"/>
      <c r="GKZ92" s="57"/>
      <c r="GLA92" s="57"/>
      <c r="GLB92" s="57"/>
      <c r="GLC92" s="57"/>
      <c r="GLD92" s="57"/>
      <c r="GLE92" s="57"/>
      <c r="GLF92" s="57"/>
      <c r="GLG92" s="57"/>
      <c r="GLH92" s="57"/>
      <c r="GLI92" s="57"/>
      <c r="GLJ92" s="57"/>
      <c r="GLK92" s="57"/>
      <c r="GLL92" s="57"/>
      <c r="GLM92" s="57"/>
      <c r="GLN92" s="57"/>
      <c r="GLO92" s="57"/>
      <c r="GLP92" s="57"/>
      <c r="GLQ92" s="57"/>
      <c r="GLR92" s="57"/>
      <c r="GLS92" s="57"/>
      <c r="GLT92" s="57"/>
      <c r="GLU92" s="57"/>
      <c r="GLV92" s="57"/>
      <c r="GLW92" s="57"/>
      <c r="GLX92" s="57"/>
      <c r="GLY92" s="57"/>
      <c r="GLZ92" s="57"/>
      <c r="GMA92" s="57"/>
      <c r="GMB92" s="57"/>
      <c r="GMC92" s="57"/>
      <c r="GMD92" s="57"/>
      <c r="GME92" s="57"/>
      <c r="GMF92" s="57"/>
      <c r="GMG92" s="57"/>
      <c r="GMH92" s="57"/>
      <c r="GMI92" s="57"/>
      <c r="GMJ92" s="57"/>
      <c r="GMK92" s="57"/>
      <c r="GML92" s="57"/>
      <c r="GMM92" s="57"/>
      <c r="GMN92" s="57"/>
      <c r="GMO92" s="57"/>
      <c r="GMP92" s="57"/>
      <c r="GMQ92" s="57"/>
      <c r="GMR92" s="57"/>
      <c r="GMS92" s="57"/>
      <c r="GMT92" s="57"/>
      <c r="GMU92" s="57"/>
      <c r="GMV92" s="57"/>
      <c r="GMW92" s="57"/>
      <c r="GMX92" s="57"/>
      <c r="GMY92" s="57"/>
      <c r="GMZ92" s="57"/>
      <c r="GNA92" s="57"/>
      <c r="GNB92" s="57"/>
      <c r="GNC92" s="57"/>
      <c r="GND92" s="57"/>
      <c r="GNE92" s="57"/>
      <c r="GNF92" s="57"/>
      <c r="GNG92" s="57"/>
      <c r="GNH92" s="57"/>
      <c r="GNI92" s="57"/>
      <c r="GNJ92" s="57"/>
      <c r="GNK92" s="57"/>
      <c r="GNL92" s="57"/>
      <c r="GNM92" s="57"/>
      <c r="GNN92" s="57"/>
      <c r="GNO92" s="57"/>
      <c r="GNP92" s="57"/>
      <c r="GNQ92" s="57"/>
      <c r="GNR92" s="57"/>
      <c r="GNS92" s="57"/>
      <c r="GNT92" s="57"/>
      <c r="GNU92" s="57"/>
      <c r="GNV92" s="57"/>
      <c r="GNW92" s="57"/>
      <c r="GNX92" s="57"/>
      <c r="GNY92" s="57"/>
      <c r="GNZ92" s="57"/>
      <c r="GOA92" s="57"/>
      <c r="GOB92" s="57"/>
      <c r="GOC92" s="57"/>
      <c r="GOD92" s="57"/>
      <c r="GOE92" s="57"/>
      <c r="GOF92" s="57"/>
      <c r="GOG92" s="57"/>
      <c r="GOH92" s="57"/>
      <c r="GOI92" s="57"/>
      <c r="GOJ92" s="57"/>
      <c r="GOK92" s="57"/>
      <c r="GOL92" s="57"/>
      <c r="GOM92" s="57"/>
      <c r="GON92" s="57"/>
      <c r="GOO92" s="57"/>
      <c r="GOP92" s="57"/>
      <c r="GOQ92" s="57"/>
      <c r="GOR92" s="57"/>
      <c r="GOS92" s="57"/>
      <c r="GOT92" s="57"/>
      <c r="GOU92" s="57"/>
      <c r="GOV92" s="57"/>
      <c r="GOW92" s="57"/>
      <c r="GOX92" s="57"/>
      <c r="GOY92" s="57"/>
      <c r="GOZ92" s="57"/>
      <c r="GPA92" s="57"/>
      <c r="GPB92" s="57"/>
      <c r="GPC92" s="57"/>
      <c r="GPD92" s="57"/>
      <c r="GPE92" s="57"/>
      <c r="GPF92" s="57"/>
      <c r="GPG92" s="57"/>
      <c r="GPH92" s="57"/>
      <c r="GPI92" s="57"/>
      <c r="GPJ92" s="57"/>
      <c r="GPK92" s="57"/>
      <c r="GPL92" s="57"/>
      <c r="GPM92" s="57"/>
      <c r="GPN92" s="57"/>
      <c r="GPO92" s="57"/>
      <c r="GPP92" s="57"/>
      <c r="GPQ92" s="57"/>
      <c r="GPR92" s="57"/>
      <c r="GPS92" s="57"/>
      <c r="GPT92" s="57"/>
      <c r="GPU92" s="57"/>
      <c r="GPV92" s="57"/>
      <c r="GPW92" s="57"/>
      <c r="GPX92" s="57"/>
      <c r="GPY92" s="57"/>
      <c r="GPZ92" s="57"/>
      <c r="GQA92" s="57"/>
      <c r="GQB92" s="57"/>
      <c r="GQC92" s="57"/>
      <c r="GQD92" s="57"/>
      <c r="GQE92" s="57"/>
      <c r="GQF92" s="57"/>
      <c r="GQG92" s="57"/>
      <c r="GQH92" s="57"/>
      <c r="GQI92" s="57"/>
      <c r="GQJ92" s="57"/>
      <c r="GQK92" s="57"/>
      <c r="GQL92" s="57"/>
      <c r="GQM92" s="57"/>
      <c r="GQN92" s="57"/>
      <c r="GQO92" s="57"/>
      <c r="GQP92" s="57"/>
      <c r="GQQ92" s="57"/>
      <c r="GQR92" s="57"/>
      <c r="GQS92" s="57"/>
      <c r="GQT92" s="57"/>
      <c r="GQU92" s="57"/>
      <c r="GQV92" s="57"/>
      <c r="GQW92" s="57"/>
      <c r="GQX92" s="57"/>
      <c r="GQY92" s="57"/>
      <c r="GQZ92" s="57"/>
      <c r="GRA92" s="57"/>
      <c r="GRB92" s="57"/>
      <c r="GRC92" s="57"/>
      <c r="GRD92" s="57"/>
      <c r="GRE92" s="57"/>
      <c r="GRF92" s="57"/>
      <c r="GRG92" s="57"/>
      <c r="GRH92" s="57"/>
      <c r="GRI92" s="57"/>
      <c r="GRJ92" s="57"/>
      <c r="GRK92" s="57"/>
      <c r="GRL92" s="57"/>
      <c r="GRM92" s="57"/>
      <c r="GRN92" s="57"/>
      <c r="GRO92" s="57"/>
      <c r="GRP92" s="57"/>
      <c r="GRQ92" s="57"/>
      <c r="GRR92" s="57"/>
      <c r="GRS92" s="57"/>
      <c r="GRT92" s="57"/>
      <c r="GRU92" s="57"/>
      <c r="GRV92" s="57"/>
      <c r="GRW92" s="57"/>
      <c r="GRX92" s="57"/>
      <c r="GRY92" s="57"/>
      <c r="GRZ92" s="57"/>
      <c r="GSA92" s="57"/>
      <c r="GSB92" s="57"/>
      <c r="GSC92" s="57"/>
      <c r="GSD92" s="57"/>
      <c r="GSE92" s="57"/>
      <c r="GSF92" s="57"/>
      <c r="GSG92" s="57"/>
      <c r="GSH92" s="57"/>
      <c r="GSI92" s="57"/>
      <c r="GSJ92" s="57"/>
      <c r="GSK92" s="57"/>
      <c r="GSL92" s="57"/>
      <c r="GSM92" s="57"/>
      <c r="GSN92" s="57"/>
      <c r="GSO92" s="57"/>
      <c r="GSP92" s="57"/>
      <c r="GSQ92" s="57"/>
      <c r="GSR92" s="57"/>
      <c r="GSS92" s="57"/>
      <c r="GST92" s="57"/>
      <c r="GSU92" s="57"/>
      <c r="GSV92" s="57"/>
      <c r="GSW92" s="57"/>
      <c r="GSX92" s="57"/>
      <c r="GSY92" s="57"/>
      <c r="GSZ92" s="57"/>
      <c r="GTA92" s="57"/>
      <c r="GTB92" s="57"/>
      <c r="GTC92" s="57"/>
      <c r="GTD92" s="57"/>
      <c r="GTE92" s="57"/>
      <c r="GTF92" s="57"/>
      <c r="GTG92" s="57"/>
      <c r="GTH92" s="57"/>
      <c r="GTI92" s="57"/>
      <c r="GTJ92" s="57"/>
      <c r="GTK92" s="57"/>
      <c r="GTL92" s="57"/>
      <c r="GTM92" s="57"/>
      <c r="GTN92" s="57"/>
      <c r="GTO92" s="57"/>
      <c r="GTP92" s="57"/>
      <c r="GTQ92" s="57"/>
      <c r="GTR92" s="57"/>
      <c r="GTS92" s="57"/>
      <c r="GTT92" s="57"/>
      <c r="GTU92" s="57"/>
      <c r="GTV92" s="57"/>
      <c r="GTW92" s="57"/>
      <c r="GTX92" s="57"/>
      <c r="GTY92" s="57"/>
      <c r="GTZ92" s="57"/>
      <c r="GUA92" s="57"/>
      <c r="GUB92" s="57"/>
      <c r="GUC92" s="57"/>
      <c r="GUD92" s="57"/>
      <c r="GUE92" s="57"/>
      <c r="GUF92" s="57"/>
      <c r="GUG92" s="57"/>
      <c r="GUH92" s="57"/>
      <c r="GUI92" s="57"/>
      <c r="GUJ92" s="57"/>
      <c r="GUK92" s="57"/>
      <c r="GUL92" s="57"/>
      <c r="GUM92" s="57"/>
      <c r="GUN92" s="57"/>
      <c r="GUO92" s="57"/>
      <c r="GUP92" s="57"/>
      <c r="GUQ92" s="57"/>
      <c r="GUR92" s="57"/>
      <c r="GUS92" s="57"/>
      <c r="GUT92" s="57"/>
      <c r="GUU92" s="57"/>
      <c r="GUV92" s="57"/>
      <c r="GUW92" s="57"/>
      <c r="GUX92" s="57"/>
      <c r="GUY92" s="57"/>
      <c r="GUZ92" s="57"/>
      <c r="GVA92" s="57"/>
      <c r="GVB92" s="57"/>
      <c r="GVC92" s="57"/>
      <c r="GVD92" s="57"/>
      <c r="GVE92" s="57"/>
      <c r="GVF92" s="57"/>
      <c r="GVG92" s="57"/>
      <c r="GVH92" s="57"/>
      <c r="GVI92" s="57"/>
      <c r="GVJ92" s="57"/>
      <c r="GVK92" s="57"/>
      <c r="GVL92" s="57"/>
      <c r="GVM92" s="57"/>
      <c r="GVN92" s="57"/>
      <c r="GVO92" s="57"/>
      <c r="GVP92" s="57"/>
      <c r="GVQ92" s="57"/>
      <c r="GVR92" s="57"/>
      <c r="GVS92" s="57"/>
      <c r="GVT92" s="57"/>
      <c r="GVU92" s="57"/>
      <c r="GVV92" s="57"/>
      <c r="GVW92" s="57"/>
      <c r="GVX92" s="57"/>
      <c r="GVY92" s="57"/>
      <c r="GVZ92" s="57"/>
      <c r="GWA92" s="57"/>
      <c r="GWB92" s="57"/>
      <c r="GWC92" s="57"/>
      <c r="GWD92" s="57"/>
      <c r="GWE92" s="57"/>
      <c r="GWF92" s="57"/>
      <c r="GWG92" s="57"/>
      <c r="GWH92" s="57"/>
      <c r="GWI92" s="57"/>
      <c r="GWJ92" s="57"/>
      <c r="GWK92" s="57"/>
      <c r="GWL92" s="57"/>
      <c r="GWM92" s="57"/>
      <c r="GWN92" s="57"/>
      <c r="GWO92" s="57"/>
      <c r="GWP92" s="57"/>
      <c r="GWQ92" s="57"/>
      <c r="GWR92" s="57"/>
      <c r="GWS92" s="57"/>
      <c r="GWT92" s="57"/>
      <c r="GWU92" s="57"/>
      <c r="GWV92" s="57"/>
      <c r="GWW92" s="57"/>
      <c r="GWX92" s="57"/>
      <c r="GWY92" s="57"/>
      <c r="GWZ92" s="57"/>
      <c r="GXA92" s="57"/>
      <c r="GXB92" s="57"/>
      <c r="GXC92" s="57"/>
      <c r="GXD92" s="57"/>
      <c r="GXE92" s="57"/>
      <c r="GXF92" s="57"/>
      <c r="GXG92" s="57"/>
      <c r="GXH92" s="57"/>
      <c r="GXI92" s="57"/>
      <c r="GXJ92" s="57"/>
      <c r="GXK92" s="57"/>
      <c r="GXL92" s="57"/>
      <c r="GXM92" s="57"/>
      <c r="GXN92" s="57"/>
      <c r="GXO92" s="57"/>
      <c r="GXP92" s="57"/>
      <c r="GXQ92" s="57"/>
      <c r="GXR92" s="57"/>
      <c r="GXS92" s="57"/>
      <c r="GXT92" s="57"/>
      <c r="GXU92" s="57"/>
      <c r="GXV92" s="57"/>
      <c r="GXW92" s="57"/>
      <c r="GXX92" s="57"/>
      <c r="GXY92" s="57"/>
      <c r="GXZ92" s="57"/>
      <c r="GYA92" s="57"/>
      <c r="GYB92" s="57"/>
      <c r="GYC92" s="57"/>
      <c r="GYD92" s="57"/>
      <c r="GYE92" s="57"/>
      <c r="GYF92" s="57"/>
      <c r="GYG92" s="57"/>
      <c r="GYH92" s="57"/>
      <c r="GYI92" s="57"/>
      <c r="GYJ92" s="57"/>
      <c r="GYK92" s="57"/>
      <c r="GYL92" s="57"/>
      <c r="GYM92" s="57"/>
      <c r="GYN92" s="57"/>
      <c r="GYO92" s="57"/>
      <c r="GYP92" s="57"/>
      <c r="GYQ92" s="57"/>
      <c r="GYR92" s="57"/>
      <c r="GYS92" s="57"/>
      <c r="GYT92" s="57"/>
      <c r="GYU92" s="57"/>
      <c r="GYV92" s="57"/>
      <c r="GYW92" s="57"/>
      <c r="GYX92" s="57"/>
      <c r="GYY92" s="57"/>
      <c r="GYZ92" s="57"/>
      <c r="GZA92" s="57"/>
      <c r="GZB92" s="57"/>
      <c r="GZC92" s="57"/>
      <c r="GZD92" s="57"/>
      <c r="GZE92" s="57"/>
      <c r="GZF92" s="57"/>
      <c r="GZG92" s="57"/>
      <c r="GZH92" s="57"/>
      <c r="GZI92" s="57"/>
      <c r="GZJ92" s="57"/>
      <c r="GZK92" s="57"/>
      <c r="GZL92" s="57"/>
      <c r="GZM92" s="57"/>
      <c r="GZN92" s="57"/>
      <c r="GZO92" s="57"/>
      <c r="GZP92" s="57"/>
      <c r="GZQ92" s="57"/>
      <c r="GZR92" s="57"/>
      <c r="GZS92" s="57"/>
      <c r="GZT92" s="57"/>
      <c r="GZU92" s="57"/>
      <c r="GZV92" s="57"/>
      <c r="GZW92" s="57"/>
      <c r="GZX92" s="57"/>
      <c r="GZY92" s="57"/>
      <c r="GZZ92" s="57"/>
      <c r="HAA92" s="57"/>
      <c r="HAB92" s="57"/>
      <c r="HAC92" s="57"/>
      <c r="HAD92" s="57"/>
      <c r="HAE92" s="57"/>
      <c r="HAF92" s="57"/>
      <c r="HAG92" s="57"/>
      <c r="HAH92" s="57"/>
      <c r="HAI92" s="57"/>
      <c r="HAJ92" s="57"/>
      <c r="HAK92" s="57"/>
      <c r="HAL92" s="57"/>
      <c r="HAM92" s="57"/>
      <c r="HAN92" s="57"/>
      <c r="HAO92" s="57"/>
      <c r="HAP92" s="57"/>
      <c r="HAQ92" s="57"/>
      <c r="HAR92" s="57"/>
      <c r="HAS92" s="57"/>
      <c r="HAT92" s="57"/>
      <c r="HAU92" s="57"/>
      <c r="HAV92" s="57"/>
      <c r="HAW92" s="57"/>
      <c r="HAX92" s="57"/>
      <c r="HAY92" s="57"/>
      <c r="HAZ92" s="57"/>
      <c r="HBA92" s="57"/>
      <c r="HBB92" s="57"/>
      <c r="HBC92" s="57"/>
      <c r="HBD92" s="57"/>
      <c r="HBE92" s="57"/>
      <c r="HBF92" s="57"/>
      <c r="HBG92" s="57"/>
      <c r="HBH92" s="57"/>
      <c r="HBI92" s="57"/>
      <c r="HBJ92" s="57"/>
      <c r="HBK92" s="57"/>
      <c r="HBL92" s="57"/>
      <c r="HBM92" s="57"/>
      <c r="HBN92" s="57"/>
      <c r="HBO92" s="57"/>
      <c r="HBP92" s="57"/>
      <c r="HBQ92" s="57"/>
      <c r="HBR92" s="57"/>
      <c r="HBS92" s="57"/>
      <c r="HBT92" s="57"/>
      <c r="HBU92" s="57"/>
      <c r="HBV92" s="57"/>
      <c r="HBW92" s="57"/>
      <c r="HBX92" s="57"/>
      <c r="HBY92" s="57"/>
      <c r="HBZ92" s="57"/>
      <c r="HCA92" s="57"/>
      <c r="HCB92" s="57"/>
      <c r="HCC92" s="57"/>
      <c r="HCD92" s="57"/>
      <c r="HCE92" s="57"/>
      <c r="HCF92" s="57"/>
      <c r="HCG92" s="57"/>
      <c r="HCH92" s="57"/>
      <c r="HCI92" s="57"/>
      <c r="HCJ92" s="57"/>
      <c r="HCK92" s="57"/>
      <c r="HCL92" s="57"/>
      <c r="HCM92" s="57"/>
      <c r="HCN92" s="57"/>
      <c r="HCO92" s="57"/>
      <c r="HCP92" s="57"/>
      <c r="HCQ92" s="57"/>
      <c r="HCR92" s="57"/>
      <c r="HCS92" s="57"/>
      <c r="HCT92" s="57"/>
      <c r="HCU92" s="57"/>
      <c r="HCV92" s="57"/>
      <c r="HCW92" s="57"/>
      <c r="HCX92" s="57"/>
      <c r="HCY92" s="57"/>
      <c r="HCZ92" s="57"/>
      <c r="HDA92" s="57"/>
      <c r="HDB92" s="57"/>
      <c r="HDC92" s="57"/>
      <c r="HDD92" s="57"/>
      <c r="HDE92" s="57"/>
      <c r="HDF92" s="57"/>
      <c r="HDG92" s="57"/>
      <c r="HDH92" s="57"/>
      <c r="HDI92" s="57"/>
      <c r="HDJ92" s="57"/>
      <c r="HDK92" s="57"/>
      <c r="HDL92" s="57"/>
      <c r="HDM92" s="57"/>
      <c r="HDN92" s="57"/>
      <c r="HDO92" s="57"/>
      <c r="HDP92" s="57"/>
      <c r="HDQ92" s="57"/>
      <c r="HDR92" s="57"/>
      <c r="HDS92" s="57"/>
      <c r="HDT92" s="57"/>
      <c r="HDU92" s="57"/>
      <c r="HDV92" s="57"/>
      <c r="HDW92" s="57"/>
      <c r="HDX92" s="57"/>
      <c r="HDY92" s="57"/>
      <c r="HDZ92" s="57"/>
      <c r="HEA92" s="57"/>
      <c r="HEB92" s="57"/>
      <c r="HEC92" s="57"/>
      <c r="HED92" s="57"/>
      <c r="HEE92" s="57"/>
      <c r="HEF92" s="57"/>
      <c r="HEG92" s="57"/>
      <c r="HEH92" s="57"/>
      <c r="HEI92" s="57"/>
      <c r="HEJ92" s="57"/>
      <c r="HEK92" s="57"/>
      <c r="HEL92" s="57"/>
      <c r="HEM92" s="57"/>
      <c r="HEN92" s="57"/>
      <c r="HEO92" s="57"/>
      <c r="HEP92" s="57"/>
      <c r="HEQ92" s="57"/>
      <c r="HER92" s="57"/>
      <c r="HES92" s="57"/>
      <c r="HET92" s="57"/>
      <c r="HEU92" s="57"/>
      <c r="HEV92" s="57"/>
      <c r="HEW92" s="57"/>
      <c r="HEX92" s="57"/>
      <c r="HEY92" s="57"/>
      <c r="HEZ92" s="57"/>
      <c r="HFA92" s="57"/>
      <c r="HFB92" s="57"/>
      <c r="HFC92" s="57"/>
      <c r="HFD92" s="57"/>
      <c r="HFE92" s="57"/>
      <c r="HFF92" s="57"/>
      <c r="HFG92" s="57"/>
      <c r="HFH92" s="57"/>
      <c r="HFI92" s="57"/>
      <c r="HFJ92" s="57"/>
      <c r="HFK92" s="57"/>
      <c r="HFL92" s="57"/>
      <c r="HFM92" s="57"/>
      <c r="HFN92" s="57"/>
      <c r="HFO92" s="57"/>
      <c r="HFP92" s="57"/>
      <c r="HFQ92" s="57"/>
      <c r="HFR92" s="57"/>
      <c r="HFS92" s="57"/>
      <c r="HFT92" s="57"/>
      <c r="HFU92" s="57"/>
      <c r="HFV92" s="57"/>
      <c r="HFW92" s="57"/>
      <c r="HFX92" s="57"/>
      <c r="HFY92" s="57"/>
      <c r="HFZ92" s="57"/>
      <c r="HGA92" s="57"/>
      <c r="HGB92" s="57"/>
      <c r="HGC92" s="57"/>
      <c r="HGD92" s="57"/>
      <c r="HGE92" s="57"/>
      <c r="HGF92" s="57"/>
      <c r="HGG92" s="57"/>
      <c r="HGH92" s="57"/>
      <c r="HGI92" s="57"/>
      <c r="HGJ92" s="57"/>
      <c r="HGK92" s="57"/>
      <c r="HGL92" s="57"/>
      <c r="HGM92" s="57"/>
      <c r="HGN92" s="57"/>
      <c r="HGO92" s="57"/>
      <c r="HGP92" s="57"/>
      <c r="HGQ92" s="57"/>
      <c r="HGR92" s="57"/>
      <c r="HGS92" s="57"/>
      <c r="HGT92" s="57"/>
      <c r="HGU92" s="57"/>
      <c r="HGV92" s="57"/>
      <c r="HGW92" s="57"/>
      <c r="HGX92" s="57"/>
      <c r="HGY92" s="57"/>
      <c r="HGZ92" s="57"/>
      <c r="HHA92" s="57"/>
      <c r="HHB92" s="57"/>
      <c r="HHC92" s="57"/>
      <c r="HHD92" s="57"/>
      <c r="HHE92" s="57"/>
      <c r="HHF92" s="57"/>
      <c r="HHG92" s="57"/>
      <c r="HHH92" s="57"/>
      <c r="HHI92" s="57"/>
      <c r="HHJ92" s="57"/>
      <c r="HHK92" s="57"/>
      <c r="HHL92" s="57"/>
      <c r="HHM92" s="57"/>
      <c r="HHN92" s="57"/>
      <c r="HHO92" s="57"/>
      <c r="HHP92" s="57"/>
      <c r="HHQ92" s="57"/>
      <c r="HHR92" s="57"/>
      <c r="HHS92" s="57"/>
      <c r="HHT92" s="57"/>
      <c r="HHU92" s="57"/>
      <c r="HHV92" s="57"/>
      <c r="HHW92" s="57"/>
      <c r="HHX92" s="57"/>
      <c r="HHY92" s="57"/>
      <c r="HHZ92" s="57"/>
      <c r="HIA92" s="57"/>
      <c r="HIB92" s="57"/>
      <c r="HIC92" s="57"/>
      <c r="HID92" s="57"/>
      <c r="HIE92" s="57"/>
      <c r="HIF92" s="57"/>
      <c r="HIG92" s="57"/>
      <c r="HIH92" s="57"/>
      <c r="HII92" s="57"/>
      <c r="HIJ92" s="57"/>
      <c r="HIK92" s="57"/>
      <c r="HIL92" s="57"/>
      <c r="HIM92" s="57"/>
      <c r="HIN92" s="57"/>
      <c r="HIO92" s="57"/>
      <c r="HIP92" s="57"/>
      <c r="HIQ92" s="57"/>
      <c r="HIR92" s="57"/>
      <c r="HIS92" s="57"/>
      <c r="HIT92" s="57"/>
      <c r="HIU92" s="57"/>
      <c r="HIV92" s="57"/>
      <c r="HIW92" s="57"/>
      <c r="HIX92" s="57"/>
      <c r="HIY92" s="57"/>
      <c r="HIZ92" s="57"/>
      <c r="HJA92" s="57"/>
      <c r="HJB92" s="57"/>
      <c r="HJC92" s="57"/>
      <c r="HJD92" s="57"/>
      <c r="HJE92" s="57"/>
      <c r="HJF92" s="57"/>
      <c r="HJG92" s="57"/>
      <c r="HJH92" s="57"/>
      <c r="HJI92" s="57"/>
      <c r="HJJ92" s="57"/>
      <c r="HJK92" s="57"/>
      <c r="HJL92" s="57"/>
      <c r="HJM92" s="57"/>
      <c r="HJN92" s="57"/>
      <c r="HJO92" s="57"/>
      <c r="HJP92" s="57"/>
      <c r="HJQ92" s="57"/>
      <c r="HJR92" s="57"/>
      <c r="HJS92" s="57"/>
      <c r="HJT92" s="57"/>
      <c r="HJU92" s="57"/>
      <c r="HJV92" s="57"/>
      <c r="HJW92" s="57"/>
      <c r="HJX92" s="57"/>
      <c r="HJY92" s="57"/>
      <c r="HJZ92" s="57"/>
      <c r="HKA92" s="57"/>
      <c r="HKB92" s="57"/>
      <c r="HKC92" s="57"/>
      <c r="HKD92" s="57"/>
      <c r="HKE92" s="57"/>
      <c r="HKF92" s="57"/>
      <c r="HKG92" s="57"/>
      <c r="HKH92" s="57"/>
      <c r="HKI92" s="57"/>
      <c r="HKJ92" s="57"/>
      <c r="HKK92" s="57"/>
      <c r="HKL92" s="57"/>
      <c r="HKM92" s="57"/>
      <c r="HKN92" s="57"/>
      <c r="HKO92" s="57"/>
      <c r="HKP92" s="57"/>
      <c r="HKQ92" s="57"/>
      <c r="HKR92" s="57"/>
      <c r="HKS92" s="57"/>
      <c r="HKT92" s="57"/>
      <c r="HKU92" s="57"/>
      <c r="HKV92" s="57"/>
      <c r="HKW92" s="57"/>
      <c r="HKX92" s="57"/>
      <c r="HKY92" s="57"/>
      <c r="HKZ92" s="57"/>
      <c r="HLA92" s="57"/>
      <c r="HLB92" s="57"/>
      <c r="HLC92" s="57"/>
      <c r="HLD92" s="57"/>
      <c r="HLE92" s="57"/>
      <c r="HLF92" s="57"/>
      <c r="HLG92" s="57"/>
      <c r="HLH92" s="57"/>
      <c r="HLI92" s="57"/>
      <c r="HLJ92" s="57"/>
      <c r="HLK92" s="57"/>
      <c r="HLL92" s="57"/>
      <c r="HLM92" s="57"/>
      <c r="HLN92" s="57"/>
      <c r="HLO92" s="57"/>
      <c r="HLP92" s="57"/>
      <c r="HLQ92" s="57"/>
      <c r="HLR92" s="57"/>
      <c r="HLS92" s="57"/>
      <c r="HLT92" s="57"/>
      <c r="HLU92" s="57"/>
      <c r="HLV92" s="57"/>
      <c r="HLW92" s="57"/>
      <c r="HLX92" s="57"/>
      <c r="HLY92" s="57"/>
      <c r="HLZ92" s="57"/>
      <c r="HMA92" s="57"/>
      <c r="HMB92" s="57"/>
      <c r="HMC92" s="57"/>
      <c r="HMD92" s="57"/>
      <c r="HME92" s="57"/>
      <c r="HMF92" s="57"/>
      <c r="HMG92" s="57"/>
      <c r="HMH92" s="57"/>
      <c r="HMI92" s="57"/>
      <c r="HMJ92" s="57"/>
      <c r="HMK92" s="57"/>
      <c r="HML92" s="57"/>
      <c r="HMM92" s="57"/>
      <c r="HMN92" s="57"/>
      <c r="HMO92" s="57"/>
      <c r="HMP92" s="57"/>
      <c r="HMQ92" s="57"/>
      <c r="HMR92" s="57"/>
      <c r="HMS92" s="57"/>
      <c r="HMT92" s="57"/>
      <c r="HMU92" s="57"/>
      <c r="HMV92" s="57"/>
      <c r="HMW92" s="57"/>
      <c r="HMX92" s="57"/>
      <c r="HMY92" s="57"/>
      <c r="HMZ92" s="57"/>
      <c r="HNA92" s="57"/>
      <c r="HNB92" s="57"/>
      <c r="HNC92" s="57"/>
      <c r="HND92" s="57"/>
      <c r="HNE92" s="57"/>
      <c r="HNF92" s="57"/>
      <c r="HNG92" s="57"/>
      <c r="HNH92" s="57"/>
      <c r="HNI92" s="57"/>
      <c r="HNJ92" s="57"/>
      <c r="HNK92" s="57"/>
      <c r="HNL92" s="57"/>
      <c r="HNM92" s="57"/>
      <c r="HNN92" s="57"/>
      <c r="HNO92" s="57"/>
      <c r="HNP92" s="57"/>
      <c r="HNQ92" s="57"/>
      <c r="HNR92" s="57"/>
      <c r="HNS92" s="57"/>
      <c r="HNT92" s="57"/>
      <c r="HNU92" s="57"/>
      <c r="HNV92" s="57"/>
      <c r="HNW92" s="57"/>
      <c r="HNX92" s="57"/>
      <c r="HNY92" s="57"/>
      <c r="HNZ92" s="57"/>
      <c r="HOA92" s="57"/>
      <c r="HOB92" s="57"/>
      <c r="HOC92" s="57"/>
      <c r="HOD92" s="57"/>
      <c r="HOE92" s="57"/>
      <c r="HOF92" s="57"/>
      <c r="HOG92" s="57"/>
      <c r="HOH92" s="57"/>
      <c r="HOI92" s="57"/>
      <c r="HOJ92" s="57"/>
      <c r="HOK92" s="57"/>
      <c r="HOL92" s="57"/>
      <c r="HOM92" s="57"/>
      <c r="HON92" s="57"/>
      <c r="HOO92" s="57"/>
      <c r="HOP92" s="57"/>
      <c r="HOQ92" s="57"/>
      <c r="HOR92" s="57"/>
      <c r="HOS92" s="57"/>
      <c r="HOT92" s="57"/>
      <c r="HOU92" s="57"/>
      <c r="HOV92" s="57"/>
      <c r="HOW92" s="57"/>
      <c r="HOX92" s="57"/>
      <c r="HOY92" s="57"/>
      <c r="HOZ92" s="57"/>
      <c r="HPA92" s="57"/>
      <c r="HPB92" s="57"/>
      <c r="HPC92" s="57"/>
      <c r="HPD92" s="57"/>
      <c r="HPE92" s="57"/>
      <c r="HPF92" s="57"/>
      <c r="HPG92" s="57"/>
      <c r="HPH92" s="57"/>
      <c r="HPI92" s="57"/>
      <c r="HPJ92" s="57"/>
      <c r="HPK92" s="57"/>
      <c r="HPL92" s="57"/>
      <c r="HPM92" s="57"/>
      <c r="HPN92" s="57"/>
      <c r="HPO92" s="57"/>
      <c r="HPP92" s="57"/>
      <c r="HPQ92" s="57"/>
      <c r="HPR92" s="57"/>
      <c r="HPS92" s="57"/>
      <c r="HPT92" s="57"/>
      <c r="HPU92" s="57"/>
      <c r="HPV92" s="57"/>
      <c r="HPW92" s="57"/>
      <c r="HPX92" s="57"/>
      <c r="HPY92" s="57"/>
      <c r="HPZ92" s="57"/>
      <c r="HQA92" s="57"/>
      <c r="HQB92" s="57"/>
      <c r="HQC92" s="57"/>
      <c r="HQD92" s="57"/>
      <c r="HQE92" s="57"/>
      <c r="HQF92" s="57"/>
      <c r="HQG92" s="57"/>
      <c r="HQH92" s="57"/>
      <c r="HQI92" s="57"/>
      <c r="HQJ92" s="57"/>
      <c r="HQK92" s="57"/>
      <c r="HQL92" s="57"/>
      <c r="HQM92" s="57"/>
      <c r="HQN92" s="57"/>
      <c r="HQO92" s="57"/>
      <c r="HQP92" s="57"/>
      <c r="HQQ92" s="57"/>
      <c r="HQR92" s="57"/>
      <c r="HQS92" s="57"/>
      <c r="HQT92" s="57"/>
      <c r="HQU92" s="57"/>
      <c r="HQV92" s="57"/>
      <c r="HQW92" s="57"/>
      <c r="HQX92" s="57"/>
      <c r="HQY92" s="57"/>
      <c r="HQZ92" s="57"/>
      <c r="HRA92" s="57"/>
      <c r="HRB92" s="57"/>
      <c r="HRC92" s="57"/>
      <c r="HRD92" s="57"/>
      <c r="HRE92" s="57"/>
      <c r="HRF92" s="57"/>
      <c r="HRG92" s="57"/>
      <c r="HRH92" s="57"/>
      <c r="HRI92" s="57"/>
      <c r="HRJ92" s="57"/>
      <c r="HRK92" s="57"/>
      <c r="HRL92" s="57"/>
      <c r="HRM92" s="57"/>
      <c r="HRN92" s="57"/>
      <c r="HRO92" s="57"/>
      <c r="HRP92" s="57"/>
      <c r="HRQ92" s="57"/>
      <c r="HRR92" s="57"/>
      <c r="HRS92" s="57"/>
      <c r="HRT92" s="57"/>
      <c r="HRU92" s="57"/>
      <c r="HRV92" s="57"/>
      <c r="HRW92" s="57"/>
      <c r="HRX92" s="57"/>
      <c r="HRY92" s="57"/>
      <c r="HRZ92" s="57"/>
      <c r="HSA92" s="57"/>
      <c r="HSB92" s="57"/>
      <c r="HSC92" s="57"/>
      <c r="HSD92" s="57"/>
      <c r="HSE92" s="57"/>
      <c r="HSF92" s="57"/>
      <c r="HSG92" s="57"/>
      <c r="HSH92" s="57"/>
      <c r="HSI92" s="57"/>
      <c r="HSJ92" s="57"/>
      <c r="HSK92" s="57"/>
      <c r="HSL92" s="57"/>
      <c r="HSM92" s="57"/>
      <c r="HSN92" s="57"/>
      <c r="HSO92" s="57"/>
      <c r="HSP92" s="57"/>
      <c r="HSQ92" s="57"/>
      <c r="HSR92" s="57"/>
      <c r="HSS92" s="57"/>
      <c r="HST92" s="57"/>
      <c r="HSU92" s="57"/>
      <c r="HSV92" s="57"/>
      <c r="HSW92" s="57"/>
      <c r="HSX92" s="57"/>
      <c r="HSY92" s="57"/>
      <c r="HSZ92" s="57"/>
      <c r="HTA92" s="57"/>
      <c r="HTB92" s="57"/>
      <c r="HTC92" s="57"/>
      <c r="HTD92" s="57"/>
      <c r="HTE92" s="57"/>
      <c r="HTF92" s="57"/>
      <c r="HTG92" s="57"/>
      <c r="HTH92" s="57"/>
      <c r="HTI92" s="57"/>
      <c r="HTJ92" s="57"/>
      <c r="HTK92" s="57"/>
      <c r="HTL92" s="57"/>
      <c r="HTM92" s="57"/>
      <c r="HTN92" s="57"/>
      <c r="HTO92" s="57"/>
      <c r="HTP92" s="57"/>
      <c r="HTQ92" s="57"/>
      <c r="HTR92" s="57"/>
      <c r="HTS92" s="57"/>
      <c r="HTT92" s="57"/>
      <c r="HTU92" s="57"/>
      <c r="HTV92" s="57"/>
      <c r="HTW92" s="57"/>
      <c r="HTX92" s="57"/>
      <c r="HTY92" s="57"/>
      <c r="HTZ92" s="57"/>
      <c r="HUA92" s="57"/>
      <c r="HUB92" s="57"/>
      <c r="HUC92" s="57"/>
      <c r="HUD92" s="57"/>
      <c r="HUE92" s="57"/>
      <c r="HUF92" s="57"/>
      <c r="HUG92" s="57"/>
      <c r="HUH92" s="57"/>
      <c r="HUI92" s="57"/>
      <c r="HUJ92" s="57"/>
      <c r="HUK92" s="57"/>
      <c r="HUL92" s="57"/>
      <c r="HUM92" s="57"/>
      <c r="HUN92" s="57"/>
      <c r="HUO92" s="57"/>
      <c r="HUP92" s="57"/>
      <c r="HUQ92" s="57"/>
      <c r="HUR92" s="57"/>
      <c r="HUS92" s="57"/>
      <c r="HUT92" s="57"/>
      <c r="HUU92" s="57"/>
      <c r="HUV92" s="57"/>
      <c r="HUW92" s="57"/>
      <c r="HUX92" s="57"/>
      <c r="HUY92" s="57"/>
      <c r="HUZ92" s="57"/>
      <c r="HVA92" s="57"/>
      <c r="HVB92" s="57"/>
      <c r="HVC92" s="57"/>
      <c r="HVD92" s="57"/>
      <c r="HVE92" s="57"/>
      <c r="HVF92" s="57"/>
      <c r="HVG92" s="57"/>
      <c r="HVH92" s="57"/>
      <c r="HVI92" s="57"/>
      <c r="HVJ92" s="57"/>
      <c r="HVK92" s="57"/>
      <c r="HVL92" s="57"/>
      <c r="HVM92" s="57"/>
      <c r="HVN92" s="57"/>
      <c r="HVO92" s="57"/>
      <c r="HVP92" s="57"/>
      <c r="HVQ92" s="57"/>
      <c r="HVR92" s="57"/>
      <c r="HVS92" s="57"/>
      <c r="HVT92" s="57"/>
      <c r="HVU92" s="57"/>
      <c r="HVV92" s="57"/>
      <c r="HVW92" s="57"/>
      <c r="HVX92" s="57"/>
      <c r="HVY92" s="57"/>
      <c r="HVZ92" s="57"/>
      <c r="HWA92" s="57"/>
      <c r="HWB92" s="57"/>
      <c r="HWC92" s="57"/>
      <c r="HWD92" s="57"/>
      <c r="HWE92" s="57"/>
      <c r="HWF92" s="57"/>
      <c r="HWG92" s="57"/>
      <c r="HWH92" s="57"/>
      <c r="HWI92" s="57"/>
      <c r="HWJ92" s="57"/>
      <c r="HWK92" s="57"/>
      <c r="HWL92" s="57"/>
      <c r="HWM92" s="57"/>
      <c r="HWN92" s="57"/>
      <c r="HWO92" s="57"/>
      <c r="HWP92" s="57"/>
      <c r="HWQ92" s="57"/>
      <c r="HWR92" s="57"/>
      <c r="HWS92" s="57"/>
      <c r="HWT92" s="57"/>
      <c r="HWU92" s="57"/>
      <c r="HWV92" s="57"/>
      <c r="HWW92" s="57"/>
      <c r="HWX92" s="57"/>
      <c r="HWY92" s="57"/>
      <c r="HWZ92" s="57"/>
      <c r="HXA92" s="57"/>
      <c r="HXB92" s="57"/>
      <c r="HXC92" s="57"/>
      <c r="HXD92" s="57"/>
      <c r="HXE92" s="57"/>
      <c r="HXF92" s="57"/>
      <c r="HXG92" s="57"/>
      <c r="HXH92" s="57"/>
      <c r="HXI92" s="57"/>
      <c r="HXJ92" s="57"/>
      <c r="HXK92" s="57"/>
      <c r="HXL92" s="57"/>
      <c r="HXM92" s="57"/>
      <c r="HXN92" s="57"/>
      <c r="HXO92" s="57"/>
      <c r="HXP92" s="57"/>
      <c r="HXQ92" s="57"/>
      <c r="HXR92" s="57"/>
      <c r="HXS92" s="57"/>
      <c r="HXT92" s="57"/>
      <c r="HXU92" s="57"/>
      <c r="HXV92" s="57"/>
      <c r="HXW92" s="57"/>
      <c r="HXX92" s="57"/>
      <c r="HXY92" s="57"/>
      <c r="HXZ92" s="57"/>
      <c r="HYA92" s="57"/>
      <c r="HYB92" s="57"/>
      <c r="HYC92" s="57"/>
      <c r="HYD92" s="57"/>
      <c r="HYE92" s="57"/>
      <c r="HYF92" s="57"/>
      <c r="HYG92" s="57"/>
      <c r="HYH92" s="57"/>
      <c r="HYI92" s="57"/>
      <c r="HYJ92" s="57"/>
      <c r="HYK92" s="57"/>
      <c r="HYL92" s="57"/>
      <c r="HYM92" s="57"/>
      <c r="HYN92" s="57"/>
      <c r="HYO92" s="57"/>
      <c r="HYP92" s="57"/>
      <c r="HYQ92" s="57"/>
      <c r="HYR92" s="57"/>
      <c r="HYS92" s="57"/>
      <c r="HYT92" s="57"/>
      <c r="HYU92" s="57"/>
      <c r="HYV92" s="57"/>
      <c r="HYW92" s="57"/>
      <c r="HYX92" s="57"/>
      <c r="HYY92" s="57"/>
      <c r="HYZ92" s="57"/>
      <c r="HZA92" s="57"/>
      <c r="HZB92" s="57"/>
      <c r="HZC92" s="57"/>
      <c r="HZD92" s="57"/>
      <c r="HZE92" s="57"/>
      <c r="HZF92" s="57"/>
      <c r="HZG92" s="57"/>
      <c r="HZH92" s="57"/>
      <c r="HZI92" s="57"/>
      <c r="HZJ92" s="57"/>
      <c r="HZK92" s="57"/>
      <c r="HZL92" s="57"/>
      <c r="HZM92" s="57"/>
      <c r="HZN92" s="57"/>
      <c r="HZO92" s="57"/>
      <c r="HZP92" s="57"/>
      <c r="HZQ92" s="57"/>
      <c r="HZR92" s="57"/>
      <c r="HZS92" s="57"/>
      <c r="HZT92" s="57"/>
      <c r="HZU92" s="57"/>
      <c r="HZV92" s="57"/>
      <c r="HZW92" s="57"/>
      <c r="HZX92" s="57"/>
      <c r="HZY92" s="57"/>
      <c r="HZZ92" s="57"/>
      <c r="IAA92" s="57"/>
      <c r="IAB92" s="57"/>
      <c r="IAC92" s="57"/>
      <c r="IAD92" s="57"/>
      <c r="IAE92" s="57"/>
      <c r="IAF92" s="57"/>
      <c r="IAG92" s="57"/>
      <c r="IAH92" s="57"/>
      <c r="IAI92" s="57"/>
      <c r="IAJ92" s="57"/>
      <c r="IAK92" s="57"/>
      <c r="IAL92" s="57"/>
      <c r="IAM92" s="57"/>
      <c r="IAN92" s="57"/>
      <c r="IAO92" s="57"/>
      <c r="IAP92" s="57"/>
      <c r="IAQ92" s="57"/>
      <c r="IAR92" s="57"/>
      <c r="IAS92" s="57"/>
      <c r="IAT92" s="57"/>
      <c r="IAU92" s="57"/>
      <c r="IAV92" s="57"/>
      <c r="IAW92" s="57"/>
      <c r="IAX92" s="57"/>
      <c r="IAY92" s="57"/>
      <c r="IAZ92" s="57"/>
      <c r="IBA92" s="57"/>
      <c r="IBB92" s="57"/>
      <c r="IBC92" s="57"/>
      <c r="IBD92" s="57"/>
      <c r="IBE92" s="57"/>
      <c r="IBF92" s="57"/>
      <c r="IBG92" s="57"/>
      <c r="IBH92" s="57"/>
      <c r="IBI92" s="57"/>
      <c r="IBJ92" s="57"/>
      <c r="IBK92" s="57"/>
      <c r="IBL92" s="57"/>
      <c r="IBM92" s="57"/>
      <c r="IBN92" s="57"/>
      <c r="IBO92" s="57"/>
      <c r="IBP92" s="57"/>
      <c r="IBQ92" s="57"/>
      <c r="IBR92" s="57"/>
      <c r="IBS92" s="57"/>
      <c r="IBT92" s="57"/>
      <c r="IBU92" s="57"/>
      <c r="IBV92" s="57"/>
      <c r="IBW92" s="57"/>
      <c r="IBX92" s="57"/>
      <c r="IBY92" s="57"/>
      <c r="IBZ92" s="57"/>
      <c r="ICA92" s="57"/>
      <c r="ICB92" s="57"/>
      <c r="ICC92" s="57"/>
      <c r="ICD92" s="57"/>
      <c r="ICE92" s="57"/>
      <c r="ICF92" s="57"/>
      <c r="ICG92" s="57"/>
      <c r="ICH92" s="57"/>
      <c r="ICI92" s="57"/>
      <c r="ICJ92" s="57"/>
      <c r="ICK92" s="57"/>
      <c r="ICL92" s="57"/>
      <c r="ICM92" s="57"/>
      <c r="ICN92" s="57"/>
      <c r="ICO92" s="57"/>
      <c r="ICP92" s="57"/>
      <c r="ICQ92" s="57"/>
      <c r="ICR92" s="57"/>
      <c r="ICS92" s="57"/>
      <c r="ICT92" s="57"/>
      <c r="ICU92" s="57"/>
      <c r="ICV92" s="57"/>
      <c r="ICW92" s="57"/>
      <c r="ICX92" s="57"/>
      <c r="ICY92" s="57"/>
      <c r="ICZ92" s="57"/>
      <c r="IDA92" s="57"/>
      <c r="IDB92" s="57"/>
      <c r="IDC92" s="57"/>
      <c r="IDD92" s="57"/>
      <c r="IDE92" s="57"/>
      <c r="IDF92" s="57"/>
      <c r="IDG92" s="57"/>
      <c r="IDH92" s="57"/>
      <c r="IDI92" s="57"/>
      <c r="IDJ92" s="57"/>
      <c r="IDK92" s="57"/>
      <c r="IDL92" s="57"/>
      <c r="IDM92" s="57"/>
      <c r="IDN92" s="57"/>
      <c r="IDO92" s="57"/>
      <c r="IDP92" s="57"/>
      <c r="IDQ92" s="57"/>
      <c r="IDR92" s="57"/>
      <c r="IDS92" s="57"/>
      <c r="IDT92" s="57"/>
      <c r="IDU92" s="57"/>
      <c r="IDV92" s="57"/>
      <c r="IDW92" s="57"/>
      <c r="IDX92" s="57"/>
      <c r="IDY92" s="57"/>
      <c r="IDZ92" s="57"/>
      <c r="IEA92" s="57"/>
      <c r="IEB92" s="57"/>
      <c r="IEC92" s="57"/>
      <c r="IED92" s="57"/>
      <c r="IEE92" s="57"/>
      <c r="IEF92" s="57"/>
      <c r="IEG92" s="57"/>
      <c r="IEH92" s="57"/>
      <c r="IEI92" s="57"/>
      <c r="IEJ92" s="57"/>
      <c r="IEK92" s="57"/>
      <c r="IEL92" s="57"/>
      <c r="IEM92" s="57"/>
      <c r="IEN92" s="57"/>
      <c r="IEO92" s="57"/>
      <c r="IEP92" s="57"/>
      <c r="IEQ92" s="57"/>
      <c r="IER92" s="57"/>
      <c r="IES92" s="57"/>
      <c r="IET92" s="57"/>
      <c r="IEU92" s="57"/>
      <c r="IEV92" s="57"/>
      <c r="IEW92" s="57"/>
      <c r="IEX92" s="57"/>
      <c r="IEY92" s="57"/>
      <c r="IEZ92" s="57"/>
      <c r="IFA92" s="57"/>
      <c r="IFB92" s="57"/>
      <c r="IFC92" s="57"/>
      <c r="IFD92" s="57"/>
      <c r="IFE92" s="57"/>
      <c r="IFF92" s="57"/>
      <c r="IFG92" s="57"/>
      <c r="IFH92" s="57"/>
      <c r="IFI92" s="57"/>
      <c r="IFJ92" s="57"/>
      <c r="IFK92" s="57"/>
      <c r="IFL92" s="57"/>
      <c r="IFM92" s="57"/>
      <c r="IFN92" s="57"/>
      <c r="IFO92" s="57"/>
      <c r="IFP92" s="57"/>
      <c r="IFQ92" s="57"/>
      <c r="IFR92" s="57"/>
      <c r="IFS92" s="57"/>
      <c r="IFT92" s="57"/>
      <c r="IFU92" s="57"/>
      <c r="IFV92" s="57"/>
      <c r="IFW92" s="57"/>
      <c r="IFX92" s="57"/>
      <c r="IFY92" s="57"/>
      <c r="IFZ92" s="57"/>
      <c r="IGA92" s="57"/>
      <c r="IGB92" s="57"/>
      <c r="IGC92" s="57"/>
      <c r="IGD92" s="57"/>
      <c r="IGE92" s="57"/>
      <c r="IGF92" s="57"/>
      <c r="IGG92" s="57"/>
      <c r="IGH92" s="57"/>
      <c r="IGI92" s="57"/>
      <c r="IGJ92" s="57"/>
      <c r="IGK92" s="57"/>
      <c r="IGL92" s="57"/>
      <c r="IGM92" s="57"/>
      <c r="IGN92" s="57"/>
      <c r="IGO92" s="57"/>
      <c r="IGP92" s="57"/>
      <c r="IGQ92" s="57"/>
      <c r="IGR92" s="57"/>
      <c r="IGS92" s="57"/>
      <c r="IGT92" s="57"/>
      <c r="IGU92" s="57"/>
      <c r="IGV92" s="57"/>
      <c r="IGW92" s="57"/>
      <c r="IGX92" s="57"/>
      <c r="IGY92" s="57"/>
      <c r="IGZ92" s="57"/>
      <c r="IHA92" s="57"/>
      <c r="IHB92" s="57"/>
      <c r="IHC92" s="57"/>
      <c r="IHD92" s="57"/>
      <c r="IHE92" s="57"/>
      <c r="IHF92" s="57"/>
      <c r="IHG92" s="57"/>
      <c r="IHH92" s="57"/>
      <c r="IHI92" s="57"/>
      <c r="IHJ92" s="57"/>
      <c r="IHK92" s="57"/>
      <c r="IHL92" s="57"/>
      <c r="IHM92" s="57"/>
      <c r="IHN92" s="57"/>
      <c r="IHO92" s="57"/>
      <c r="IHP92" s="57"/>
      <c r="IHQ92" s="57"/>
      <c r="IHR92" s="57"/>
      <c r="IHS92" s="57"/>
      <c r="IHT92" s="57"/>
      <c r="IHU92" s="57"/>
      <c r="IHV92" s="57"/>
      <c r="IHW92" s="57"/>
      <c r="IHX92" s="57"/>
      <c r="IHY92" s="57"/>
      <c r="IHZ92" s="57"/>
      <c r="IIA92" s="57"/>
      <c r="IIB92" s="57"/>
      <c r="IIC92" s="57"/>
      <c r="IID92" s="57"/>
      <c r="IIE92" s="57"/>
      <c r="IIF92" s="57"/>
      <c r="IIG92" s="57"/>
      <c r="IIH92" s="57"/>
      <c r="III92" s="57"/>
      <c r="IIJ92" s="57"/>
      <c r="IIK92" s="57"/>
      <c r="IIL92" s="57"/>
      <c r="IIM92" s="57"/>
      <c r="IIN92" s="57"/>
      <c r="IIO92" s="57"/>
      <c r="IIP92" s="57"/>
      <c r="IIQ92" s="57"/>
      <c r="IIR92" s="57"/>
      <c r="IIS92" s="57"/>
      <c r="IIT92" s="57"/>
      <c r="IIU92" s="57"/>
      <c r="IIV92" s="57"/>
      <c r="IIW92" s="57"/>
      <c r="IIX92" s="57"/>
      <c r="IIY92" s="57"/>
      <c r="IIZ92" s="57"/>
      <c r="IJA92" s="57"/>
      <c r="IJB92" s="57"/>
      <c r="IJC92" s="57"/>
      <c r="IJD92" s="57"/>
      <c r="IJE92" s="57"/>
      <c r="IJF92" s="57"/>
      <c r="IJG92" s="57"/>
      <c r="IJH92" s="57"/>
      <c r="IJI92" s="57"/>
      <c r="IJJ92" s="57"/>
      <c r="IJK92" s="57"/>
      <c r="IJL92" s="57"/>
      <c r="IJM92" s="57"/>
      <c r="IJN92" s="57"/>
      <c r="IJO92" s="57"/>
      <c r="IJP92" s="57"/>
      <c r="IJQ92" s="57"/>
      <c r="IJR92" s="57"/>
      <c r="IJS92" s="57"/>
      <c r="IJT92" s="57"/>
      <c r="IJU92" s="57"/>
      <c r="IJV92" s="57"/>
      <c r="IJW92" s="57"/>
      <c r="IJX92" s="57"/>
      <c r="IJY92" s="57"/>
      <c r="IJZ92" s="57"/>
      <c r="IKA92" s="57"/>
      <c r="IKB92" s="57"/>
      <c r="IKC92" s="57"/>
      <c r="IKD92" s="57"/>
      <c r="IKE92" s="57"/>
      <c r="IKF92" s="57"/>
      <c r="IKG92" s="57"/>
      <c r="IKH92" s="57"/>
      <c r="IKI92" s="57"/>
      <c r="IKJ92" s="57"/>
      <c r="IKK92" s="57"/>
      <c r="IKL92" s="57"/>
      <c r="IKM92" s="57"/>
      <c r="IKN92" s="57"/>
      <c r="IKO92" s="57"/>
      <c r="IKP92" s="57"/>
      <c r="IKQ92" s="57"/>
      <c r="IKR92" s="57"/>
      <c r="IKS92" s="57"/>
      <c r="IKT92" s="57"/>
      <c r="IKU92" s="57"/>
      <c r="IKV92" s="57"/>
      <c r="IKW92" s="57"/>
      <c r="IKX92" s="57"/>
      <c r="IKY92" s="57"/>
      <c r="IKZ92" s="57"/>
      <c r="ILA92" s="57"/>
      <c r="ILB92" s="57"/>
      <c r="ILC92" s="57"/>
      <c r="ILD92" s="57"/>
      <c r="ILE92" s="57"/>
      <c r="ILF92" s="57"/>
      <c r="ILG92" s="57"/>
      <c r="ILH92" s="57"/>
      <c r="ILI92" s="57"/>
      <c r="ILJ92" s="57"/>
      <c r="ILK92" s="57"/>
      <c r="ILL92" s="57"/>
      <c r="ILM92" s="57"/>
      <c r="ILN92" s="57"/>
      <c r="ILO92" s="57"/>
      <c r="ILP92" s="57"/>
      <c r="ILQ92" s="57"/>
      <c r="ILR92" s="57"/>
      <c r="ILS92" s="57"/>
      <c r="ILT92" s="57"/>
      <c r="ILU92" s="57"/>
      <c r="ILV92" s="57"/>
      <c r="ILW92" s="57"/>
      <c r="ILX92" s="57"/>
      <c r="ILY92" s="57"/>
      <c r="ILZ92" s="57"/>
      <c r="IMA92" s="57"/>
      <c r="IMB92" s="57"/>
      <c r="IMC92" s="57"/>
      <c r="IMD92" s="57"/>
      <c r="IME92" s="57"/>
      <c r="IMF92" s="57"/>
      <c r="IMG92" s="57"/>
      <c r="IMH92" s="57"/>
      <c r="IMI92" s="57"/>
      <c r="IMJ92" s="57"/>
      <c r="IMK92" s="57"/>
      <c r="IML92" s="57"/>
      <c r="IMM92" s="57"/>
      <c r="IMN92" s="57"/>
      <c r="IMO92" s="57"/>
      <c r="IMP92" s="57"/>
      <c r="IMQ92" s="57"/>
      <c r="IMR92" s="57"/>
      <c r="IMS92" s="57"/>
      <c r="IMT92" s="57"/>
      <c r="IMU92" s="57"/>
      <c r="IMV92" s="57"/>
      <c r="IMW92" s="57"/>
      <c r="IMX92" s="57"/>
      <c r="IMY92" s="57"/>
      <c r="IMZ92" s="57"/>
      <c r="INA92" s="57"/>
      <c r="INB92" s="57"/>
      <c r="INC92" s="57"/>
      <c r="IND92" s="57"/>
      <c r="INE92" s="57"/>
      <c r="INF92" s="57"/>
      <c r="ING92" s="57"/>
      <c r="INH92" s="57"/>
      <c r="INI92" s="57"/>
      <c r="INJ92" s="57"/>
      <c r="INK92" s="57"/>
      <c r="INL92" s="57"/>
      <c r="INM92" s="57"/>
      <c r="INN92" s="57"/>
      <c r="INO92" s="57"/>
      <c r="INP92" s="57"/>
      <c r="INQ92" s="57"/>
      <c r="INR92" s="57"/>
      <c r="INS92" s="57"/>
      <c r="INT92" s="57"/>
      <c r="INU92" s="57"/>
      <c r="INV92" s="57"/>
      <c r="INW92" s="57"/>
      <c r="INX92" s="57"/>
      <c r="INY92" s="57"/>
      <c r="INZ92" s="57"/>
      <c r="IOA92" s="57"/>
      <c r="IOB92" s="57"/>
      <c r="IOC92" s="57"/>
      <c r="IOD92" s="57"/>
      <c r="IOE92" s="57"/>
      <c r="IOF92" s="57"/>
      <c r="IOG92" s="57"/>
      <c r="IOH92" s="57"/>
      <c r="IOI92" s="57"/>
      <c r="IOJ92" s="57"/>
      <c r="IOK92" s="57"/>
      <c r="IOL92" s="57"/>
      <c r="IOM92" s="57"/>
      <c r="ION92" s="57"/>
      <c r="IOO92" s="57"/>
      <c r="IOP92" s="57"/>
      <c r="IOQ92" s="57"/>
      <c r="IOR92" s="57"/>
      <c r="IOS92" s="57"/>
      <c r="IOT92" s="57"/>
      <c r="IOU92" s="57"/>
      <c r="IOV92" s="57"/>
      <c r="IOW92" s="57"/>
      <c r="IOX92" s="57"/>
      <c r="IOY92" s="57"/>
      <c r="IOZ92" s="57"/>
      <c r="IPA92" s="57"/>
      <c r="IPB92" s="57"/>
      <c r="IPC92" s="57"/>
      <c r="IPD92" s="57"/>
      <c r="IPE92" s="57"/>
      <c r="IPF92" s="57"/>
      <c r="IPG92" s="57"/>
      <c r="IPH92" s="57"/>
      <c r="IPI92" s="57"/>
      <c r="IPJ92" s="57"/>
      <c r="IPK92" s="57"/>
      <c r="IPL92" s="57"/>
      <c r="IPM92" s="57"/>
      <c r="IPN92" s="57"/>
      <c r="IPO92" s="57"/>
      <c r="IPP92" s="57"/>
      <c r="IPQ92" s="57"/>
      <c r="IPR92" s="57"/>
      <c r="IPS92" s="57"/>
      <c r="IPT92" s="57"/>
      <c r="IPU92" s="57"/>
      <c r="IPV92" s="57"/>
      <c r="IPW92" s="57"/>
      <c r="IPX92" s="57"/>
      <c r="IPY92" s="57"/>
      <c r="IPZ92" s="57"/>
      <c r="IQA92" s="57"/>
      <c r="IQB92" s="57"/>
      <c r="IQC92" s="57"/>
      <c r="IQD92" s="57"/>
      <c r="IQE92" s="57"/>
      <c r="IQF92" s="57"/>
      <c r="IQG92" s="57"/>
      <c r="IQH92" s="57"/>
      <c r="IQI92" s="57"/>
      <c r="IQJ92" s="57"/>
      <c r="IQK92" s="57"/>
      <c r="IQL92" s="57"/>
      <c r="IQM92" s="57"/>
      <c r="IQN92" s="57"/>
      <c r="IQO92" s="57"/>
      <c r="IQP92" s="57"/>
      <c r="IQQ92" s="57"/>
      <c r="IQR92" s="57"/>
      <c r="IQS92" s="57"/>
      <c r="IQT92" s="57"/>
      <c r="IQU92" s="57"/>
      <c r="IQV92" s="57"/>
      <c r="IQW92" s="57"/>
      <c r="IQX92" s="57"/>
      <c r="IQY92" s="57"/>
      <c r="IQZ92" s="57"/>
      <c r="IRA92" s="57"/>
      <c r="IRB92" s="57"/>
      <c r="IRC92" s="57"/>
      <c r="IRD92" s="57"/>
      <c r="IRE92" s="57"/>
      <c r="IRF92" s="57"/>
      <c r="IRG92" s="57"/>
      <c r="IRH92" s="57"/>
      <c r="IRI92" s="57"/>
      <c r="IRJ92" s="57"/>
      <c r="IRK92" s="57"/>
      <c r="IRL92" s="57"/>
      <c r="IRM92" s="57"/>
      <c r="IRN92" s="57"/>
      <c r="IRO92" s="57"/>
      <c r="IRP92" s="57"/>
      <c r="IRQ92" s="57"/>
      <c r="IRR92" s="57"/>
      <c r="IRS92" s="57"/>
      <c r="IRT92" s="57"/>
      <c r="IRU92" s="57"/>
      <c r="IRV92" s="57"/>
      <c r="IRW92" s="57"/>
      <c r="IRX92" s="57"/>
      <c r="IRY92" s="57"/>
      <c r="IRZ92" s="57"/>
      <c r="ISA92" s="57"/>
      <c r="ISB92" s="57"/>
      <c r="ISC92" s="57"/>
      <c r="ISD92" s="57"/>
      <c r="ISE92" s="57"/>
      <c r="ISF92" s="57"/>
      <c r="ISG92" s="57"/>
      <c r="ISH92" s="57"/>
      <c r="ISI92" s="57"/>
      <c r="ISJ92" s="57"/>
      <c r="ISK92" s="57"/>
      <c r="ISL92" s="57"/>
      <c r="ISM92" s="57"/>
      <c r="ISN92" s="57"/>
      <c r="ISO92" s="57"/>
      <c r="ISP92" s="57"/>
      <c r="ISQ92" s="57"/>
      <c r="ISR92" s="57"/>
      <c r="ISS92" s="57"/>
      <c r="IST92" s="57"/>
      <c r="ISU92" s="57"/>
      <c r="ISV92" s="57"/>
      <c r="ISW92" s="57"/>
      <c r="ISX92" s="57"/>
      <c r="ISY92" s="57"/>
      <c r="ISZ92" s="57"/>
      <c r="ITA92" s="57"/>
      <c r="ITB92" s="57"/>
      <c r="ITC92" s="57"/>
      <c r="ITD92" s="57"/>
      <c r="ITE92" s="57"/>
      <c r="ITF92" s="57"/>
      <c r="ITG92" s="57"/>
      <c r="ITH92" s="57"/>
      <c r="ITI92" s="57"/>
      <c r="ITJ92" s="57"/>
      <c r="ITK92" s="57"/>
      <c r="ITL92" s="57"/>
      <c r="ITM92" s="57"/>
      <c r="ITN92" s="57"/>
      <c r="ITO92" s="57"/>
      <c r="ITP92" s="57"/>
      <c r="ITQ92" s="57"/>
      <c r="ITR92" s="57"/>
      <c r="ITS92" s="57"/>
      <c r="ITT92" s="57"/>
      <c r="ITU92" s="57"/>
      <c r="ITV92" s="57"/>
      <c r="ITW92" s="57"/>
      <c r="ITX92" s="57"/>
      <c r="ITY92" s="57"/>
      <c r="ITZ92" s="57"/>
      <c r="IUA92" s="57"/>
      <c r="IUB92" s="57"/>
      <c r="IUC92" s="57"/>
      <c r="IUD92" s="57"/>
      <c r="IUE92" s="57"/>
      <c r="IUF92" s="57"/>
      <c r="IUG92" s="57"/>
      <c r="IUH92" s="57"/>
      <c r="IUI92" s="57"/>
      <c r="IUJ92" s="57"/>
      <c r="IUK92" s="57"/>
      <c r="IUL92" s="57"/>
      <c r="IUM92" s="57"/>
      <c r="IUN92" s="57"/>
      <c r="IUO92" s="57"/>
      <c r="IUP92" s="57"/>
      <c r="IUQ92" s="57"/>
      <c r="IUR92" s="57"/>
      <c r="IUS92" s="57"/>
      <c r="IUT92" s="57"/>
      <c r="IUU92" s="57"/>
      <c r="IUV92" s="57"/>
      <c r="IUW92" s="57"/>
      <c r="IUX92" s="57"/>
      <c r="IUY92" s="57"/>
      <c r="IUZ92" s="57"/>
      <c r="IVA92" s="57"/>
      <c r="IVB92" s="57"/>
      <c r="IVC92" s="57"/>
      <c r="IVD92" s="57"/>
      <c r="IVE92" s="57"/>
      <c r="IVF92" s="57"/>
      <c r="IVG92" s="57"/>
      <c r="IVH92" s="57"/>
      <c r="IVI92" s="57"/>
      <c r="IVJ92" s="57"/>
      <c r="IVK92" s="57"/>
      <c r="IVL92" s="57"/>
      <c r="IVM92" s="57"/>
      <c r="IVN92" s="57"/>
      <c r="IVO92" s="57"/>
      <c r="IVP92" s="57"/>
      <c r="IVQ92" s="57"/>
      <c r="IVR92" s="57"/>
      <c r="IVS92" s="57"/>
      <c r="IVT92" s="57"/>
      <c r="IVU92" s="57"/>
      <c r="IVV92" s="57"/>
      <c r="IVW92" s="57"/>
      <c r="IVX92" s="57"/>
      <c r="IVY92" s="57"/>
      <c r="IVZ92" s="57"/>
      <c r="IWA92" s="57"/>
      <c r="IWB92" s="57"/>
      <c r="IWC92" s="57"/>
      <c r="IWD92" s="57"/>
      <c r="IWE92" s="57"/>
      <c r="IWF92" s="57"/>
      <c r="IWG92" s="57"/>
      <c r="IWH92" s="57"/>
      <c r="IWI92" s="57"/>
      <c r="IWJ92" s="57"/>
      <c r="IWK92" s="57"/>
      <c r="IWL92" s="57"/>
      <c r="IWM92" s="57"/>
      <c r="IWN92" s="57"/>
      <c r="IWO92" s="57"/>
      <c r="IWP92" s="57"/>
      <c r="IWQ92" s="57"/>
      <c r="IWR92" s="57"/>
      <c r="IWS92" s="57"/>
      <c r="IWT92" s="57"/>
      <c r="IWU92" s="57"/>
      <c r="IWV92" s="57"/>
      <c r="IWW92" s="57"/>
      <c r="IWX92" s="57"/>
      <c r="IWY92" s="57"/>
      <c r="IWZ92" s="57"/>
      <c r="IXA92" s="57"/>
      <c r="IXB92" s="57"/>
      <c r="IXC92" s="57"/>
      <c r="IXD92" s="57"/>
      <c r="IXE92" s="57"/>
      <c r="IXF92" s="57"/>
      <c r="IXG92" s="57"/>
      <c r="IXH92" s="57"/>
      <c r="IXI92" s="57"/>
      <c r="IXJ92" s="57"/>
      <c r="IXK92" s="57"/>
      <c r="IXL92" s="57"/>
      <c r="IXM92" s="57"/>
      <c r="IXN92" s="57"/>
      <c r="IXO92" s="57"/>
      <c r="IXP92" s="57"/>
      <c r="IXQ92" s="57"/>
      <c r="IXR92" s="57"/>
      <c r="IXS92" s="57"/>
      <c r="IXT92" s="57"/>
      <c r="IXU92" s="57"/>
      <c r="IXV92" s="57"/>
      <c r="IXW92" s="57"/>
      <c r="IXX92" s="57"/>
      <c r="IXY92" s="57"/>
      <c r="IXZ92" s="57"/>
      <c r="IYA92" s="57"/>
      <c r="IYB92" s="57"/>
      <c r="IYC92" s="57"/>
      <c r="IYD92" s="57"/>
      <c r="IYE92" s="57"/>
      <c r="IYF92" s="57"/>
      <c r="IYG92" s="57"/>
      <c r="IYH92" s="57"/>
      <c r="IYI92" s="57"/>
      <c r="IYJ92" s="57"/>
      <c r="IYK92" s="57"/>
      <c r="IYL92" s="57"/>
      <c r="IYM92" s="57"/>
      <c r="IYN92" s="57"/>
      <c r="IYO92" s="57"/>
      <c r="IYP92" s="57"/>
      <c r="IYQ92" s="57"/>
      <c r="IYR92" s="57"/>
      <c r="IYS92" s="57"/>
      <c r="IYT92" s="57"/>
      <c r="IYU92" s="57"/>
      <c r="IYV92" s="57"/>
      <c r="IYW92" s="57"/>
      <c r="IYX92" s="57"/>
      <c r="IYY92" s="57"/>
      <c r="IYZ92" s="57"/>
      <c r="IZA92" s="57"/>
      <c r="IZB92" s="57"/>
      <c r="IZC92" s="57"/>
      <c r="IZD92" s="57"/>
      <c r="IZE92" s="57"/>
      <c r="IZF92" s="57"/>
      <c r="IZG92" s="57"/>
      <c r="IZH92" s="57"/>
      <c r="IZI92" s="57"/>
      <c r="IZJ92" s="57"/>
      <c r="IZK92" s="57"/>
      <c r="IZL92" s="57"/>
      <c r="IZM92" s="57"/>
      <c r="IZN92" s="57"/>
      <c r="IZO92" s="57"/>
      <c r="IZP92" s="57"/>
      <c r="IZQ92" s="57"/>
      <c r="IZR92" s="57"/>
      <c r="IZS92" s="57"/>
      <c r="IZT92" s="57"/>
      <c r="IZU92" s="57"/>
      <c r="IZV92" s="57"/>
      <c r="IZW92" s="57"/>
      <c r="IZX92" s="57"/>
      <c r="IZY92" s="57"/>
      <c r="IZZ92" s="57"/>
      <c r="JAA92" s="57"/>
      <c r="JAB92" s="57"/>
      <c r="JAC92" s="57"/>
      <c r="JAD92" s="57"/>
      <c r="JAE92" s="57"/>
      <c r="JAF92" s="57"/>
      <c r="JAG92" s="57"/>
      <c r="JAH92" s="57"/>
      <c r="JAI92" s="57"/>
      <c r="JAJ92" s="57"/>
      <c r="JAK92" s="57"/>
      <c r="JAL92" s="57"/>
      <c r="JAM92" s="57"/>
      <c r="JAN92" s="57"/>
      <c r="JAO92" s="57"/>
      <c r="JAP92" s="57"/>
      <c r="JAQ92" s="57"/>
      <c r="JAR92" s="57"/>
      <c r="JAS92" s="57"/>
      <c r="JAT92" s="57"/>
      <c r="JAU92" s="57"/>
      <c r="JAV92" s="57"/>
      <c r="JAW92" s="57"/>
      <c r="JAX92" s="57"/>
      <c r="JAY92" s="57"/>
      <c r="JAZ92" s="57"/>
      <c r="JBA92" s="57"/>
      <c r="JBB92" s="57"/>
      <c r="JBC92" s="57"/>
      <c r="JBD92" s="57"/>
      <c r="JBE92" s="57"/>
      <c r="JBF92" s="57"/>
      <c r="JBG92" s="57"/>
      <c r="JBH92" s="57"/>
      <c r="JBI92" s="57"/>
      <c r="JBJ92" s="57"/>
      <c r="JBK92" s="57"/>
      <c r="JBL92" s="57"/>
      <c r="JBM92" s="57"/>
      <c r="JBN92" s="57"/>
      <c r="JBO92" s="57"/>
      <c r="JBP92" s="57"/>
      <c r="JBQ92" s="57"/>
      <c r="JBR92" s="57"/>
      <c r="JBS92" s="57"/>
      <c r="JBT92" s="57"/>
      <c r="JBU92" s="57"/>
      <c r="JBV92" s="57"/>
      <c r="JBW92" s="57"/>
      <c r="JBX92" s="57"/>
      <c r="JBY92" s="57"/>
      <c r="JBZ92" s="57"/>
      <c r="JCA92" s="57"/>
      <c r="JCB92" s="57"/>
      <c r="JCC92" s="57"/>
      <c r="JCD92" s="57"/>
      <c r="JCE92" s="57"/>
      <c r="JCF92" s="57"/>
      <c r="JCG92" s="57"/>
      <c r="JCH92" s="57"/>
      <c r="JCI92" s="57"/>
      <c r="JCJ92" s="57"/>
      <c r="JCK92" s="57"/>
      <c r="JCL92" s="57"/>
      <c r="JCM92" s="57"/>
      <c r="JCN92" s="57"/>
      <c r="JCO92" s="57"/>
      <c r="JCP92" s="57"/>
      <c r="JCQ92" s="57"/>
      <c r="JCR92" s="57"/>
      <c r="JCS92" s="57"/>
      <c r="JCT92" s="57"/>
      <c r="JCU92" s="57"/>
      <c r="JCV92" s="57"/>
      <c r="JCW92" s="57"/>
      <c r="JCX92" s="57"/>
      <c r="JCY92" s="57"/>
      <c r="JCZ92" s="57"/>
      <c r="JDA92" s="57"/>
      <c r="JDB92" s="57"/>
      <c r="JDC92" s="57"/>
      <c r="JDD92" s="57"/>
      <c r="JDE92" s="57"/>
      <c r="JDF92" s="57"/>
      <c r="JDG92" s="57"/>
      <c r="JDH92" s="57"/>
      <c r="JDI92" s="57"/>
      <c r="JDJ92" s="57"/>
      <c r="JDK92" s="57"/>
      <c r="JDL92" s="57"/>
      <c r="JDM92" s="57"/>
      <c r="JDN92" s="57"/>
      <c r="JDO92" s="57"/>
      <c r="JDP92" s="57"/>
      <c r="JDQ92" s="57"/>
      <c r="JDR92" s="57"/>
      <c r="JDS92" s="57"/>
      <c r="JDT92" s="57"/>
      <c r="JDU92" s="57"/>
      <c r="JDV92" s="57"/>
      <c r="JDW92" s="57"/>
      <c r="JDX92" s="57"/>
      <c r="JDY92" s="57"/>
      <c r="JDZ92" s="57"/>
      <c r="JEA92" s="57"/>
      <c r="JEB92" s="57"/>
      <c r="JEC92" s="57"/>
      <c r="JED92" s="57"/>
      <c r="JEE92" s="57"/>
      <c r="JEF92" s="57"/>
      <c r="JEG92" s="57"/>
      <c r="JEH92" s="57"/>
      <c r="JEI92" s="57"/>
      <c r="JEJ92" s="57"/>
      <c r="JEK92" s="57"/>
      <c r="JEL92" s="57"/>
      <c r="JEM92" s="57"/>
      <c r="JEN92" s="57"/>
      <c r="JEO92" s="57"/>
      <c r="JEP92" s="57"/>
      <c r="JEQ92" s="57"/>
      <c r="JER92" s="57"/>
      <c r="JES92" s="57"/>
      <c r="JET92" s="57"/>
      <c r="JEU92" s="57"/>
      <c r="JEV92" s="57"/>
      <c r="JEW92" s="57"/>
      <c r="JEX92" s="57"/>
      <c r="JEY92" s="57"/>
      <c r="JEZ92" s="57"/>
      <c r="JFA92" s="57"/>
      <c r="JFB92" s="57"/>
      <c r="JFC92" s="57"/>
      <c r="JFD92" s="57"/>
      <c r="JFE92" s="57"/>
      <c r="JFF92" s="57"/>
      <c r="JFG92" s="57"/>
      <c r="JFH92" s="57"/>
      <c r="JFI92" s="57"/>
      <c r="JFJ92" s="57"/>
      <c r="JFK92" s="57"/>
      <c r="JFL92" s="57"/>
      <c r="JFM92" s="57"/>
      <c r="JFN92" s="57"/>
      <c r="JFO92" s="57"/>
      <c r="JFP92" s="57"/>
      <c r="JFQ92" s="57"/>
      <c r="JFR92" s="57"/>
      <c r="JFS92" s="57"/>
      <c r="JFT92" s="57"/>
      <c r="JFU92" s="57"/>
      <c r="JFV92" s="57"/>
      <c r="JFW92" s="57"/>
      <c r="JFX92" s="57"/>
      <c r="JFY92" s="57"/>
      <c r="JFZ92" s="57"/>
      <c r="JGA92" s="57"/>
      <c r="JGB92" s="57"/>
      <c r="JGC92" s="57"/>
      <c r="JGD92" s="57"/>
      <c r="JGE92" s="57"/>
      <c r="JGF92" s="57"/>
      <c r="JGG92" s="57"/>
      <c r="JGH92" s="57"/>
      <c r="JGI92" s="57"/>
      <c r="JGJ92" s="57"/>
      <c r="JGK92" s="57"/>
      <c r="JGL92" s="57"/>
      <c r="JGM92" s="57"/>
      <c r="JGN92" s="57"/>
      <c r="JGO92" s="57"/>
      <c r="JGP92" s="57"/>
      <c r="JGQ92" s="57"/>
      <c r="JGR92" s="57"/>
      <c r="JGS92" s="57"/>
      <c r="JGT92" s="57"/>
      <c r="JGU92" s="57"/>
      <c r="JGV92" s="57"/>
      <c r="JGW92" s="57"/>
      <c r="JGX92" s="57"/>
      <c r="JGY92" s="57"/>
      <c r="JGZ92" s="57"/>
      <c r="JHA92" s="57"/>
      <c r="JHB92" s="57"/>
      <c r="JHC92" s="57"/>
      <c r="JHD92" s="57"/>
      <c r="JHE92" s="57"/>
      <c r="JHF92" s="57"/>
      <c r="JHG92" s="57"/>
      <c r="JHH92" s="57"/>
      <c r="JHI92" s="57"/>
      <c r="JHJ92" s="57"/>
      <c r="JHK92" s="57"/>
      <c r="JHL92" s="57"/>
      <c r="JHM92" s="57"/>
      <c r="JHN92" s="57"/>
      <c r="JHO92" s="57"/>
      <c r="JHP92" s="57"/>
      <c r="JHQ92" s="57"/>
      <c r="JHR92" s="57"/>
      <c r="JHS92" s="57"/>
      <c r="JHT92" s="57"/>
      <c r="JHU92" s="57"/>
      <c r="JHV92" s="57"/>
      <c r="JHW92" s="57"/>
      <c r="JHX92" s="57"/>
      <c r="JHY92" s="57"/>
      <c r="JHZ92" s="57"/>
      <c r="JIA92" s="57"/>
      <c r="JIB92" s="57"/>
      <c r="JIC92" s="57"/>
      <c r="JID92" s="57"/>
      <c r="JIE92" s="57"/>
      <c r="JIF92" s="57"/>
      <c r="JIG92" s="57"/>
      <c r="JIH92" s="57"/>
      <c r="JII92" s="57"/>
      <c r="JIJ92" s="57"/>
      <c r="JIK92" s="57"/>
      <c r="JIL92" s="57"/>
      <c r="JIM92" s="57"/>
      <c r="JIN92" s="57"/>
      <c r="JIO92" s="57"/>
      <c r="JIP92" s="57"/>
      <c r="JIQ92" s="57"/>
      <c r="JIR92" s="57"/>
      <c r="JIS92" s="57"/>
      <c r="JIT92" s="57"/>
      <c r="JIU92" s="57"/>
      <c r="JIV92" s="57"/>
      <c r="JIW92" s="57"/>
      <c r="JIX92" s="57"/>
      <c r="JIY92" s="57"/>
      <c r="JIZ92" s="57"/>
      <c r="JJA92" s="57"/>
      <c r="JJB92" s="57"/>
      <c r="JJC92" s="57"/>
      <c r="JJD92" s="57"/>
      <c r="JJE92" s="57"/>
      <c r="JJF92" s="57"/>
      <c r="JJG92" s="57"/>
      <c r="JJH92" s="57"/>
      <c r="JJI92" s="57"/>
      <c r="JJJ92" s="57"/>
      <c r="JJK92" s="57"/>
      <c r="JJL92" s="57"/>
      <c r="JJM92" s="57"/>
      <c r="JJN92" s="57"/>
      <c r="JJO92" s="57"/>
      <c r="JJP92" s="57"/>
      <c r="JJQ92" s="57"/>
      <c r="JJR92" s="57"/>
      <c r="JJS92" s="57"/>
      <c r="JJT92" s="57"/>
      <c r="JJU92" s="57"/>
      <c r="JJV92" s="57"/>
      <c r="JJW92" s="57"/>
      <c r="JJX92" s="57"/>
      <c r="JJY92" s="57"/>
      <c r="JJZ92" s="57"/>
      <c r="JKA92" s="57"/>
      <c r="JKB92" s="57"/>
      <c r="JKC92" s="57"/>
      <c r="JKD92" s="57"/>
      <c r="JKE92" s="57"/>
      <c r="JKF92" s="57"/>
      <c r="JKG92" s="57"/>
      <c r="JKH92" s="57"/>
      <c r="JKI92" s="57"/>
      <c r="JKJ92" s="57"/>
      <c r="JKK92" s="57"/>
      <c r="JKL92" s="57"/>
      <c r="JKM92" s="57"/>
      <c r="JKN92" s="57"/>
      <c r="JKO92" s="57"/>
      <c r="JKP92" s="57"/>
      <c r="JKQ92" s="57"/>
      <c r="JKR92" s="57"/>
      <c r="JKS92" s="57"/>
      <c r="JKT92" s="57"/>
      <c r="JKU92" s="57"/>
      <c r="JKV92" s="57"/>
      <c r="JKW92" s="57"/>
      <c r="JKX92" s="57"/>
      <c r="JKY92" s="57"/>
      <c r="JKZ92" s="57"/>
      <c r="JLA92" s="57"/>
      <c r="JLB92" s="57"/>
      <c r="JLC92" s="57"/>
      <c r="JLD92" s="57"/>
      <c r="JLE92" s="57"/>
      <c r="JLF92" s="57"/>
      <c r="JLG92" s="57"/>
      <c r="JLH92" s="57"/>
      <c r="JLI92" s="57"/>
      <c r="JLJ92" s="57"/>
      <c r="JLK92" s="57"/>
      <c r="JLL92" s="57"/>
      <c r="JLM92" s="57"/>
      <c r="JLN92" s="57"/>
      <c r="JLO92" s="57"/>
      <c r="JLP92" s="57"/>
      <c r="JLQ92" s="57"/>
      <c r="JLR92" s="57"/>
      <c r="JLS92" s="57"/>
      <c r="JLT92" s="57"/>
      <c r="JLU92" s="57"/>
      <c r="JLV92" s="57"/>
      <c r="JLW92" s="57"/>
      <c r="JLX92" s="57"/>
      <c r="JLY92" s="57"/>
      <c r="JLZ92" s="57"/>
      <c r="JMA92" s="57"/>
      <c r="JMB92" s="57"/>
      <c r="JMC92" s="57"/>
      <c r="JMD92" s="57"/>
      <c r="JME92" s="57"/>
      <c r="JMF92" s="57"/>
      <c r="JMG92" s="57"/>
      <c r="JMH92" s="57"/>
      <c r="JMI92" s="57"/>
      <c r="JMJ92" s="57"/>
      <c r="JMK92" s="57"/>
      <c r="JML92" s="57"/>
      <c r="JMM92" s="57"/>
      <c r="JMN92" s="57"/>
      <c r="JMO92" s="57"/>
      <c r="JMP92" s="57"/>
      <c r="JMQ92" s="57"/>
      <c r="JMR92" s="57"/>
      <c r="JMS92" s="57"/>
      <c r="JMT92" s="57"/>
      <c r="JMU92" s="57"/>
      <c r="JMV92" s="57"/>
      <c r="JMW92" s="57"/>
      <c r="JMX92" s="57"/>
      <c r="JMY92" s="57"/>
      <c r="JMZ92" s="57"/>
      <c r="JNA92" s="57"/>
      <c r="JNB92" s="57"/>
      <c r="JNC92" s="57"/>
      <c r="JND92" s="57"/>
      <c r="JNE92" s="57"/>
      <c r="JNF92" s="57"/>
      <c r="JNG92" s="57"/>
      <c r="JNH92" s="57"/>
      <c r="JNI92" s="57"/>
      <c r="JNJ92" s="57"/>
      <c r="JNK92" s="57"/>
      <c r="JNL92" s="57"/>
      <c r="JNM92" s="57"/>
      <c r="JNN92" s="57"/>
      <c r="JNO92" s="57"/>
      <c r="JNP92" s="57"/>
      <c r="JNQ92" s="57"/>
      <c r="JNR92" s="57"/>
      <c r="JNS92" s="57"/>
      <c r="JNT92" s="57"/>
      <c r="JNU92" s="57"/>
      <c r="JNV92" s="57"/>
      <c r="JNW92" s="57"/>
      <c r="JNX92" s="57"/>
      <c r="JNY92" s="57"/>
      <c r="JNZ92" s="57"/>
      <c r="JOA92" s="57"/>
      <c r="JOB92" s="57"/>
      <c r="JOC92" s="57"/>
      <c r="JOD92" s="57"/>
      <c r="JOE92" s="57"/>
      <c r="JOF92" s="57"/>
      <c r="JOG92" s="57"/>
      <c r="JOH92" s="57"/>
      <c r="JOI92" s="57"/>
      <c r="JOJ92" s="57"/>
      <c r="JOK92" s="57"/>
      <c r="JOL92" s="57"/>
      <c r="JOM92" s="57"/>
      <c r="JON92" s="57"/>
      <c r="JOO92" s="57"/>
      <c r="JOP92" s="57"/>
      <c r="JOQ92" s="57"/>
      <c r="JOR92" s="57"/>
      <c r="JOS92" s="57"/>
      <c r="JOT92" s="57"/>
      <c r="JOU92" s="57"/>
      <c r="JOV92" s="57"/>
      <c r="JOW92" s="57"/>
      <c r="JOX92" s="57"/>
      <c r="JOY92" s="57"/>
      <c r="JOZ92" s="57"/>
      <c r="JPA92" s="57"/>
      <c r="JPB92" s="57"/>
      <c r="JPC92" s="57"/>
      <c r="JPD92" s="57"/>
      <c r="JPE92" s="57"/>
      <c r="JPF92" s="57"/>
      <c r="JPG92" s="57"/>
      <c r="JPH92" s="57"/>
      <c r="JPI92" s="57"/>
      <c r="JPJ92" s="57"/>
      <c r="JPK92" s="57"/>
      <c r="JPL92" s="57"/>
      <c r="JPM92" s="57"/>
      <c r="JPN92" s="57"/>
      <c r="JPO92" s="57"/>
      <c r="JPP92" s="57"/>
      <c r="JPQ92" s="57"/>
      <c r="JPR92" s="57"/>
      <c r="JPS92" s="57"/>
      <c r="JPT92" s="57"/>
      <c r="JPU92" s="57"/>
      <c r="JPV92" s="57"/>
      <c r="JPW92" s="57"/>
      <c r="JPX92" s="57"/>
      <c r="JPY92" s="57"/>
      <c r="JPZ92" s="57"/>
      <c r="JQA92" s="57"/>
      <c r="JQB92" s="57"/>
      <c r="JQC92" s="57"/>
      <c r="JQD92" s="57"/>
      <c r="JQE92" s="57"/>
      <c r="JQF92" s="57"/>
      <c r="JQG92" s="57"/>
      <c r="JQH92" s="57"/>
      <c r="JQI92" s="57"/>
      <c r="JQJ92" s="57"/>
      <c r="JQK92" s="57"/>
      <c r="JQL92" s="57"/>
      <c r="JQM92" s="57"/>
      <c r="JQN92" s="57"/>
      <c r="JQO92" s="57"/>
      <c r="JQP92" s="57"/>
      <c r="JQQ92" s="57"/>
      <c r="JQR92" s="57"/>
      <c r="JQS92" s="57"/>
      <c r="JQT92" s="57"/>
      <c r="JQU92" s="57"/>
      <c r="JQV92" s="57"/>
      <c r="JQW92" s="57"/>
      <c r="JQX92" s="57"/>
      <c r="JQY92" s="57"/>
      <c r="JQZ92" s="57"/>
      <c r="JRA92" s="57"/>
      <c r="JRB92" s="57"/>
      <c r="JRC92" s="57"/>
      <c r="JRD92" s="57"/>
      <c r="JRE92" s="57"/>
      <c r="JRF92" s="57"/>
      <c r="JRG92" s="57"/>
      <c r="JRH92" s="57"/>
      <c r="JRI92" s="57"/>
      <c r="JRJ92" s="57"/>
      <c r="JRK92" s="57"/>
      <c r="JRL92" s="57"/>
      <c r="JRM92" s="57"/>
      <c r="JRN92" s="57"/>
      <c r="JRO92" s="57"/>
      <c r="JRP92" s="57"/>
      <c r="JRQ92" s="57"/>
      <c r="JRR92" s="57"/>
      <c r="JRS92" s="57"/>
      <c r="JRT92" s="57"/>
      <c r="JRU92" s="57"/>
      <c r="JRV92" s="57"/>
      <c r="JRW92" s="57"/>
      <c r="JRX92" s="57"/>
      <c r="JRY92" s="57"/>
      <c r="JRZ92" s="57"/>
      <c r="JSA92" s="57"/>
      <c r="JSB92" s="57"/>
      <c r="JSC92" s="57"/>
      <c r="JSD92" s="57"/>
      <c r="JSE92" s="57"/>
      <c r="JSF92" s="57"/>
      <c r="JSG92" s="57"/>
      <c r="JSH92" s="57"/>
      <c r="JSI92" s="57"/>
      <c r="JSJ92" s="57"/>
      <c r="JSK92" s="57"/>
      <c r="JSL92" s="57"/>
      <c r="JSM92" s="57"/>
      <c r="JSN92" s="57"/>
      <c r="JSO92" s="57"/>
      <c r="JSP92" s="57"/>
      <c r="JSQ92" s="57"/>
      <c r="JSR92" s="57"/>
      <c r="JSS92" s="57"/>
      <c r="JST92" s="57"/>
      <c r="JSU92" s="57"/>
      <c r="JSV92" s="57"/>
      <c r="JSW92" s="57"/>
      <c r="JSX92" s="57"/>
      <c r="JSY92" s="57"/>
      <c r="JSZ92" s="57"/>
      <c r="JTA92" s="57"/>
      <c r="JTB92" s="57"/>
      <c r="JTC92" s="57"/>
      <c r="JTD92" s="57"/>
      <c r="JTE92" s="57"/>
      <c r="JTF92" s="57"/>
      <c r="JTG92" s="57"/>
      <c r="JTH92" s="57"/>
      <c r="JTI92" s="57"/>
      <c r="JTJ92" s="57"/>
      <c r="JTK92" s="57"/>
      <c r="JTL92" s="57"/>
      <c r="JTM92" s="57"/>
      <c r="JTN92" s="57"/>
      <c r="JTO92" s="57"/>
      <c r="JTP92" s="57"/>
      <c r="JTQ92" s="57"/>
      <c r="JTR92" s="57"/>
      <c r="JTS92" s="57"/>
      <c r="JTT92" s="57"/>
      <c r="JTU92" s="57"/>
      <c r="JTV92" s="57"/>
      <c r="JTW92" s="57"/>
      <c r="JTX92" s="57"/>
      <c r="JTY92" s="57"/>
      <c r="JTZ92" s="57"/>
      <c r="JUA92" s="57"/>
      <c r="JUB92" s="57"/>
      <c r="JUC92" s="57"/>
      <c r="JUD92" s="57"/>
      <c r="JUE92" s="57"/>
      <c r="JUF92" s="57"/>
      <c r="JUG92" s="57"/>
      <c r="JUH92" s="57"/>
      <c r="JUI92" s="57"/>
      <c r="JUJ92" s="57"/>
      <c r="JUK92" s="57"/>
      <c r="JUL92" s="57"/>
      <c r="JUM92" s="57"/>
      <c r="JUN92" s="57"/>
      <c r="JUO92" s="57"/>
      <c r="JUP92" s="57"/>
      <c r="JUQ92" s="57"/>
      <c r="JUR92" s="57"/>
      <c r="JUS92" s="57"/>
      <c r="JUT92" s="57"/>
      <c r="JUU92" s="57"/>
      <c r="JUV92" s="57"/>
      <c r="JUW92" s="57"/>
      <c r="JUX92" s="57"/>
      <c r="JUY92" s="57"/>
      <c r="JUZ92" s="57"/>
      <c r="JVA92" s="57"/>
      <c r="JVB92" s="57"/>
      <c r="JVC92" s="57"/>
      <c r="JVD92" s="57"/>
      <c r="JVE92" s="57"/>
      <c r="JVF92" s="57"/>
      <c r="JVG92" s="57"/>
      <c r="JVH92" s="57"/>
      <c r="JVI92" s="57"/>
      <c r="JVJ92" s="57"/>
      <c r="JVK92" s="57"/>
      <c r="JVL92" s="57"/>
      <c r="JVM92" s="57"/>
      <c r="JVN92" s="57"/>
      <c r="JVO92" s="57"/>
      <c r="JVP92" s="57"/>
      <c r="JVQ92" s="57"/>
      <c r="JVR92" s="57"/>
      <c r="JVS92" s="57"/>
      <c r="JVT92" s="57"/>
      <c r="JVU92" s="57"/>
      <c r="JVV92" s="57"/>
      <c r="JVW92" s="57"/>
      <c r="JVX92" s="57"/>
      <c r="JVY92" s="57"/>
      <c r="JVZ92" s="57"/>
      <c r="JWA92" s="57"/>
      <c r="JWB92" s="57"/>
      <c r="JWC92" s="57"/>
      <c r="JWD92" s="57"/>
      <c r="JWE92" s="57"/>
      <c r="JWF92" s="57"/>
      <c r="JWG92" s="57"/>
      <c r="JWH92" s="57"/>
      <c r="JWI92" s="57"/>
      <c r="JWJ92" s="57"/>
      <c r="JWK92" s="57"/>
      <c r="JWL92" s="57"/>
      <c r="JWM92" s="57"/>
      <c r="JWN92" s="57"/>
      <c r="JWO92" s="57"/>
      <c r="JWP92" s="57"/>
      <c r="JWQ92" s="57"/>
      <c r="JWR92" s="57"/>
      <c r="JWS92" s="57"/>
      <c r="JWT92" s="57"/>
      <c r="JWU92" s="57"/>
      <c r="JWV92" s="57"/>
      <c r="JWW92" s="57"/>
      <c r="JWX92" s="57"/>
      <c r="JWY92" s="57"/>
      <c r="JWZ92" s="57"/>
      <c r="JXA92" s="57"/>
      <c r="JXB92" s="57"/>
      <c r="JXC92" s="57"/>
      <c r="JXD92" s="57"/>
      <c r="JXE92" s="57"/>
      <c r="JXF92" s="57"/>
      <c r="JXG92" s="57"/>
      <c r="JXH92" s="57"/>
      <c r="JXI92" s="57"/>
      <c r="JXJ92" s="57"/>
      <c r="JXK92" s="57"/>
      <c r="JXL92" s="57"/>
      <c r="JXM92" s="57"/>
      <c r="JXN92" s="57"/>
      <c r="JXO92" s="57"/>
      <c r="JXP92" s="57"/>
      <c r="JXQ92" s="57"/>
      <c r="JXR92" s="57"/>
      <c r="JXS92" s="57"/>
      <c r="JXT92" s="57"/>
      <c r="JXU92" s="57"/>
      <c r="JXV92" s="57"/>
      <c r="JXW92" s="57"/>
      <c r="JXX92" s="57"/>
      <c r="JXY92" s="57"/>
      <c r="JXZ92" s="57"/>
      <c r="JYA92" s="57"/>
      <c r="JYB92" s="57"/>
      <c r="JYC92" s="57"/>
      <c r="JYD92" s="57"/>
      <c r="JYE92" s="57"/>
      <c r="JYF92" s="57"/>
      <c r="JYG92" s="57"/>
      <c r="JYH92" s="57"/>
      <c r="JYI92" s="57"/>
      <c r="JYJ92" s="57"/>
      <c r="JYK92" s="57"/>
      <c r="JYL92" s="57"/>
      <c r="JYM92" s="57"/>
      <c r="JYN92" s="57"/>
      <c r="JYO92" s="57"/>
      <c r="JYP92" s="57"/>
      <c r="JYQ92" s="57"/>
      <c r="JYR92" s="57"/>
      <c r="JYS92" s="57"/>
      <c r="JYT92" s="57"/>
      <c r="JYU92" s="57"/>
      <c r="JYV92" s="57"/>
      <c r="JYW92" s="57"/>
      <c r="JYX92" s="57"/>
      <c r="JYY92" s="57"/>
      <c r="JYZ92" s="57"/>
      <c r="JZA92" s="57"/>
      <c r="JZB92" s="57"/>
      <c r="JZC92" s="57"/>
      <c r="JZD92" s="57"/>
      <c r="JZE92" s="57"/>
      <c r="JZF92" s="57"/>
      <c r="JZG92" s="57"/>
      <c r="JZH92" s="57"/>
      <c r="JZI92" s="57"/>
      <c r="JZJ92" s="57"/>
      <c r="JZK92" s="57"/>
      <c r="JZL92" s="57"/>
      <c r="JZM92" s="57"/>
      <c r="JZN92" s="57"/>
      <c r="JZO92" s="57"/>
      <c r="JZP92" s="57"/>
      <c r="JZQ92" s="57"/>
      <c r="JZR92" s="57"/>
      <c r="JZS92" s="57"/>
      <c r="JZT92" s="57"/>
      <c r="JZU92" s="57"/>
      <c r="JZV92" s="57"/>
      <c r="JZW92" s="57"/>
      <c r="JZX92" s="57"/>
      <c r="JZY92" s="57"/>
      <c r="JZZ92" s="57"/>
      <c r="KAA92" s="57"/>
      <c r="KAB92" s="57"/>
      <c r="KAC92" s="57"/>
      <c r="KAD92" s="57"/>
      <c r="KAE92" s="57"/>
      <c r="KAF92" s="57"/>
      <c r="KAG92" s="57"/>
      <c r="KAH92" s="57"/>
      <c r="KAI92" s="57"/>
      <c r="KAJ92" s="57"/>
      <c r="KAK92" s="57"/>
      <c r="KAL92" s="57"/>
      <c r="KAM92" s="57"/>
      <c r="KAN92" s="57"/>
      <c r="KAO92" s="57"/>
      <c r="KAP92" s="57"/>
      <c r="KAQ92" s="57"/>
      <c r="KAR92" s="57"/>
      <c r="KAS92" s="57"/>
      <c r="KAT92" s="57"/>
      <c r="KAU92" s="57"/>
      <c r="KAV92" s="57"/>
      <c r="KAW92" s="57"/>
      <c r="KAX92" s="57"/>
      <c r="KAY92" s="57"/>
      <c r="KAZ92" s="57"/>
      <c r="KBA92" s="57"/>
      <c r="KBB92" s="57"/>
      <c r="KBC92" s="57"/>
      <c r="KBD92" s="57"/>
      <c r="KBE92" s="57"/>
      <c r="KBF92" s="57"/>
      <c r="KBG92" s="57"/>
      <c r="KBH92" s="57"/>
      <c r="KBI92" s="57"/>
      <c r="KBJ92" s="57"/>
      <c r="KBK92" s="57"/>
      <c r="KBL92" s="57"/>
      <c r="KBM92" s="57"/>
      <c r="KBN92" s="57"/>
      <c r="KBO92" s="57"/>
      <c r="KBP92" s="57"/>
      <c r="KBQ92" s="57"/>
      <c r="KBR92" s="57"/>
      <c r="KBS92" s="57"/>
      <c r="KBT92" s="57"/>
      <c r="KBU92" s="57"/>
      <c r="KBV92" s="57"/>
      <c r="KBW92" s="57"/>
      <c r="KBX92" s="57"/>
      <c r="KBY92" s="57"/>
      <c r="KBZ92" s="57"/>
      <c r="KCA92" s="57"/>
      <c r="KCB92" s="57"/>
      <c r="KCC92" s="57"/>
      <c r="KCD92" s="57"/>
      <c r="KCE92" s="57"/>
      <c r="KCF92" s="57"/>
      <c r="KCG92" s="57"/>
      <c r="KCH92" s="57"/>
      <c r="KCI92" s="57"/>
      <c r="KCJ92" s="57"/>
      <c r="KCK92" s="57"/>
      <c r="KCL92" s="57"/>
      <c r="KCM92" s="57"/>
      <c r="KCN92" s="57"/>
      <c r="KCO92" s="57"/>
      <c r="KCP92" s="57"/>
      <c r="KCQ92" s="57"/>
      <c r="KCR92" s="57"/>
      <c r="KCS92" s="57"/>
      <c r="KCT92" s="57"/>
      <c r="KCU92" s="57"/>
      <c r="KCV92" s="57"/>
      <c r="KCW92" s="57"/>
      <c r="KCX92" s="57"/>
      <c r="KCY92" s="57"/>
      <c r="KCZ92" s="57"/>
      <c r="KDA92" s="57"/>
      <c r="KDB92" s="57"/>
      <c r="KDC92" s="57"/>
      <c r="KDD92" s="57"/>
      <c r="KDE92" s="57"/>
      <c r="KDF92" s="57"/>
      <c r="KDG92" s="57"/>
      <c r="KDH92" s="57"/>
      <c r="KDI92" s="57"/>
      <c r="KDJ92" s="57"/>
      <c r="KDK92" s="57"/>
      <c r="KDL92" s="57"/>
      <c r="KDM92" s="57"/>
      <c r="KDN92" s="57"/>
      <c r="KDO92" s="57"/>
      <c r="KDP92" s="57"/>
      <c r="KDQ92" s="57"/>
      <c r="KDR92" s="57"/>
      <c r="KDS92" s="57"/>
      <c r="KDT92" s="57"/>
      <c r="KDU92" s="57"/>
      <c r="KDV92" s="57"/>
      <c r="KDW92" s="57"/>
      <c r="KDX92" s="57"/>
      <c r="KDY92" s="57"/>
      <c r="KDZ92" s="57"/>
      <c r="KEA92" s="57"/>
      <c r="KEB92" s="57"/>
      <c r="KEC92" s="57"/>
      <c r="KED92" s="57"/>
      <c r="KEE92" s="57"/>
      <c r="KEF92" s="57"/>
      <c r="KEG92" s="57"/>
      <c r="KEH92" s="57"/>
      <c r="KEI92" s="57"/>
      <c r="KEJ92" s="57"/>
      <c r="KEK92" s="57"/>
      <c r="KEL92" s="57"/>
      <c r="KEM92" s="57"/>
      <c r="KEN92" s="57"/>
      <c r="KEO92" s="57"/>
      <c r="KEP92" s="57"/>
      <c r="KEQ92" s="57"/>
      <c r="KER92" s="57"/>
      <c r="KES92" s="57"/>
      <c r="KET92" s="57"/>
      <c r="KEU92" s="57"/>
      <c r="KEV92" s="57"/>
      <c r="KEW92" s="57"/>
      <c r="KEX92" s="57"/>
      <c r="KEY92" s="57"/>
      <c r="KEZ92" s="57"/>
      <c r="KFA92" s="57"/>
      <c r="KFB92" s="57"/>
      <c r="KFC92" s="57"/>
      <c r="KFD92" s="57"/>
      <c r="KFE92" s="57"/>
      <c r="KFF92" s="57"/>
      <c r="KFG92" s="57"/>
      <c r="KFH92" s="57"/>
      <c r="KFI92" s="57"/>
      <c r="KFJ92" s="57"/>
      <c r="KFK92" s="57"/>
      <c r="KFL92" s="57"/>
      <c r="KFM92" s="57"/>
      <c r="KFN92" s="57"/>
      <c r="KFO92" s="57"/>
      <c r="KFP92" s="57"/>
      <c r="KFQ92" s="57"/>
      <c r="KFR92" s="57"/>
      <c r="KFS92" s="57"/>
      <c r="KFT92" s="57"/>
      <c r="KFU92" s="57"/>
      <c r="KFV92" s="57"/>
      <c r="KFW92" s="57"/>
      <c r="KFX92" s="57"/>
      <c r="KFY92" s="57"/>
      <c r="KFZ92" s="57"/>
      <c r="KGA92" s="57"/>
      <c r="KGB92" s="57"/>
      <c r="KGC92" s="57"/>
      <c r="KGD92" s="57"/>
      <c r="KGE92" s="57"/>
      <c r="KGF92" s="57"/>
      <c r="KGG92" s="57"/>
      <c r="KGH92" s="57"/>
      <c r="KGI92" s="57"/>
      <c r="KGJ92" s="57"/>
      <c r="KGK92" s="57"/>
      <c r="KGL92" s="57"/>
      <c r="KGM92" s="57"/>
      <c r="KGN92" s="57"/>
      <c r="KGO92" s="57"/>
      <c r="KGP92" s="57"/>
      <c r="KGQ92" s="57"/>
      <c r="KGR92" s="57"/>
      <c r="KGS92" s="57"/>
      <c r="KGT92" s="57"/>
      <c r="KGU92" s="57"/>
      <c r="KGV92" s="57"/>
      <c r="KGW92" s="57"/>
      <c r="KGX92" s="57"/>
      <c r="KGY92" s="57"/>
      <c r="KGZ92" s="57"/>
      <c r="KHA92" s="57"/>
      <c r="KHB92" s="57"/>
      <c r="KHC92" s="57"/>
      <c r="KHD92" s="57"/>
      <c r="KHE92" s="57"/>
      <c r="KHF92" s="57"/>
      <c r="KHG92" s="57"/>
      <c r="KHH92" s="57"/>
      <c r="KHI92" s="57"/>
      <c r="KHJ92" s="57"/>
      <c r="KHK92" s="57"/>
      <c r="KHL92" s="57"/>
      <c r="KHM92" s="57"/>
      <c r="KHN92" s="57"/>
      <c r="KHO92" s="57"/>
      <c r="KHP92" s="57"/>
      <c r="KHQ92" s="57"/>
      <c r="KHR92" s="57"/>
      <c r="KHS92" s="57"/>
      <c r="KHT92" s="57"/>
      <c r="KHU92" s="57"/>
      <c r="KHV92" s="57"/>
      <c r="KHW92" s="57"/>
      <c r="KHX92" s="57"/>
      <c r="KHY92" s="57"/>
      <c r="KHZ92" s="57"/>
      <c r="KIA92" s="57"/>
      <c r="KIB92" s="57"/>
      <c r="KIC92" s="57"/>
      <c r="KID92" s="57"/>
      <c r="KIE92" s="57"/>
      <c r="KIF92" s="57"/>
      <c r="KIG92" s="57"/>
      <c r="KIH92" s="57"/>
      <c r="KII92" s="57"/>
      <c r="KIJ92" s="57"/>
      <c r="KIK92" s="57"/>
      <c r="KIL92" s="57"/>
      <c r="KIM92" s="57"/>
      <c r="KIN92" s="57"/>
      <c r="KIO92" s="57"/>
      <c r="KIP92" s="57"/>
      <c r="KIQ92" s="57"/>
      <c r="KIR92" s="57"/>
      <c r="KIS92" s="57"/>
      <c r="KIT92" s="57"/>
      <c r="KIU92" s="57"/>
      <c r="KIV92" s="57"/>
      <c r="KIW92" s="57"/>
      <c r="KIX92" s="57"/>
      <c r="KIY92" s="57"/>
      <c r="KIZ92" s="57"/>
      <c r="KJA92" s="57"/>
      <c r="KJB92" s="57"/>
      <c r="KJC92" s="57"/>
      <c r="KJD92" s="57"/>
      <c r="KJE92" s="57"/>
      <c r="KJF92" s="57"/>
      <c r="KJG92" s="57"/>
      <c r="KJH92" s="57"/>
      <c r="KJI92" s="57"/>
      <c r="KJJ92" s="57"/>
      <c r="KJK92" s="57"/>
      <c r="KJL92" s="57"/>
      <c r="KJM92" s="57"/>
      <c r="KJN92" s="57"/>
      <c r="KJO92" s="57"/>
      <c r="KJP92" s="57"/>
      <c r="KJQ92" s="57"/>
      <c r="KJR92" s="57"/>
      <c r="KJS92" s="57"/>
      <c r="KJT92" s="57"/>
      <c r="KJU92" s="57"/>
      <c r="KJV92" s="57"/>
      <c r="KJW92" s="57"/>
      <c r="KJX92" s="57"/>
      <c r="KJY92" s="57"/>
      <c r="KJZ92" s="57"/>
      <c r="KKA92" s="57"/>
      <c r="KKB92" s="57"/>
      <c r="KKC92" s="57"/>
      <c r="KKD92" s="57"/>
      <c r="KKE92" s="57"/>
      <c r="KKF92" s="57"/>
      <c r="KKG92" s="57"/>
      <c r="KKH92" s="57"/>
      <c r="KKI92" s="57"/>
      <c r="KKJ92" s="57"/>
      <c r="KKK92" s="57"/>
      <c r="KKL92" s="57"/>
      <c r="KKM92" s="57"/>
      <c r="KKN92" s="57"/>
      <c r="KKO92" s="57"/>
      <c r="KKP92" s="57"/>
      <c r="KKQ92" s="57"/>
      <c r="KKR92" s="57"/>
      <c r="KKS92" s="57"/>
      <c r="KKT92" s="57"/>
      <c r="KKU92" s="57"/>
      <c r="KKV92" s="57"/>
      <c r="KKW92" s="57"/>
      <c r="KKX92" s="57"/>
      <c r="KKY92" s="57"/>
      <c r="KKZ92" s="57"/>
      <c r="KLA92" s="57"/>
      <c r="KLB92" s="57"/>
      <c r="KLC92" s="57"/>
      <c r="KLD92" s="57"/>
      <c r="KLE92" s="57"/>
      <c r="KLF92" s="57"/>
      <c r="KLG92" s="57"/>
      <c r="KLH92" s="57"/>
      <c r="KLI92" s="57"/>
      <c r="KLJ92" s="57"/>
      <c r="KLK92" s="57"/>
      <c r="KLL92" s="57"/>
      <c r="KLM92" s="57"/>
      <c r="KLN92" s="57"/>
      <c r="KLO92" s="57"/>
      <c r="KLP92" s="57"/>
      <c r="KLQ92" s="57"/>
      <c r="KLR92" s="57"/>
      <c r="KLS92" s="57"/>
      <c r="KLT92" s="57"/>
      <c r="KLU92" s="57"/>
      <c r="KLV92" s="57"/>
      <c r="KLW92" s="57"/>
      <c r="KLX92" s="57"/>
      <c r="KLY92" s="57"/>
      <c r="KLZ92" s="57"/>
      <c r="KMA92" s="57"/>
      <c r="KMB92" s="57"/>
      <c r="KMC92" s="57"/>
      <c r="KMD92" s="57"/>
      <c r="KME92" s="57"/>
      <c r="KMF92" s="57"/>
      <c r="KMG92" s="57"/>
      <c r="KMH92" s="57"/>
      <c r="KMI92" s="57"/>
      <c r="KMJ92" s="57"/>
      <c r="KMK92" s="57"/>
      <c r="KML92" s="57"/>
      <c r="KMM92" s="57"/>
      <c r="KMN92" s="57"/>
      <c r="KMO92" s="57"/>
      <c r="KMP92" s="57"/>
      <c r="KMQ92" s="57"/>
      <c r="KMR92" s="57"/>
      <c r="KMS92" s="57"/>
      <c r="KMT92" s="57"/>
      <c r="KMU92" s="57"/>
      <c r="KMV92" s="57"/>
      <c r="KMW92" s="57"/>
      <c r="KMX92" s="57"/>
      <c r="KMY92" s="57"/>
      <c r="KMZ92" s="57"/>
      <c r="KNA92" s="57"/>
      <c r="KNB92" s="57"/>
      <c r="KNC92" s="57"/>
      <c r="KND92" s="57"/>
      <c r="KNE92" s="57"/>
      <c r="KNF92" s="57"/>
      <c r="KNG92" s="57"/>
      <c r="KNH92" s="57"/>
      <c r="KNI92" s="57"/>
      <c r="KNJ92" s="57"/>
      <c r="KNK92" s="57"/>
      <c r="KNL92" s="57"/>
      <c r="KNM92" s="57"/>
      <c r="KNN92" s="57"/>
      <c r="KNO92" s="57"/>
      <c r="KNP92" s="57"/>
      <c r="KNQ92" s="57"/>
      <c r="KNR92" s="57"/>
      <c r="KNS92" s="57"/>
      <c r="KNT92" s="57"/>
      <c r="KNU92" s="57"/>
      <c r="KNV92" s="57"/>
      <c r="KNW92" s="57"/>
      <c r="KNX92" s="57"/>
      <c r="KNY92" s="57"/>
      <c r="KNZ92" s="57"/>
      <c r="KOA92" s="57"/>
      <c r="KOB92" s="57"/>
      <c r="KOC92" s="57"/>
      <c r="KOD92" s="57"/>
      <c r="KOE92" s="57"/>
      <c r="KOF92" s="57"/>
      <c r="KOG92" s="57"/>
      <c r="KOH92" s="57"/>
      <c r="KOI92" s="57"/>
      <c r="KOJ92" s="57"/>
      <c r="KOK92" s="57"/>
      <c r="KOL92" s="57"/>
      <c r="KOM92" s="57"/>
      <c r="KON92" s="57"/>
      <c r="KOO92" s="57"/>
      <c r="KOP92" s="57"/>
      <c r="KOQ92" s="57"/>
      <c r="KOR92" s="57"/>
      <c r="KOS92" s="57"/>
      <c r="KOT92" s="57"/>
      <c r="KOU92" s="57"/>
      <c r="KOV92" s="57"/>
      <c r="KOW92" s="57"/>
      <c r="KOX92" s="57"/>
      <c r="KOY92" s="57"/>
      <c r="KOZ92" s="57"/>
      <c r="KPA92" s="57"/>
      <c r="KPB92" s="57"/>
      <c r="KPC92" s="57"/>
      <c r="KPD92" s="57"/>
      <c r="KPE92" s="57"/>
      <c r="KPF92" s="57"/>
      <c r="KPG92" s="57"/>
      <c r="KPH92" s="57"/>
      <c r="KPI92" s="57"/>
      <c r="KPJ92" s="57"/>
      <c r="KPK92" s="57"/>
      <c r="KPL92" s="57"/>
      <c r="KPM92" s="57"/>
      <c r="KPN92" s="57"/>
      <c r="KPO92" s="57"/>
      <c r="KPP92" s="57"/>
      <c r="KPQ92" s="57"/>
      <c r="KPR92" s="57"/>
      <c r="KPS92" s="57"/>
      <c r="KPT92" s="57"/>
      <c r="KPU92" s="57"/>
      <c r="KPV92" s="57"/>
      <c r="KPW92" s="57"/>
      <c r="KPX92" s="57"/>
      <c r="KPY92" s="57"/>
      <c r="KPZ92" s="57"/>
      <c r="KQA92" s="57"/>
      <c r="KQB92" s="57"/>
      <c r="KQC92" s="57"/>
      <c r="KQD92" s="57"/>
      <c r="KQE92" s="57"/>
      <c r="KQF92" s="57"/>
      <c r="KQG92" s="57"/>
      <c r="KQH92" s="57"/>
      <c r="KQI92" s="57"/>
      <c r="KQJ92" s="57"/>
      <c r="KQK92" s="57"/>
      <c r="KQL92" s="57"/>
      <c r="KQM92" s="57"/>
      <c r="KQN92" s="57"/>
      <c r="KQO92" s="57"/>
      <c r="KQP92" s="57"/>
      <c r="KQQ92" s="57"/>
      <c r="KQR92" s="57"/>
      <c r="KQS92" s="57"/>
      <c r="KQT92" s="57"/>
      <c r="KQU92" s="57"/>
      <c r="KQV92" s="57"/>
      <c r="KQW92" s="57"/>
      <c r="KQX92" s="57"/>
      <c r="KQY92" s="57"/>
      <c r="KQZ92" s="57"/>
      <c r="KRA92" s="57"/>
      <c r="KRB92" s="57"/>
      <c r="KRC92" s="57"/>
      <c r="KRD92" s="57"/>
      <c r="KRE92" s="57"/>
      <c r="KRF92" s="57"/>
      <c r="KRG92" s="57"/>
      <c r="KRH92" s="57"/>
      <c r="KRI92" s="57"/>
      <c r="KRJ92" s="57"/>
      <c r="KRK92" s="57"/>
      <c r="KRL92" s="57"/>
      <c r="KRM92" s="57"/>
      <c r="KRN92" s="57"/>
      <c r="KRO92" s="57"/>
      <c r="KRP92" s="57"/>
      <c r="KRQ92" s="57"/>
      <c r="KRR92" s="57"/>
      <c r="KRS92" s="57"/>
      <c r="KRT92" s="57"/>
      <c r="KRU92" s="57"/>
      <c r="KRV92" s="57"/>
      <c r="KRW92" s="57"/>
      <c r="KRX92" s="57"/>
      <c r="KRY92" s="57"/>
      <c r="KRZ92" s="57"/>
      <c r="KSA92" s="57"/>
      <c r="KSB92" s="57"/>
      <c r="KSC92" s="57"/>
      <c r="KSD92" s="57"/>
      <c r="KSE92" s="57"/>
      <c r="KSF92" s="57"/>
      <c r="KSG92" s="57"/>
      <c r="KSH92" s="57"/>
      <c r="KSI92" s="57"/>
      <c r="KSJ92" s="57"/>
      <c r="KSK92" s="57"/>
      <c r="KSL92" s="57"/>
      <c r="KSM92" s="57"/>
      <c r="KSN92" s="57"/>
      <c r="KSO92" s="57"/>
      <c r="KSP92" s="57"/>
      <c r="KSQ92" s="57"/>
      <c r="KSR92" s="57"/>
      <c r="KSS92" s="57"/>
      <c r="KST92" s="57"/>
      <c r="KSU92" s="57"/>
      <c r="KSV92" s="57"/>
      <c r="KSW92" s="57"/>
      <c r="KSX92" s="57"/>
      <c r="KSY92" s="57"/>
      <c r="KSZ92" s="57"/>
      <c r="KTA92" s="57"/>
      <c r="KTB92" s="57"/>
      <c r="KTC92" s="57"/>
      <c r="KTD92" s="57"/>
      <c r="KTE92" s="57"/>
      <c r="KTF92" s="57"/>
      <c r="KTG92" s="57"/>
      <c r="KTH92" s="57"/>
      <c r="KTI92" s="57"/>
      <c r="KTJ92" s="57"/>
      <c r="KTK92" s="57"/>
      <c r="KTL92" s="57"/>
      <c r="KTM92" s="57"/>
      <c r="KTN92" s="57"/>
      <c r="KTO92" s="57"/>
      <c r="KTP92" s="57"/>
      <c r="KTQ92" s="57"/>
      <c r="KTR92" s="57"/>
      <c r="KTS92" s="57"/>
      <c r="KTT92" s="57"/>
      <c r="KTU92" s="57"/>
      <c r="KTV92" s="57"/>
      <c r="KTW92" s="57"/>
      <c r="KTX92" s="57"/>
      <c r="KTY92" s="57"/>
      <c r="KTZ92" s="57"/>
      <c r="KUA92" s="57"/>
      <c r="KUB92" s="57"/>
      <c r="KUC92" s="57"/>
      <c r="KUD92" s="57"/>
      <c r="KUE92" s="57"/>
      <c r="KUF92" s="57"/>
      <c r="KUG92" s="57"/>
      <c r="KUH92" s="57"/>
      <c r="KUI92" s="57"/>
      <c r="KUJ92" s="57"/>
      <c r="KUK92" s="57"/>
      <c r="KUL92" s="57"/>
      <c r="KUM92" s="57"/>
      <c r="KUN92" s="57"/>
      <c r="KUO92" s="57"/>
      <c r="KUP92" s="57"/>
      <c r="KUQ92" s="57"/>
      <c r="KUR92" s="57"/>
      <c r="KUS92" s="57"/>
      <c r="KUT92" s="57"/>
      <c r="KUU92" s="57"/>
      <c r="KUV92" s="57"/>
      <c r="KUW92" s="57"/>
      <c r="KUX92" s="57"/>
      <c r="KUY92" s="57"/>
      <c r="KUZ92" s="57"/>
      <c r="KVA92" s="57"/>
      <c r="KVB92" s="57"/>
      <c r="KVC92" s="57"/>
      <c r="KVD92" s="57"/>
      <c r="KVE92" s="57"/>
      <c r="KVF92" s="57"/>
      <c r="KVG92" s="57"/>
      <c r="KVH92" s="57"/>
      <c r="KVI92" s="57"/>
      <c r="KVJ92" s="57"/>
      <c r="KVK92" s="57"/>
      <c r="KVL92" s="57"/>
      <c r="KVM92" s="57"/>
      <c r="KVN92" s="57"/>
      <c r="KVO92" s="57"/>
      <c r="KVP92" s="57"/>
      <c r="KVQ92" s="57"/>
      <c r="KVR92" s="57"/>
      <c r="KVS92" s="57"/>
      <c r="KVT92" s="57"/>
      <c r="KVU92" s="57"/>
      <c r="KVV92" s="57"/>
      <c r="KVW92" s="57"/>
      <c r="KVX92" s="57"/>
      <c r="KVY92" s="57"/>
      <c r="KVZ92" s="57"/>
      <c r="KWA92" s="57"/>
      <c r="KWB92" s="57"/>
      <c r="KWC92" s="57"/>
      <c r="KWD92" s="57"/>
      <c r="KWE92" s="57"/>
      <c r="KWF92" s="57"/>
      <c r="KWG92" s="57"/>
      <c r="KWH92" s="57"/>
      <c r="KWI92" s="57"/>
      <c r="KWJ92" s="57"/>
      <c r="KWK92" s="57"/>
      <c r="KWL92" s="57"/>
      <c r="KWM92" s="57"/>
      <c r="KWN92" s="57"/>
      <c r="KWO92" s="57"/>
      <c r="KWP92" s="57"/>
      <c r="KWQ92" s="57"/>
      <c r="KWR92" s="57"/>
      <c r="KWS92" s="57"/>
      <c r="KWT92" s="57"/>
      <c r="KWU92" s="57"/>
      <c r="KWV92" s="57"/>
      <c r="KWW92" s="57"/>
      <c r="KWX92" s="57"/>
      <c r="KWY92" s="57"/>
      <c r="KWZ92" s="57"/>
      <c r="KXA92" s="57"/>
      <c r="KXB92" s="57"/>
      <c r="KXC92" s="57"/>
      <c r="KXD92" s="57"/>
      <c r="KXE92" s="57"/>
      <c r="KXF92" s="57"/>
      <c r="KXG92" s="57"/>
      <c r="KXH92" s="57"/>
      <c r="KXI92" s="57"/>
      <c r="KXJ92" s="57"/>
      <c r="KXK92" s="57"/>
      <c r="KXL92" s="57"/>
      <c r="KXM92" s="57"/>
      <c r="KXN92" s="57"/>
      <c r="KXO92" s="57"/>
      <c r="KXP92" s="57"/>
      <c r="KXQ92" s="57"/>
      <c r="KXR92" s="57"/>
      <c r="KXS92" s="57"/>
      <c r="KXT92" s="57"/>
      <c r="KXU92" s="57"/>
      <c r="KXV92" s="57"/>
      <c r="KXW92" s="57"/>
      <c r="KXX92" s="57"/>
      <c r="KXY92" s="57"/>
      <c r="KXZ92" s="57"/>
      <c r="KYA92" s="57"/>
      <c r="KYB92" s="57"/>
      <c r="KYC92" s="57"/>
      <c r="KYD92" s="57"/>
      <c r="KYE92" s="57"/>
      <c r="KYF92" s="57"/>
      <c r="KYG92" s="57"/>
      <c r="KYH92" s="57"/>
      <c r="KYI92" s="57"/>
      <c r="KYJ92" s="57"/>
      <c r="KYK92" s="57"/>
      <c r="KYL92" s="57"/>
      <c r="KYM92" s="57"/>
      <c r="KYN92" s="57"/>
      <c r="KYO92" s="57"/>
      <c r="KYP92" s="57"/>
      <c r="KYQ92" s="57"/>
      <c r="KYR92" s="57"/>
      <c r="KYS92" s="57"/>
      <c r="KYT92" s="57"/>
      <c r="KYU92" s="57"/>
      <c r="KYV92" s="57"/>
      <c r="KYW92" s="57"/>
      <c r="KYX92" s="57"/>
      <c r="KYY92" s="57"/>
      <c r="KYZ92" s="57"/>
      <c r="KZA92" s="57"/>
      <c r="KZB92" s="57"/>
      <c r="KZC92" s="57"/>
      <c r="KZD92" s="57"/>
      <c r="KZE92" s="57"/>
      <c r="KZF92" s="57"/>
      <c r="KZG92" s="57"/>
      <c r="KZH92" s="57"/>
      <c r="KZI92" s="57"/>
      <c r="KZJ92" s="57"/>
      <c r="KZK92" s="57"/>
      <c r="KZL92" s="57"/>
      <c r="KZM92" s="57"/>
      <c r="KZN92" s="57"/>
      <c r="KZO92" s="57"/>
      <c r="KZP92" s="57"/>
      <c r="KZQ92" s="57"/>
      <c r="KZR92" s="57"/>
      <c r="KZS92" s="57"/>
      <c r="KZT92" s="57"/>
      <c r="KZU92" s="57"/>
      <c r="KZV92" s="57"/>
      <c r="KZW92" s="57"/>
      <c r="KZX92" s="57"/>
      <c r="KZY92" s="57"/>
      <c r="KZZ92" s="57"/>
      <c r="LAA92" s="57"/>
      <c r="LAB92" s="57"/>
      <c r="LAC92" s="57"/>
      <c r="LAD92" s="57"/>
      <c r="LAE92" s="57"/>
      <c r="LAF92" s="57"/>
      <c r="LAG92" s="57"/>
      <c r="LAH92" s="57"/>
      <c r="LAI92" s="57"/>
      <c r="LAJ92" s="57"/>
      <c r="LAK92" s="57"/>
      <c r="LAL92" s="57"/>
      <c r="LAM92" s="57"/>
      <c r="LAN92" s="57"/>
      <c r="LAO92" s="57"/>
      <c r="LAP92" s="57"/>
      <c r="LAQ92" s="57"/>
      <c r="LAR92" s="57"/>
      <c r="LAS92" s="57"/>
      <c r="LAT92" s="57"/>
      <c r="LAU92" s="57"/>
      <c r="LAV92" s="57"/>
      <c r="LAW92" s="57"/>
      <c r="LAX92" s="57"/>
      <c r="LAY92" s="57"/>
      <c r="LAZ92" s="57"/>
      <c r="LBA92" s="57"/>
      <c r="LBB92" s="57"/>
      <c r="LBC92" s="57"/>
      <c r="LBD92" s="57"/>
      <c r="LBE92" s="57"/>
      <c r="LBF92" s="57"/>
      <c r="LBG92" s="57"/>
      <c r="LBH92" s="57"/>
      <c r="LBI92" s="57"/>
      <c r="LBJ92" s="57"/>
      <c r="LBK92" s="57"/>
      <c r="LBL92" s="57"/>
      <c r="LBM92" s="57"/>
      <c r="LBN92" s="57"/>
      <c r="LBO92" s="57"/>
      <c r="LBP92" s="57"/>
      <c r="LBQ92" s="57"/>
      <c r="LBR92" s="57"/>
      <c r="LBS92" s="57"/>
      <c r="LBT92" s="57"/>
      <c r="LBU92" s="57"/>
      <c r="LBV92" s="57"/>
      <c r="LBW92" s="57"/>
      <c r="LBX92" s="57"/>
      <c r="LBY92" s="57"/>
      <c r="LBZ92" s="57"/>
      <c r="LCA92" s="57"/>
      <c r="LCB92" s="57"/>
      <c r="LCC92" s="57"/>
      <c r="LCD92" s="57"/>
      <c r="LCE92" s="57"/>
      <c r="LCF92" s="57"/>
      <c r="LCG92" s="57"/>
      <c r="LCH92" s="57"/>
      <c r="LCI92" s="57"/>
      <c r="LCJ92" s="57"/>
      <c r="LCK92" s="57"/>
      <c r="LCL92" s="57"/>
      <c r="LCM92" s="57"/>
      <c r="LCN92" s="57"/>
      <c r="LCO92" s="57"/>
      <c r="LCP92" s="57"/>
      <c r="LCQ92" s="57"/>
      <c r="LCR92" s="57"/>
      <c r="LCS92" s="57"/>
      <c r="LCT92" s="57"/>
      <c r="LCU92" s="57"/>
      <c r="LCV92" s="57"/>
      <c r="LCW92" s="57"/>
      <c r="LCX92" s="57"/>
      <c r="LCY92" s="57"/>
      <c r="LCZ92" s="57"/>
      <c r="LDA92" s="57"/>
      <c r="LDB92" s="57"/>
      <c r="LDC92" s="57"/>
      <c r="LDD92" s="57"/>
      <c r="LDE92" s="57"/>
      <c r="LDF92" s="57"/>
      <c r="LDG92" s="57"/>
      <c r="LDH92" s="57"/>
      <c r="LDI92" s="57"/>
      <c r="LDJ92" s="57"/>
      <c r="LDK92" s="57"/>
      <c r="LDL92" s="57"/>
      <c r="LDM92" s="57"/>
      <c r="LDN92" s="57"/>
      <c r="LDO92" s="57"/>
      <c r="LDP92" s="57"/>
      <c r="LDQ92" s="57"/>
      <c r="LDR92" s="57"/>
      <c r="LDS92" s="57"/>
      <c r="LDT92" s="57"/>
      <c r="LDU92" s="57"/>
      <c r="LDV92" s="57"/>
      <c r="LDW92" s="57"/>
      <c r="LDX92" s="57"/>
      <c r="LDY92" s="57"/>
      <c r="LDZ92" s="57"/>
      <c r="LEA92" s="57"/>
      <c r="LEB92" s="57"/>
      <c r="LEC92" s="57"/>
      <c r="LED92" s="57"/>
      <c r="LEE92" s="57"/>
      <c r="LEF92" s="57"/>
      <c r="LEG92" s="57"/>
      <c r="LEH92" s="57"/>
      <c r="LEI92" s="57"/>
      <c r="LEJ92" s="57"/>
      <c r="LEK92" s="57"/>
      <c r="LEL92" s="57"/>
      <c r="LEM92" s="57"/>
      <c r="LEN92" s="57"/>
      <c r="LEO92" s="57"/>
      <c r="LEP92" s="57"/>
      <c r="LEQ92" s="57"/>
      <c r="LER92" s="57"/>
      <c r="LES92" s="57"/>
      <c r="LET92" s="57"/>
      <c r="LEU92" s="57"/>
      <c r="LEV92" s="57"/>
      <c r="LEW92" s="57"/>
      <c r="LEX92" s="57"/>
      <c r="LEY92" s="57"/>
      <c r="LEZ92" s="57"/>
      <c r="LFA92" s="57"/>
      <c r="LFB92" s="57"/>
      <c r="LFC92" s="57"/>
      <c r="LFD92" s="57"/>
      <c r="LFE92" s="57"/>
      <c r="LFF92" s="57"/>
      <c r="LFG92" s="57"/>
      <c r="LFH92" s="57"/>
      <c r="LFI92" s="57"/>
      <c r="LFJ92" s="57"/>
      <c r="LFK92" s="57"/>
      <c r="LFL92" s="57"/>
      <c r="LFM92" s="57"/>
      <c r="LFN92" s="57"/>
      <c r="LFO92" s="57"/>
      <c r="LFP92" s="57"/>
      <c r="LFQ92" s="57"/>
      <c r="LFR92" s="57"/>
      <c r="LFS92" s="57"/>
      <c r="LFT92" s="57"/>
      <c r="LFU92" s="57"/>
      <c r="LFV92" s="57"/>
      <c r="LFW92" s="57"/>
      <c r="LFX92" s="57"/>
      <c r="LFY92" s="57"/>
      <c r="LFZ92" s="57"/>
      <c r="LGA92" s="57"/>
      <c r="LGB92" s="57"/>
      <c r="LGC92" s="57"/>
      <c r="LGD92" s="57"/>
      <c r="LGE92" s="57"/>
      <c r="LGF92" s="57"/>
      <c r="LGG92" s="57"/>
      <c r="LGH92" s="57"/>
      <c r="LGI92" s="57"/>
      <c r="LGJ92" s="57"/>
      <c r="LGK92" s="57"/>
      <c r="LGL92" s="57"/>
      <c r="LGM92" s="57"/>
      <c r="LGN92" s="57"/>
      <c r="LGO92" s="57"/>
      <c r="LGP92" s="57"/>
      <c r="LGQ92" s="57"/>
      <c r="LGR92" s="57"/>
      <c r="LGS92" s="57"/>
      <c r="LGT92" s="57"/>
      <c r="LGU92" s="57"/>
      <c r="LGV92" s="57"/>
      <c r="LGW92" s="57"/>
      <c r="LGX92" s="57"/>
      <c r="LGY92" s="57"/>
      <c r="LGZ92" s="57"/>
      <c r="LHA92" s="57"/>
      <c r="LHB92" s="57"/>
      <c r="LHC92" s="57"/>
      <c r="LHD92" s="57"/>
      <c r="LHE92" s="57"/>
      <c r="LHF92" s="57"/>
      <c r="LHG92" s="57"/>
      <c r="LHH92" s="57"/>
      <c r="LHI92" s="57"/>
      <c r="LHJ92" s="57"/>
      <c r="LHK92" s="57"/>
      <c r="LHL92" s="57"/>
      <c r="LHM92" s="57"/>
      <c r="LHN92" s="57"/>
      <c r="LHO92" s="57"/>
      <c r="LHP92" s="57"/>
      <c r="LHQ92" s="57"/>
      <c r="LHR92" s="57"/>
      <c r="LHS92" s="57"/>
      <c r="LHT92" s="57"/>
      <c r="LHU92" s="57"/>
      <c r="LHV92" s="57"/>
      <c r="LHW92" s="57"/>
      <c r="LHX92" s="57"/>
      <c r="LHY92" s="57"/>
      <c r="LHZ92" s="57"/>
      <c r="LIA92" s="57"/>
      <c r="LIB92" s="57"/>
      <c r="LIC92" s="57"/>
      <c r="LID92" s="57"/>
      <c r="LIE92" s="57"/>
      <c r="LIF92" s="57"/>
      <c r="LIG92" s="57"/>
      <c r="LIH92" s="57"/>
      <c r="LII92" s="57"/>
      <c r="LIJ92" s="57"/>
      <c r="LIK92" s="57"/>
      <c r="LIL92" s="57"/>
      <c r="LIM92" s="57"/>
      <c r="LIN92" s="57"/>
      <c r="LIO92" s="57"/>
      <c r="LIP92" s="57"/>
      <c r="LIQ92" s="57"/>
      <c r="LIR92" s="57"/>
      <c r="LIS92" s="57"/>
      <c r="LIT92" s="57"/>
      <c r="LIU92" s="57"/>
      <c r="LIV92" s="57"/>
      <c r="LIW92" s="57"/>
      <c r="LIX92" s="57"/>
      <c r="LIY92" s="57"/>
      <c r="LIZ92" s="57"/>
      <c r="LJA92" s="57"/>
      <c r="LJB92" s="57"/>
      <c r="LJC92" s="57"/>
      <c r="LJD92" s="57"/>
      <c r="LJE92" s="57"/>
      <c r="LJF92" s="57"/>
      <c r="LJG92" s="57"/>
      <c r="LJH92" s="57"/>
      <c r="LJI92" s="57"/>
      <c r="LJJ92" s="57"/>
      <c r="LJK92" s="57"/>
      <c r="LJL92" s="57"/>
      <c r="LJM92" s="57"/>
      <c r="LJN92" s="57"/>
      <c r="LJO92" s="57"/>
      <c r="LJP92" s="57"/>
      <c r="LJQ92" s="57"/>
      <c r="LJR92" s="57"/>
      <c r="LJS92" s="57"/>
      <c r="LJT92" s="57"/>
      <c r="LJU92" s="57"/>
      <c r="LJV92" s="57"/>
      <c r="LJW92" s="57"/>
      <c r="LJX92" s="57"/>
      <c r="LJY92" s="57"/>
      <c r="LJZ92" s="57"/>
      <c r="LKA92" s="57"/>
      <c r="LKB92" s="57"/>
      <c r="LKC92" s="57"/>
      <c r="LKD92" s="57"/>
      <c r="LKE92" s="57"/>
      <c r="LKF92" s="57"/>
      <c r="LKG92" s="57"/>
      <c r="LKH92" s="57"/>
      <c r="LKI92" s="57"/>
      <c r="LKJ92" s="57"/>
      <c r="LKK92" s="57"/>
      <c r="LKL92" s="57"/>
      <c r="LKM92" s="57"/>
      <c r="LKN92" s="57"/>
      <c r="LKO92" s="57"/>
      <c r="LKP92" s="57"/>
      <c r="LKQ92" s="57"/>
      <c r="LKR92" s="57"/>
      <c r="LKS92" s="57"/>
      <c r="LKT92" s="57"/>
      <c r="LKU92" s="57"/>
      <c r="LKV92" s="57"/>
      <c r="LKW92" s="57"/>
      <c r="LKX92" s="57"/>
      <c r="LKY92" s="57"/>
      <c r="LKZ92" s="57"/>
      <c r="LLA92" s="57"/>
      <c r="LLB92" s="57"/>
      <c r="LLC92" s="57"/>
      <c r="LLD92" s="57"/>
      <c r="LLE92" s="57"/>
      <c r="LLF92" s="57"/>
      <c r="LLG92" s="57"/>
      <c r="LLH92" s="57"/>
      <c r="LLI92" s="57"/>
      <c r="LLJ92" s="57"/>
      <c r="LLK92" s="57"/>
      <c r="LLL92" s="57"/>
      <c r="LLM92" s="57"/>
      <c r="LLN92" s="57"/>
      <c r="LLO92" s="57"/>
      <c r="LLP92" s="57"/>
      <c r="LLQ92" s="57"/>
      <c r="LLR92" s="57"/>
      <c r="LLS92" s="57"/>
      <c r="LLT92" s="57"/>
      <c r="LLU92" s="57"/>
      <c r="LLV92" s="57"/>
      <c r="LLW92" s="57"/>
      <c r="LLX92" s="57"/>
      <c r="LLY92" s="57"/>
      <c r="LLZ92" s="57"/>
      <c r="LMA92" s="57"/>
      <c r="LMB92" s="57"/>
      <c r="LMC92" s="57"/>
      <c r="LMD92" s="57"/>
      <c r="LME92" s="57"/>
      <c r="LMF92" s="57"/>
      <c r="LMG92" s="57"/>
      <c r="LMH92" s="57"/>
      <c r="LMI92" s="57"/>
      <c r="LMJ92" s="57"/>
      <c r="LMK92" s="57"/>
      <c r="LML92" s="57"/>
      <c r="LMM92" s="57"/>
      <c r="LMN92" s="57"/>
      <c r="LMO92" s="57"/>
      <c r="LMP92" s="57"/>
      <c r="LMQ92" s="57"/>
      <c r="LMR92" s="57"/>
      <c r="LMS92" s="57"/>
      <c r="LMT92" s="57"/>
      <c r="LMU92" s="57"/>
      <c r="LMV92" s="57"/>
      <c r="LMW92" s="57"/>
      <c r="LMX92" s="57"/>
      <c r="LMY92" s="57"/>
      <c r="LMZ92" s="57"/>
      <c r="LNA92" s="57"/>
      <c r="LNB92" s="57"/>
      <c r="LNC92" s="57"/>
      <c r="LND92" s="57"/>
      <c r="LNE92" s="57"/>
      <c r="LNF92" s="57"/>
      <c r="LNG92" s="57"/>
      <c r="LNH92" s="57"/>
      <c r="LNI92" s="57"/>
      <c r="LNJ92" s="57"/>
      <c r="LNK92" s="57"/>
      <c r="LNL92" s="57"/>
      <c r="LNM92" s="57"/>
      <c r="LNN92" s="57"/>
      <c r="LNO92" s="57"/>
      <c r="LNP92" s="57"/>
      <c r="LNQ92" s="57"/>
      <c r="LNR92" s="57"/>
      <c r="LNS92" s="57"/>
      <c r="LNT92" s="57"/>
      <c r="LNU92" s="57"/>
      <c r="LNV92" s="57"/>
      <c r="LNW92" s="57"/>
      <c r="LNX92" s="57"/>
      <c r="LNY92" s="57"/>
      <c r="LNZ92" s="57"/>
      <c r="LOA92" s="57"/>
      <c r="LOB92" s="57"/>
      <c r="LOC92" s="57"/>
      <c r="LOD92" s="57"/>
      <c r="LOE92" s="57"/>
      <c r="LOF92" s="57"/>
      <c r="LOG92" s="57"/>
      <c r="LOH92" s="57"/>
      <c r="LOI92" s="57"/>
      <c r="LOJ92" s="57"/>
      <c r="LOK92" s="57"/>
      <c r="LOL92" s="57"/>
      <c r="LOM92" s="57"/>
      <c r="LON92" s="57"/>
      <c r="LOO92" s="57"/>
      <c r="LOP92" s="57"/>
      <c r="LOQ92" s="57"/>
      <c r="LOR92" s="57"/>
      <c r="LOS92" s="57"/>
      <c r="LOT92" s="57"/>
      <c r="LOU92" s="57"/>
      <c r="LOV92" s="57"/>
      <c r="LOW92" s="57"/>
      <c r="LOX92" s="57"/>
      <c r="LOY92" s="57"/>
      <c r="LOZ92" s="57"/>
      <c r="LPA92" s="57"/>
      <c r="LPB92" s="57"/>
      <c r="LPC92" s="57"/>
      <c r="LPD92" s="57"/>
      <c r="LPE92" s="57"/>
      <c r="LPF92" s="57"/>
      <c r="LPG92" s="57"/>
      <c r="LPH92" s="57"/>
      <c r="LPI92" s="57"/>
      <c r="LPJ92" s="57"/>
      <c r="LPK92" s="57"/>
      <c r="LPL92" s="57"/>
      <c r="LPM92" s="57"/>
      <c r="LPN92" s="57"/>
      <c r="LPO92" s="57"/>
      <c r="LPP92" s="57"/>
      <c r="LPQ92" s="57"/>
      <c r="LPR92" s="57"/>
      <c r="LPS92" s="57"/>
      <c r="LPT92" s="57"/>
      <c r="LPU92" s="57"/>
      <c r="LPV92" s="57"/>
      <c r="LPW92" s="57"/>
      <c r="LPX92" s="57"/>
      <c r="LPY92" s="57"/>
      <c r="LPZ92" s="57"/>
      <c r="LQA92" s="57"/>
      <c r="LQB92" s="57"/>
      <c r="LQC92" s="57"/>
      <c r="LQD92" s="57"/>
      <c r="LQE92" s="57"/>
      <c r="LQF92" s="57"/>
      <c r="LQG92" s="57"/>
      <c r="LQH92" s="57"/>
      <c r="LQI92" s="57"/>
      <c r="LQJ92" s="57"/>
      <c r="LQK92" s="57"/>
      <c r="LQL92" s="57"/>
      <c r="LQM92" s="57"/>
      <c r="LQN92" s="57"/>
      <c r="LQO92" s="57"/>
      <c r="LQP92" s="57"/>
      <c r="LQQ92" s="57"/>
      <c r="LQR92" s="57"/>
      <c r="LQS92" s="57"/>
      <c r="LQT92" s="57"/>
      <c r="LQU92" s="57"/>
      <c r="LQV92" s="57"/>
      <c r="LQW92" s="57"/>
      <c r="LQX92" s="57"/>
      <c r="LQY92" s="57"/>
      <c r="LQZ92" s="57"/>
      <c r="LRA92" s="57"/>
      <c r="LRB92" s="57"/>
      <c r="LRC92" s="57"/>
      <c r="LRD92" s="57"/>
      <c r="LRE92" s="57"/>
      <c r="LRF92" s="57"/>
      <c r="LRG92" s="57"/>
      <c r="LRH92" s="57"/>
      <c r="LRI92" s="57"/>
      <c r="LRJ92" s="57"/>
      <c r="LRK92" s="57"/>
      <c r="LRL92" s="57"/>
      <c r="LRM92" s="57"/>
      <c r="LRN92" s="57"/>
      <c r="LRO92" s="57"/>
      <c r="LRP92" s="57"/>
      <c r="LRQ92" s="57"/>
      <c r="LRR92" s="57"/>
      <c r="LRS92" s="57"/>
      <c r="LRT92" s="57"/>
      <c r="LRU92" s="57"/>
      <c r="LRV92" s="57"/>
      <c r="LRW92" s="57"/>
      <c r="LRX92" s="57"/>
      <c r="LRY92" s="57"/>
      <c r="LRZ92" s="57"/>
      <c r="LSA92" s="57"/>
      <c r="LSB92" s="57"/>
      <c r="LSC92" s="57"/>
      <c r="LSD92" s="57"/>
      <c r="LSE92" s="57"/>
      <c r="LSF92" s="57"/>
      <c r="LSG92" s="57"/>
      <c r="LSH92" s="57"/>
      <c r="LSI92" s="57"/>
      <c r="LSJ92" s="57"/>
      <c r="LSK92" s="57"/>
      <c r="LSL92" s="57"/>
      <c r="LSM92" s="57"/>
      <c r="LSN92" s="57"/>
      <c r="LSO92" s="57"/>
      <c r="LSP92" s="57"/>
      <c r="LSQ92" s="57"/>
      <c r="LSR92" s="57"/>
      <c r="LSS92" s="57"/>
      <c r="LST92" s="57"/>
      <c r="LSU92" s="57"/>
      <c r="LSV92" s="57"/>
      <c r="LSW92" s="57"/>
      <c r="LSX92" s="57"/>
      <c r="LSY92" s="57"/>
      <c r="LSZ92" s="57"/>
      <c r="LTA92" s="57"/>
      <c r="LTB92" s="57"/>
      <c r="LTC92" s="57"/>
      <c r="LTD92" s="57"/>
      <c r="LTE92" s="57"/>
      <c r="LTF92" s="57"/>
      <c r="LTG92" s="57"/>
      <c r="LTH92" s="57"/>
      <c r="LTI92" s="57"/>
      <c r="LTJ92" s="57"/>
      <c r="LTK92" s="57"/>
      <c r="LTL92" s="57"/>
      <c r="LTM92" s="57"/>
      <c r="LTN92" s="57"/>
      <c r="LTO92" s="57"/>
      <c r="LTP92" s="57"/>
      <c r="LTQ92" s="57"/>
      <c r="LTR92" s="57"/>
      <c r="LTS92" s="57"/>
      <c r="LTT92" s="57"/>
      <c r="LTU92" s="57"/>
      <c r="LTV92" s="57"/>
      <c r="LTW92" s="57"/>
      <c r="LTX92" s="57"/>
      <c r="LTY92" s="57"/>
      <c r="LTZ92" s="57"/>
      <c r="LUA92" s="57"/>
      <c r="LUB92" s="57"/>
      <c r="LUC92" s="57"/>
      <c r="LUD92" s="57"/>
      <c r="LUE92" s="57"/>
      <c r="LUF92" s="57"/>
      <c r="LUG92" s="57"/>
      <c r="LUH92" s="57"/>
      <c r="LUI92" s="57"/>
      <c r="LUJ92" s="57"/>
      <c r="LUK92" s="57"/>
      <c r="LUL92" s="57"/>
      <c r="LUM92" s="57"/>
      <c r="LUN92" s="57"/>
      <c r="LUO92" s="57"/>
      <c r="LUP92" s="57"/>
      <c r="LUQ92" s="57"/>
      <c r="LUR92" s="57"/>
      <c r="LUS92" s="57"/>
      <c r="LUT92" s="57"/>
      <c r="LUU92" s="57"/>
      <c r="LUV92" s="57"/>
      <c r="LUW92" s="57"/>
      <c r="LUX92" s="57"/>
      <c r="LUY92" s="57"/>
      <c r="LUZ92" s="57"/>
      <c r="LVA92" s="57"/>
      <c r="LVB92" s="57"/>
      <c r="LVC92" s="57"/>
      <c r="LVD92" s="57"/>
      <c r="LVE92" s="57"/>
      <c r="LVF92" s="57"/>
      <c r="LVG92" s="57"/>
      <c r="LVH92" s="57"/>
      <c r="LVI92" s="57"/>
      <c r="LVJ92" s="57"/>
      <c r="LVK92" s="57"/>
      <c r="LVL92" s="57"/>
      <c r="LVM92" s="57"/>
      <c r="LVN92" s="57"/>
      <c r="LVO92" s="57"/>
      <c r="LVP92" s="57"/>
      <c r="LVQ92" s="57"/>
      <c r="LVR92" s="57"/>
      <c r="LVS92" s="57"/>
      <c r="LVT92" s="57"/>
      <c r="LVU92" s="57"/>
      <c r="LVV92" s="57"/>
      <c r="LVW92" s="57"/>
      <c r="LVX92" s="57"/>
      <c r="LVY92" s="57"/>
      <c r="LVZ92" s="57"/>
      <c r="LWA92" s="57"/>
      <c r="LWB92" s="57"/>
      <c r="LWC92" s="57"/>
      <c r="LWD92" s="57"/>
      <c r="LWE92" s="57"/>
      <c r="LWF92" s="57"/>
      <c r="LWG92" s="57"/>
      <c r="LWH92" s="57"/>
      <c r="LWI92" s="57"/>
      <c r="LWJ92" s="57"/>
      <c r="LWK92" s="57"/>
      <c r="LWL92" s="57"/>
      <c r="LWM92" s="57"/>
      <c r="LWN92" s="57"/>
      <c r="LWO92" s="57"/>
      <c r="LWP92" s="57"/>
      <c r="LWQ92" s="57"/>
      <c r="LWR92" s="57"/>
      <c r="LWS92" s="57"/>
      <c r="LWT92" s="57"/>
      <c r="LWU92" s="57"/>
      <c r="LWV92" s="57"/>
      <c r="LWW92" s="57"/>
      <c r="LWX92" s="57"/>
      <c r="LWY92" s="57"/>
      <c r="LWZ92" s="57"/>
      <c r="LXA92" s="57"/>
      <c r="LXB92" s="57"/>
      <c r="LXC92" s="57"/>
      <c r="LXD92" s="57"/>
      <c r="LXE92" s="57"/>
      <c r="LXF92" s="57"/>
      <c r="LXG92" s="57"/>
      <c r="LXH92" s="57"/>
      <c r="LXI92" s="57"/>
      <c r="LXJ92" s="57"/>
      <c r="LXK92" s="57"/>
      <c r="LXL92" s="57"/>
      <c r="LXM92" s="57"/>
      <c r="LXN92" s="57"/>
      <c r="LXO92" s="57"/>
      <c r="LXP92" s="57"/>
      <c r="LXQ92" s="57"/>
      <c r="LXR92" s="57"/>
      <c r="LXS92" s="57"/>
      <c r="LXT92" s="57"/>
      <c r="LXU92" s="57"/>
      <c r="LXV92" s="57"/>
      <c r="LXW92" s="57"/>
      <c r="LXX92" s="57"/>
      <c r="LXY92" s="57"/>
      <c r="LXZ92" s="57"/>
      <c r="LYA92" s="57"/>
      <c r="LYB92" s="57"/>
      <c r="LYC92" s="57"/>
      <c r="LYD92" s="57"/>
      <c r="LYE92" s="57"/>
      <c r="LYF92" s="57"/>
      <c r="LYG92" s="57"/>
      <c r="LYH92" s="57"/>
      <c r="LYI92" s="57"/>
      <c r="LYJ92" s="57"/>
      <c r="LYK92" s="57"/>
      <c r="LYL92" s="57"/>
      <c r="LYM92" s="57"/>
      <c r="LYN92" s="57"/>
      <c r="LYO92" s="57"/>
      <c r="LYP92" s="57"/>
      <c r="LYQ92" s="57"/>
      <c r="LYR92" s="57"/>
      <c r="LYS92" s="57"/>
      <c r="LYT92" s="57"/>
      <c r="LYU92" s="57"/>
      <c r="LYV92" s="57"/>
      <c r="LYW92" s="57"/>
      <c r="LYX92" s="57"/>
      <c r="LYY92" s="57"/>
      <c r="LYZ92" s="57"/>
      <c r="LZA92" s="57"/>
      <c r="LZB92" s="57"/>
      <c r="LZC92" s="57"/>
      <c r="LZD92" s="57"/>
      <c r="LZE92" s="57"/>
      <c r="LZF92" s="57"/>
      <c r="LZG92" s="57"/>
      <c r="LZH92" s="57"/>
      <c r="LZI92" s="57"/>
      <c r="LZJ92" s="57"/>
      <c r="LZK92" s="57"/>
      <c r="LZL92" s="57"/>
      <c r="LZM92" s="57"/>
      <c r="LZN92" s="57"/>
      <c r="LZO92" s="57"/>
      <c r="LZP92" s="57"/>
      <c r="LZQ92" s="57"/>
      <c r="LZR92" s="57"/>
      <c r="LZS92" s="57"/>
      <c r="LZT92" s="57"/>
      <c r="LZU92" s="57"/>
      <c r="LZV92" s="57"/>
      <c r="LZW92" s="57"/>
      <c r="LZX92" s="57"/>
      <c r="LZY92" s="57"/>
      <c r="LZZ92" s="57"/>
      <c r="MAA92" s="57"/>
      <c r="MAB92" s="57"/>
      <c r="MAC92" s="57"/>
      <c r="MAD92" s="57"/>
      <c r="MAE92" s="57"/>
      <c r="MAF92" s="57"/>
      <c r="MAG92" s="57"/>
      <c r="MAH92" s="57"/>
      <c r="MAI92" s="57"/>
      <c r="MAJ92" s="57"/>
      <c r="MAK92" s="57"/>
      <c r="MAL92" s="57"/>
      <c r="MAM92" s="57"/>
      <c r="MAN92" s="57"/>
      <c r="MAO92" s="57"/>
      <c r="MAP92" s="57"/>
      <c r="MAQ92" s="57"/>
      <c r="MAR92" s="57"/>
      <c r="MAS92" s="57"/>
      <c r="MAT92" s="57"/>
      <c r="MAU92" s="57"/>
      <c r="MAV92" s="57"/>
      <c r="MAW92" s="57"/>
      <c r="MAX92" s="57"/>
      <c r="MAY92" s="57"/>
      <c r="MAZ92" s="57"/>
      <c r="MBA92" s="57"/>
      <c r="MBB92" s="57"/>
      <c r="MBC92" s="57"/>
      <c r="MBD92" s="57"/>
      <c r="MBE92" s="57"/>
      <c r="MBF92" s="57"/>
      <c r="MBG92" s="57"/>
      <c r="MBH92" s="57"/>
      <c r="MBI92" s="57"/>
      <c r="MBJ92" s="57"/>
      <c r="MBK92" s="57"/>
      <c r="MBL92" s="57"/>
      <c r="MBM92" s="57"/>
      <c r="MBN92" s="57"/>
      <c r="MBO92" s="57"/>
      <c r="MBP92" s="57"/>
      <c r="MBQ92" s="57"/>
      <c r="MBR92" s="57"/>
      <c r="MBS92" s="57"/>
      <c r="MBT92" s="57"/>
      <c r="MBU92" s="57"/>
      <c r="MBV92" s="57"/>
      <c r="MBW92" s="57"/>
      <c r="MBX92" s="57"/>
      <c r="MBY92" s="57"/>
      <c r="MBZ92" s="57"/>
      <c r="MCA92" s="57"/>
      <c r="MCB92" s="57"/>
      <c r="MCC92" s="57"/>
      <c r="MCD92" s="57"/>
      <c r="MCE92" s="57"/>
      <c r="MCF92" s="57"/>
      <c r="MCG92" s="57"/>
      <c r="MCH92" s="57"/>
      <c r="MCI92" s="57"/>
      <c r="MCJ92" s="57"/>
      <c r="MCK92" s="57"/>
      <c r="MCL92" s="57"/>
      <c r="MCM92" s="57"/>
      <c r="MCN92" s="57"/>
      <c r="MCO92" s="57"/>
      <c r="MCP92" s="57"/>
      <c r="MCQ92" s="57"/>
      <c r="MCR92" s="57"/>
      <c r="MCS92" s="57"/>
      <c r="MCT92" s="57"/>
      <c r="MCU92" s="57"/>
      <c r="MCV92" s="57"/>
      <c r="MCW92" s="57"/>
      <c r="MCX92" s="57"/>
      <c r="MCY92" s="57"/>
      <c r="MCZ92" s="57"/>
      <c r="MDA92" s="57"/>
      <c r="MDB92" s="57"/>
      <c r="MDC92" s="57"/>
      <c r="MDD92" s="57"/>
      <c r="MDE92" s="57"/>
      <c r="MDF92" s="57"/>
      <c r="MDG92" s="57"/>
      <c r="MDH92" s="57"/>
      <c r="MDI92" s="57"/>
      <c r="MDJ92" s="57"/>
      <c r="MDK92" s="57"/>
      <c r="MDL92" s="57"/>
      <c r="MDM92" s="57"/>
      <c r="MDN92" s="57"/>
      <c r="MDO92" s="57"/>
      <c r="MDP92" s="57"/>
      <c r="MDQ92" s="57"/>
      <c r="MDR92" s="57"/>
      <c r="MDS92" s="57"/>
      <c r="MDT92" s="57"/>
      <c r="MDU92" s="57"/>
      <c r="MDV92" s="57"/>
      <c r="MDW92" s="57"/>
      <c r="MDX92" s="57"/>
      <c r="MDY92" s="57"/>
      <c r="MDZ92" s="57"/>
      <c r="MEA92" s="57"/>
      <c r="MEB92" s="57"/>
      <c r="MEC92" s="57"/>
      <c r="MED92" s="57"/>
      <c r="MEE92" s="57"/>
      <c r="MEF92" s="57"/>
      <c r="MEG92" s="57"/>
      <c r="MEH92" s="57"/>
      <c r="MEI92" s="57"/>
      <c r="MEJ92" s="57"/>
      <c r="MEK92" s="57"/>
      <c r="MEL92" s="57"/>
      <c r="MEM92" s="57"/>
      <c r="MEN92" s="57"/>
      <c r="MEO92" s="57"/>
      <c r="MEP92" s="57"/>
      <c r="MEQ92" s="57"/>
      <c r="MER92" s="57"/>
      <c r="MES92" s="57"/>
      <c r="MET92" s="57"/>
      <c r="MEU92" s="57"/>
      <c r="MEV92" s="57"/>
      <c r="MEW92" s="57"/>
      <c r="MEX92" s="57"/>
      <c r="MEY92" s="57"/>
      <c r="MEZ92" s="57"/>
      <c r="MFA92" s="57"/>
      <c r="MFB92" s="57"/>
      <c r="MFC92" s="57"/>
      <c r="MFD92" s="57"/>
      <c r="MFE92" s="57"/>
      <c r="MFF92" s="57"/>
      <c r="MFG92" s="57"/>
      <c r="MFH92" s="57"/>
      <c r="MFI92" s="57"/>
      <c r="MFJ92" s="57"/>
      <c r="MFK92" s="57"/>
      <c r="MFL92" s="57"/>
      <c r="MFM92" s="57"/>
      <c r="MFN92" s="57"/>
      <c r="MFO92" s="57"/>
      <c r="MFP92" s="57"/>
      <c r="MFQ92" s="57"/>
      <c r="MFR92" s="57"/>
      <c r="MFS92" s="57"/>
      <c r="MFT92" s="57"/>
      <c r="MFU92" s="57"/>
      <c r="MFV92" s="57"/>
      <c r="MFW92" s="57"/>
      <c r="MFX92" s="57"/>
      <c r="MFY92" s="57"/>
      <c r="MFZ92" s="57"/>
      <c r="MGA92" s="57"/>
      <c r="MGB92" s="57"/>
      <c r="MGC92" s="57"/>
      <c r="MGD92" s="57"/>
      <c r="MGE92" s="57"/>
      <c r="MGF92" s="57"/>
      <c r="MGG92" s="57"/>
      <c r="MGH92" s="57"/>
      <c r="MGI92" s="57"/>
      <c r="MGJ92" s="57"/>
      <c r="MGK92" s="57"/>
      <c r="MGL92" s="57"/>
      <c r="MGM92" s="57"/>
      <c r="MGN92" s="57"/>
      <c r="MGO92" s="57"/>
      <c r="MGP92" s="57"/>
      <c r="MGQ92" s="57"/>
      <c r="MGR92" s="57"/>
      <c r="MGS92" s="57"/>
      <c r="MGT92" s="57"/>
      <c r="MGU92" s="57"/>
      <c r="MGV92" s="57"/>
      <c r="MGW92" s="57"/>
      <c r="MGX92" s="57"/>
      <c r="MGY92" s="57"/>
      <c r="MGZ92" s="57"/>
      <c r="MHA92" s="57"/>
      <c r="MHB92" s="57"/>
      <c r="MHC92" s="57"/>
      <c r="MHD92" s="57"/>
      <c r="MHE92" s="57"/>
      <c r="MHF92" s="57"/>
      <c r="MHG92" s="57"/>
      <c r="MHH92" s="57"/>
      <c r="MHI92" s="57"/>
      <c r="MHJ92" s="57"/>
      <c r="MHK92" s="57"/>
      <c r="MHL92" s="57"/>
      <c r="MHM92" s="57"/>
      <c r="MHN92" s="57"/>
      <c r="MHO92" s="57"/>
      <c r="MHP92" s="57"/>
      <c r="MHQ92" s="57"/>
      <c r="MHR92" s="57"/>
      <c r="MHS92" s="57"/>
      <c r="MHT92" s="57"/>
      <c r="MHU92" s="57"/>
      <c r="MHV92" s="57"/>
      <c r="MHW92" s="57"/>
      <c r="MHX92" s="57"/>
      <c r="MHY92" s="57"/>
      <c r="MHZ92" s="57"/>
      <c r="MIA92" s="57"/>
      <c r="MIB92" s="57"/>
      <c r="MIC92" s="57"/>
      <c r="MID92" s="57"/>
      <c r="MIE92" s="57"/>
      <c r="MIF92" s="57"/>
      <c r="MIG92" s="57"/>
      <c r="MIH92" s="57"/>
      <c r="MII92" s="57"/>
      <c r="MIJ92" s="57"/>
      <c r="MIK92" s="57"/>
      <c r="MIL92" s="57"/>
      <c r="MIM92" s="57"/>
      <c r="MIN92" s="57"/>
      <c r="MIO92" s="57"/>
      <c r="MIP92" s="57"/>
      <c r="MIQ92" s="57"/>
      <c r="MIR92" s="57"/>
      <c r="MIS92" s="57"/>
      <c r="MIT92" s="57"/>
      <c r="MIU92" s="57"/>
      <c r="MIV92" s="57"/>
      <c r="MIW92" s="57"/>
      <c r="MIX92" s="57"/>
      <c r="MIY92" s="57"/>
      <c r="MIZ92" s="57"/>
      <c r="MJA92" s="57"/>
      <c r="MJB92" s="57"/>
      <c r="MJC92" s="57"/>
      <c r="MJD92" s="57"/>
      <c r="MJE92" s="57"/>
      <c r="MJF92" s="57"/>
      <c r="MJG92" s="57"/>
      <c r="MJH92" s="57"/>
      <c r="MJI92" s="57"/>
      <c r="MJJ92" s="57"/>
      <c r="MJK92" s="57"/>
      <c r="MJL92" s="57"/>
      <c r="MJM92" s="57"/>
      <c r="MJN92" s="57"/>
      <c r="MJO92" s="57"/>
      <c r="MJP92" s="57"/>
      <c r="MJQ92" s="57"/>
      <c r="MJR92" s="57"/>
      <c r="MJS92" s="57"/>
      <c r="MJT92" s="57"/>
      <c r="MJU92" s="57"/>
      <c r="MJV92" s="57"/>
      <c r="MJW92" s="57"/>
      <c r="MJX92" s="57"/>
      <c r="MJY92" s="57"/>
      <c r="MJZ92" s="57"/>
      <c r="MKA92" s="57"/>
      <c r="MKB92" s="57"/>
      <c r="MKC92" s="57"/>
      <c r="MKD92" s="57"/>
      <c r="MKE92" s="57"/>
      <c r="MKF92" s="57"/>
      <c r="MKG92" s="57"/>
      <c r="MKH92" s="57"/>
      <c r="MKI92" s="57"/>
      <c r="MKJ92" s="57"/>
      <c r="MKK92" s="57"/>
      <c r="MKL92" s="57"/>
      <c r="MKM92" s="57"/>
      <c r="MKN92" s="57"/>
      <c r="MKO92" s="57"/>
      <c r="MKP92" s="57"/>
      <c r="MKQ92" s="57"/>
      <c r="MKR92" s="57"/>
      <c r="MKS92" s="57"/>
      <c r="MKT92" s="57"/>
      <c r="MKU92" s="57"/>
      <c r="MKV92" s="57"/>
      <c r="MKW92" s="57"/>
      <c r="MKX92" s="57"/>
      <c r="MKY92" s="57"/>
      <c r="MKZ92" s="57"/>
      <c r="MLA92" s="57"/>
      <c r="MLB92" s="57"/>
      <c r="MLC92" s="57"/>
      <c r="MLD92" s="57"/>
      <c r="MLE92" s="57"/>
      <c r="MLF92" s="57"/>
      <c r="MLG92" s="57"/>
      <c r="MLH92" s="57"/>
      <c r="MLI92" s="57"/>
      <c r="MLJ92" s="57"/>
      <c r="MLK92" s="57"/>
      <c r="MLL92" s="57"/>
      <c r="MLM92" s="57"/>
      <c r="MLN92" s="57"/>
      <c r="MLO92" s="57"/>
      <c r="MLP92" s="57"/>
      <c r="MLQ92" s="57"/>
      <c r="MLR92" s="57"/>
      <c r="MLS92" s="57"/>
      <c r="MLT92" s="57"/>
      <c r="MLU92" s="57"/>
      <c r="MLV92" s="57"/>
      <c r="MLW92" s="57"/>
      <c r="MLX92" s="57"/>
      <c r="MLY92" s="57"/>
      <c r="MLZ92" s="57"/>
      <c r="MMA92" s="57"/>
      <c r="MMB92" s="57"/>
      <c r="MMC92" s="57"/>
      <c r="MMD92" s="57"/>
      <c r="MME92" s="57"/>
      <c r="MMF92" s="57"/>
      <c r="MMG92" s="57"/>
      <c r="MMH92" s="57"/>
      <c r="MMI92" s="57"/>
      <c r="MMJ92" s="57"/>
      <c r="MMK92" s="57"/>
      <c r="MML92" s="57"/>
      <c r="MMM92" s="57"/>
      <c r="MMN92" s="57"/>
      <c r="MMO92" s="57"/>
      <c r="MMP92" s="57"/>
      <c r="MMQ92" s="57"/>
      <c r="MMR92" s="57"/>
      <c r="MMS92" s="57"/>
      <c r="MMT92" s="57"/>
      <c r="MMU92" s="57"/>
      <c r="MMV92" s="57"/>
      <c r="MMW92" s="57"/>
      <c r="MMX92" s="57"/>
      <c r="MMY92" s="57"/>
      <c r="MMZ92" s="57"/>
      <c r="MNA92" s="57"/>
      <c r="MNB92" s="57"/>
      <c r="MNC92" s="57"/>
      <c r="MND92" s="57"/>
      <c r="MNE92" s="57"/>
      <c r="MNF92" s="57"/>
      <c r="MNG92" s="57"/>
      <c r="MNH92" s="57"/>
      <c r="MNI92" s="57"/>
      <c r="MNJ92" s="57"/>
      <c r="MNK92" s="57"/>
      <c r="MNL92" s="57"/>
      <c r="MNM92" s="57"/>
      <c r="MNN92" s="57"/>
      <c r="MNO92" s="57"/>
      <c r="MNP92" s="57"/>
      <c r="MNQ92" s="57"/>
      <c r="MNR92" s="57"/>
      <c r="MNS92" s="57"/>
      <c r="MNT92" s="57"/>
      <c r="MNU92" s="57"/>
      <c r="MNV92" s="57"/>
      <c r="MNW92" s="57"/>
      <c r="MNX92" s="57"/>
      <c r="MNY92" s="57"/>
      <c r="MNZ92" s="57"/>
      <c r="MOA92" s="57"/>
      <c r="MOB92" s="57"/>
      <c r="MOC92" s="57"/>
      <c r="MOD92" s="57"/>
      <c r="MOE92" s="57"/>
      <c r="MOF92" s="57"/>
      <c r="MOG92" s="57"/>
      <c r="MOH92" s="57"/>
      <c r="MOI92" s="57"/>
      <c r="MOJ92" s="57"/>
      <c r="MOK92" s="57"/>
      <c r="MOL92" s="57"/>
      <c r="MOM92" s="57"/>
      <c r="MON92" s="57"/>
      <c r="MOO92" s="57"/>
      <c r="MOP92" s="57"/>
      <c r="MOQ92" s="57"/>
      <c r="MOR92" s="57"/>
      <c r="MOS92" s="57"/>
      <c r="MOT92" s="57"/>
      <c r="MOU92" s="57"/>
      <c r="MOV92" s="57"/>
      <c r="MOW92" s="57"/>
      <c r="MOX92" s="57"/>
      <c r="MOY92" s="57"/>
      <c r="MOZ92" s="57"/>
      <c r="MPA92" s="57"/>
      <c r="MPB92" s="57"/>
      <c r="MPC92" s="57"/>
      <c r="MPD92" s="57"/>
      <c r="MPE92" s="57"/>
      <c r="MPF92" s="57"/>
      <c r="MPG92" s="57"/>
      <c r="MPH92" s="57"/>
      <c r="MPI92" s="57"/>
      <c r="MPJ92" s="57"/>
      <c r="MPK92" s="57"/>
      <c r="MPL92" s="57"/>
      <c r="MPM92" s="57"/>
      <c r="MPN92" s="57"/>
      <c r="MPO92" s="57"/>
      <c r="MPP92" s="57"/>
      <c r="MPQ92" s="57"/>
      <c r="MPR92" s="57"/>
      <c r="MPS92" s="57"/>
      <c r="MPT92" s="57"/>
      <c r="MPU92" s="57"/>
      <c r="MPV92" s="57"/>
      <c r="MPW92" s="57"/>
      <c r="MPX92" s="57"/>
      <c r="MPY92" s="57"/>
      <c r="MPZ92" s="57"/>
      <c r="MQA92" s="57"/>
      <c r="MQB92" s="57"/>
      <c r="MQC92" s="57"/>
      <c r="MQD92" s="57"/>
      <c r="MQE92" s="57"/>
      <c r="MQF92" s="57"/>
      <c r="MQG92" s="57"/>
      <c r="MQH92" s="57"/>
      <c r="MQI92" s="57"/>
      <c r="MQJ92" s="57"/>
      <c r="MQK92" s="57"/>
      <c r="MQL92" s="57"/>
      <c r="MQM92" s="57"/>
      <c r="MQN92" s="57"/>
      <c r="MQO92" s="57"/>
      <c r="MQP92" s="57"/>
      <c r="MQQ92" s="57"/>
      <c r="MQR92" s="57"/>
      <c r="MQS92" s="57"/>
      <c r="MQT92" s="57"/>
      <c r="MQU92" s="57"/>
      <c r="MQV92" s="57"/>
      <c r="MQW92" s="57"/>
      <c r="MQX92" s="57"/>
      <c r="MQY92" s="57"/>
      <c r="MQZ92" s="57"/>
      <c r="MRA92" s="57"/>
      <c r="MRB92" s="57"/>
      <c r="MRC92" s="57"/>
      <c r="MRD92" s="57"/>
      <c r="MRE92" s="57"/>
      <c r="MRF92" s="57"/>
      <c r="MRG92" s="57"/>
      <c r="MRH92" s="57"/>
      <c r="MRI92" s="57"/>
      <c r="MRJ92" s="57"/>
      <c r="MRK92" s="57"/>
      <c r="MRL92" s="57"/>
      <c r="MRM92" s="57"/>
      <c r="MRN92" s="57"/>
      <c r="MRO92" s="57"/>
      <c r="MRP92" s="57"/>
      <c r="MRQ92" s="57"/>
      <c r="MRR92" s="57"/>
      <c r="MRS92" s="57"/>
      <c r="MRT92" s="57"/>
      <c r="MRU92" s="57"/>
      <c r="MRV92" s="57"/>
      <c r="MRW92" s="57"/>
      <c r="MRX92" s="57"/>
      <c r="MRY92" s="57"/>
      <c r="MRZ92" s="57"/>
      <c r="MSA92" s="57"/>
      <c r="MSB92" s="57"/>
      <c r="MSC92" s="57"/>
      <c r="MSD92" s="57"/>
      <c r="MSE92" s="57"/>
      <c r="MSF92" s="57"/>
      <c r="MSG92" s="57"/>
      <c r="MSH92" s="57"/>
      <c r="MSI92" s="57"/>
      <c r="MSJ92" s="57"/>
      <c r="MSK92" s="57"/>
      <c r="MSL92" s="57"/>
      <c r="MSM92" s="57"/>
      <c r="MSN92" s="57"/>
      <c r="MSO92" s="57"/>
      <c r="MSP92" s="57"/>
      <c r="MSQ92" s="57"/>
      <c r="MSR92" s="57"/>
      <c r="MSS92" s="57"/>
      <c r="MST92" s="57"/>
      <c r="MSU92" s="57"/>
      <c r="MSV92" s="57"/>
      <c r="MSW92" s="57"/>
      <c r="MSX92" s="57"/>
      <c r="MSY92" s="57"/>
      <c r="MSZ92" s="57"/>
      <c r="MTA92" s="57"/>
      <c r="MTB92" s="57"/>
      <c r="MTC92" s="57"/>
      <c r="MTD92" s="57"/>
      <c r="MTE92" s="57"/>
      <c r="MTF92" s="57"/>
      <c r="MTG92" s="57"/>
      <c r="MTH92" s="57"/>
      <c r="MTI92" s="57"/>
      <c r="MTJ92" s="57"/>
      <c r="MTK92" s="57"/>
      <c r="MTL92" s="57"/>
      <c r="MTM92" s="57"/>
      <c r="MTN92" s="57"/>
      <c r="MTO92" s="57"/>
      <c r="MTP92" s="57"/>
      <c r="MTQ92" s="57"/>
      <c r="MTR92" s="57"/>
      <c r="MTS92" s="57"/>
      <c r="MTT92" s="57"/>
      <c r="MTU92" s="57"/>
      <c r="MTV92" s="57"/>
      <c r="MTW92" s="57"/>
      <c r="MTX92" s="57"/>
      <c r="MTY92" s="57"/>
      <c r="MTZ92" s="57"/>
      <c r="MUA92" s="57"/>
      <c r="MUB92" s="57"/>
      <c r="MUC92" s="57"/>
      <c r="MUD92" s="57"/>
      <c r="MUE92" s="57"/>
      <c r="MUF92" s="57"/>
      <c r="MUG92" s="57"/>
      <c r="MUH92" s="57"/>
      <c r="MUI92" s="57"/>
      <c r="MUJ92" s="57"/>
      <c r="MUK92" s="57"/>
      <c r="MUL92" s="57"/>
      <c r="MUM92" s="57"/>
      <c r="MUN92" s="57"/>
      <c r="MUO92" s="57"/>
      <c r="MUP92" s="57"/>
      <c r="MUQ92" s="57"/>
      <c r="MUR92" s="57"/>
      <c r="MUS92" s="57"/>
      <c r="MUT92" s="57"/>
      <c r="MUU92" s="57"/>
      <c r="MUV92" s="57"/>
      <c r="MUW92" s="57"/>
      <c r="MUX92" s="57"/>
      <c r="MUY92" s="57"/>
      <c r="MUZ92" s="57"/>
      <c r="MVA92" s="57"/>
      <c r="MVB92" s="57"/>
      <c r="MVC92" s="57"/>
      <c r="MVD92" s="57"/>
      <c r="MVE92" s="57"/>
      <c r="MVF92" s="57"/>
      <c r="MVG92" s="57"/>
      <c r="MVH92" s="57"/>
      <c r="MVI92" s="57"/>
      <c r="MVJ92" s="57"/>
      <c r="MVK92" s="57"/>
      <c r="MVL92" s="57"/>
      <c r="MVM92" s="57"/>
      <c r="MVN92" s="57"/>
      <c r="MVO92" s="57"/>
      <c r="MVP92" s="57"/>
      <c r="MVQ92" s="57"/>
      <c r="MVR92" s="57"/>
      <c r="MVS92" s="57"/>
      <c r="MVT92" s="57"/>
      <c r="MVU92" s="57"/>
      <c r="MVV92" s="57"/>
      <c r="MVW92" s="57"/>
      <c r="MVX92" s="57"/>
      <c r="MVY92" s="57"/>
      <c r="MVZ92" s="57"/>
      <c r="MWA92" s="57"/>
      <c r="MWB92" s="57"/>
      <c r="MWC92" s="57"/>
      <c r="MWD92" s="57"/>
      <c r="MWE92" s="57"/>
      <c r="MWF92" s="57"/>
      <c r="MWG92" s="57"/>
      <c r="MWH92" s="57"/>
      <c r="MWI92" s="57"/>
      <c r="MWJ92" s="57"/>
      <c r="MWK92" s="57"/>
      <c r="MWL92" s="57"/>
      <c r="MWM92" s="57"/>
      <c r="MWN92" s="57"/>
      <c r="MWO92" s="57"/>
      <c r="MWP92" s="57"/>
      <c r="MWQ92" s="57"/>
      <c r="MWR92" s="57"/>
      <c r="MWS92" s="57"/>
      <c r="MWT92" s="57"/>
      <c r="MWU92" s="57"/>
      <c r="MWV92" s="57"/>
      <c r="MWW92" s="57"/>
      <c r="MWX92" s="57"/>
      <c r="MWY92" s="57"/>
      <c r="MWZ92" s="57"/>
      <c r="MXA92" s="57"/>
      <c r="MXB92" s="57"/>
      <c r="MXC92" s="57"/>
      <c r="MXD92" s="57"/>
      <c r="MXE92" s="57"/>
      <c r="MXF92" s="57"/>
      <c r="MXG92" s="57"/>
      <c r="MXH92" s="57"/>
      <c r="MXI92" s="57"/>
      <c r="MXJ92" s="57"/>
      <c r="MXK92" s="57"/>
      <c r="MXL92" s="57"/>
      <c r="MXM92" s="57"/>
      <c r="MXN92" s="57"/>
      <c r="MXO92" s="57"/>
      <c r="MXP92" s="57"/>
      <c r="MXQ92" s="57"/>
      <c r="MXR92" s="57"/>
      <c r="MXS92" s="57"/>
      <c r="MXT92" s="57"/>
      <c r="MXU92" s="57"/>
      <c r="MXV92" s="57"/>
      <c r="MXW92" s="57"/>
      <c r="MXX92" s="57"/>
      <c r="MXY92" s="57"/>
      <c r="MXZ92" s="57"/>
      <c r="MYA92" s="57"/>
      <c r="MYB92" s="57"/>
      <c r="MYC92" s="57"/>
      <c r="MYD92" s="57"/>
      <c r="MYE92" s="57"/>
      <c r="MYF92" s="57"/>
      <c r="MYG92" s="57"/>
      <c r="MYH92" s="57"/>
      <c r="MYI92" s="57"/>
      <c r="MYJ92" s="57"/>
      <c r="MYK92" s="57"/>
      <c r="MYL92" s="57"/>
      <c r="MYM92" s="57"/>
      <c r="MYN92" s="57"/>
      <c r="MYO92" s="57"/>
      <c r="MYP92" s="57"/>
      <c r="MYQ92" s="57"/>
      <c r="MYR92" s="57"/>
      <c r="MYS92" s="57"/>
      <c r="MYT92" s="57"/>
      <c r="MYU92" s="57"/>
      <c r="MYV92" s="57"/>
      <c r="MYW92" s="57"/>
      <c r="MYX92" s="57"/>
      <c r="MYY92" s="57"/>
      <c r="MYZ92" s="57"/>
      <c r="MZA92" s="57"/>
      <c r="MZB92" s="57"/>
      <c r="MZC92" s="57"/>
      <c r="MZD92" s="57"/>
      <c r="MZE92" s="57"/>
      <c r="MZF92" s="57"/>
      <c r="MZG92" s="57"/>
      <c r="MZH92" s="57"/>
      <c r="MZI92" s="57"/>
      <c r="MZJ92" s="57"/>
      <c r="MZK92" s="57"/>
      <c r="MZL92" s="57"/>
      <c r="MZM92" s="57"/>
      <c r="MZN92" s="57"/>
      <c r="MZO92" s="57"/>
      <c r="MZP92" s="57"/>
      <c r="MZQ92" s="57"/>
      <c r="MZR92" s="57"/>
      <c r="MZS92" s="57"/>
      <c r="MZT92" s="57"/>
      <c r="MZU92" s="57"/>
      <c r="MZV92" s="57"/>
      <c r="MZW92" s="57"/>
      <c r="MZX92" s="57"/>
      <c r="MZY92" s="57"/>
      <c r="MZZ92" s="57"/>
      <c r="NAA92" s="57"/>
      <c r="NAB92" s="57"/>
      <c r="NAC92" s="57"/>
      <c r="NAD92" s="57"/>
      <c r="NAE92" s="57"/>
      <c r="NAF92" s="57"/>
      <c r="NAG92" s="57"/>
      <c r="NAH92" s="57"/>
      <c r="NAI92" s="57"/>
      <c r="NAJ92" s="57"/>
      <c r="NAK92" s="57"/>
      <c r="NAL92" s="57"/>
      <c r="NAM92" s="57"/>
      <c r="NAN92" s="57"/>
      <c r="NAO92" s="57"/>
      <c r="NAP92" s="57"/>
      <c r="NAQ92" s="57"/>
      <c r="NAR92" s="57"/>
      <c r="NAS92" s="57"/>
      <c r="NAT92" s="57"/>
      <c r="NAU92" s="57"/>
      <c r="NAV92" s="57"/>
      <c r="NAW92" s="57"/>
      <c r="NAX92" s="57"/>
      <c r="NAY92" s="57"/>
      <c r="NAZ92" s="57"/>
      <c r="NBA92" s="57"/>
      <c r="NBB92" s="57"/>
      <c r="NBC92" s="57"/>
      <c r="NBD92" s="57"/>
      <c r="NBE92" s="57"/>
      <c r="NBF92" s="57"/>
      <c r="NBG92" s="57"/>
      <c r="NBH92" s="57"/>
      <c r="NBI92" s="57"/>
      <c r="NBJ92" s="57"/>
      <c r="NBK92" s="57"/>
      <c r="NBL92" s="57"/>
      <c r="NBM92" s="57"/>
      <c r="NBN92" s="57"/>
      <c r="NBO92" s="57"/>
      <c r="NBP92" s="57"/>
      <c r="NBQ92" s="57"/>
      <c r="NBR92" s="57"/>
      <c r="NBS92" s="57"/>
      <c r="NBT92" s="57"/>
      <c r="NBU92" s="57"/>
      <c r="NBV92" s="57"/>
      <c r="NBW92" s="57"/>
      <c r="NBX92" s="57"/>
      <c r="NBY92" s="57"/>
      <c r="NBZ92" s="57"/>
      <c r="NCA92" s="57"/>
      <c r="NCB92" s="57"/>
      <c r="NCC92" s="57"/>
      <c r="NCD92" s="57"/>
      <c r="NCE92" s="57"/>
      <c r="NCF92" s="57"/>
      <c r="NCG92" s="57"/>
      <c r="NCH92" s="57"/>
      <c r="NCI92" s="57"/>
      <c r="NCJ92" s="57"/>
      <c r="NCK92" s="57"/>
      <c r="NCL92" s="57"/>
      <c r="NCM92" s="57"/>
      <c r="NCN92" s="57"/>
      <c r="NCO92" s="57"/>
      <c r="NCP92" s="57"/>
      <c r="NCQ92" s="57"/>
      <c r="NCR92" s="57"/>
      <c r="NCS92" s="57"/>
      <c r="NCT92" s="57"/>
      <c r="NCU92" s="57"/>
      <c r="NCV92" s="57"/>
      <c r="NCW92" s="57"/>
      <c r="NCX92" s="57"/>
      <c r="NCY92" s="57"/>
      <c r="NCZ92" s="57"/>
      <c r="NDA92" s="57"/>
      <c r="NDB92" s="57"/>
      <c r="NDC92" s="57"/>
      <c r="NDD92" s="57"/>
      <c r="NDE92" s="57"/>
      <c r="NDF92" s="57"/>
      <c r="NDG92" s="57"/>
      <c r="NDH92" s="57"/>
      <c r="NDI92" s="57"/>
      <c r="NDJ92" s="57"/>
      <c r="NDK92" s="57"/>
      <c r="NDL92" s="57"/>
      <c r="NDM92" s="57"/>
      <c r="NDN92" s="57"/>
      <c r="NDO92" s="57"/>
      <c r="NDP92" s="57"/>
      <c r="NDQ92" s="57"/>
      <c r="NDR92" s="57"/>
      <c r="NDS92" s="57"/>
      <c r="NDT92" s="57"/>
      <c r="NDU92" s="57"/>
      <c r="NDV92" s="57"/>
      <c r="NDW92" s="57"/>
      <c r="NDX92" s="57"/>
      <c r="NDY92" s="57"/>
      <c r="NDZ92" s="57"/>
      <c r="NEA92" s="57"/>
      <c r="NEB92" s="57"/>
      <c r="NEC92" s="57"/>
      <c r="NED92" s="57"/>
      <c r="NEE92" s="57"/>
      <c r="NEF92" s="57"/>
      <c r="NEG92" s="57"/>
      <c r="NEH92" s="57"/>
      <c r="NEI92" s="57"/>
      <c r="NEJ92" s="57"/>
      <c r="NEK92" s="57"/>
      <c r="NEL92" s="57"/>
      <c r="NEM92" s="57"/>
      <c r="NEN92" s="57"/>
      <c r="NEO92" s="57"/>
      <c r="NEP92" s="57"/>
      <c r="NEQ92" s="57"/>
      <c r="NER92" s="57"/>
      <c r="NES92" s="57"/>
      <c r="NET92" s="57"/>
      <c r="NEU92" s="57"/>
      <c r="NEV92" s="57"/>
      <c r="NEW92" s="57"/>
      <c r="NEX92" s="57"/>
      <c r="NEY92" s="57"/>
      <c r="NEZ92" s="57"/>
      <c r="NFA92" s="57"/>
      <c r="NFB92" s="57"/>
      <c r="NFC92" s="57"/>
      <c r="NFD92" s="57"/>
      <c r="NFE92" s="57"/>
      <c r="NFF92" s="57"/>
      <c r="NFG92" s="57"/>
      <c r="NFH92" s="57"/>
      <c r="NFI92" s="57"/>
      <c r="NFJ92" s="57"/>
      <c r="NFK92" s="57"/>
      <c r="NFL92" s="57"/>
      <c r="NFM92" s="57"/>
      <c r="NFN92" s="57"/>
      <c r="NFO92" s="57"/>
      <c r="NFP92" s="57"/>
      <c r="NFQ92" s="57"/>
      <c r="NFR92" s="57"/>
      <c r="NFS92" s="57"/>
      <c r="NFT92" s="57"/>
      <c r="NFU92" s="57"/>
      <c r="NFV92" s="57"/>
      <c r="NFW92" s="57"/>
      <c r="NFX92" s="57"/>
      <c r="NFY92" s="57"/>
      <c r="NFZ92" s="57"/>
      <c r="NGA92" s="57"/>
      <c r="NGB92" s="57"/>
      <c r="NGC92" s="57"/>
      <c r="NGD92" s="57"/>
      <c r="NGE92" s="57"/>
      <c r="NGF92" s="57"/>
      <c r="NGG92" s="57"/>
      <c r="NGH92" s="57"/>
      <c r="NGI92" s="57"/>
      <c r="NGJ92" s="57"/>
      <c r="NGK92" s="57"/>
      <c r="NGL92" s="57"/>
      <c r="NGM92" s="57"/>
      <c r="NGN92" s="57"/>
      <c r="NGO92" s="57"/>
      <c r="NGP92" s="57"/>
      <c r="NGQ92" s="57"/>
      <c r="NGR92" s="57"/>
      <c r="NGS92" s="57"/>
      <c r="NGT92" s="57"/>
      <c r="NGU92" s="57"/>
      <c r="NGV92" s="57"/>
      <c r="NGW92" s="57"/>
      <c r="NGX92" s="57"/>
      <c r="NGY92" s="57"/>
      <c r="NGZ92" s="57"/>
      <c r="NHA92" s="57"/>
      <c r="NHB92" s="57"/>
      <c r="NHC92" s="57"/>
      <c r="NHD92" s="57"/>
      <c r="NHE92" s="57"/>
      <c r="NHF92" s="57"/>
      <c r="NHG92" s="57"/>
      <c r="NHH92" s="57"/>
      <c r="NHI92" s="57"/>
      <c r="NHJ92" s="57"/>
      <c r="NHK92" s="57"/>
      <c r="NHL92" s="57"/>
      <c r="NHM92" s="57"/>
      <c r="NHN92" s="57"/>
      <c r="NHO92" s="57"/>
      <c r="NHP92" s="57"/>
      <c r="NHQ92" s="57"/>
      <c r="NHR92" s="57"/>
      <c r="NHS92" s="57"/>
      <c r="NHT92" s="57"/>
      <c r="NHU92" s="57"/>
      <c r="NHV92" s="57"/>
      <c r="NHW92" s="57"/>
      <c r="NHX92" s="57"/>
      <c r="NHY92" s="57"/>
      <c r="NHZ92" s="57"/>
      <c r="NIA92" s="57"/>
      <c r="NIB92" s="57"/>
      <c r="NIC92" s="57"/>
      <c r="NID92" s="57"/>
      <c r="NIE92" s="57"/>
      <c r="NIF92" s="57"/>
      <c r="NIG92" s="57"/>
      <c r="NIH92" s="57"/>
      <c r="NII92" s="57"/>
      <c r="NIJ92" s="57"/>
      <c r="NIK92" s="57"/>
      <c r="NIL92" s="57"/>
      <c r="NIM92" s="57"/>
      <c r="NIN92" s="57"/>
      <c r="NIO92" s="57"/>
      <c r="NIP92" s="57"/>
      <c r="NIQ92" s="57"/>
      <c r="NIR92" s="57"/>
      <c r="NIS92" s="57"/>
      <c r="NIT92" s="57"/>
      <c r="NIU92" s="57"/>
      <c r="NIV92" s="57"/>
      <c r="NIW92" s="57"/>
      <c r="NIX92" s="57"/>
      <c r="NIY92" s="57"/>
      <c r="NIZ92" s="57"/>
      <c r="NJA92" s="57"/>
      <c r="NJB92" s="57"/>
      <c r="NJC92" s="57"/>
      <c r="NJD92" s="57"/>
      <c r="NJE92" s="57"/>
      <c r="NJF92" s="57"/>
      <c r="NJG92" s="57"/>
      <c r="NJH92" s="57"/>
      <c r="NJI92" s="57"/>
      <c r="NJJ92" s="57"/>
      <c r="NJK92" s="57"/>
      <c r="NJL92" s="57"/>
      <c r="NJM92" s="57"/>
      <c r="NJN92" s="57"/>
      <c r="NJO92" s="57"/>
      <c r="NJP92" s="57"/>
      <c r="NJQ92" s="57"/>
      <c r="NJR92" s="57"/>
      <c r="NJS92" s="57"/>
      <c r="NJT92" s="57"/>
      <c r="NJU92" s="57"/>
      <c r="NJV92" s="57"/>
      <c r="NJW92" s="57"/>
      <c r="NJX92" s="57"/>
      <c r="NJY92" s="57"/>
      <c r="NJZ92" s="57"/>
      <c r="NKA92" s="57"/>
      <c r="NKB92" s="57"/>
      <c r="NKC92" s="57"/>
      <c r="NKD92" s="57"/>
      <c r="NKE92" s="57"/>
      <c r="NKF92" s="57"/>
      <c r="NKG92" s="57"/>
      <c r="NKH92" s="57"/>
      <c r="NKI92" s="57"/>
      <c r="NKJ92" s="57"/>
      <c r="NKK92" s="57"/>
      <c r="NKL92" s="57"/>
      <c r="NKM92" s="57"/>
      <c r="NKN92" s="57"/>
      <c r="NKO92" s="57"/>
      <c r="NKP92" s="57"/>
      <c r="NKQ92" s="57"/>
      <c r="NKR92" s="57"/>
      <c r="NKS92" s="57"/>
      <c r="NKT92" s="57"/>
      <c r="NKU92" s="57"/>
      <c r="NKV92" s="57"/>
      <c r="NKW92" s="57"/>
      <c r="NKX92" s="57"/>
      <c r="NKY92" s="57"/>
      <c r="NKZ92" s="57"/>
      <c r="NLA92" s="57"/>
      <c r="NLB92" s="57"/>
      <c r="NLC92" s="57"/>
      <c r="NLD92" s="57"/>
      <c r="NLE92" s="57"/>
      <c r="NLF92" s="57"/>
      <c r="NLG92" s="57"/>
      <c r="NLH92" s="57"/>
      <c r="NLI92" s="57"/>
      <c r="NLJ92" s="57"/>
      <c r="NLK92" s="57"/>
      <c r="NLL92" s="57"/>
      <c r="NLM92" s="57"/>
      <c r="NLN92" s="57"/>
      <c r="NLO92" s="57"/>
      <c r="NLP92" s="57"/>
      <c r="NLQ92" s="57"/>
      <c r="NLR92" s="57"/>
      <c r="NLS92" s="57"/>
      <c r="NLT92" s="57"/>
      <c r="NLU92" s="57"/>
      <c r="NLV92" s="57"/>
      <c r="NLW92" s="57"/>
      <c r="NLX92" s="57"/>
      <c r="NLY92" s="57"/>
      <c r="NLZ92" s="57"/>
      <c r="NMA92" s="57"/>
      <c r="NMB92" s="57"/>
      <c r="NMC92" s="57"/>
      <c r="NMD92" s="57"/>
      <c r="NME92" s="57"/>
      <c r="NMF92" s="57"/>
      <c r="NMG92" s="57"/>
      <c r="NMH92" s="57"/>
      <c r="NMI92" s="57"/>
      <c r="NMJ92" s="57"/>
      <c r="NMK92" s="57"/>
      <c r="NML92" s="57"/>
      <c r="NMM92" s="57"/>
      <c r="NMN92" s="57"/>
      <c r="NMO92" s="57"/>
      <c r="NMP92" s="57"/>
      <c r="NMQ92" s="57"/>
      <c r="NMR92" s="57"/>
      <c r="NMS92" s="57"/>
      <c r="NMT92" s="57"/>
      <c r="NMU92" s="57"/>
      <c r="NMV92" s="57"/>
      <c r="NMW92" s="57"/>
      <c r="NMX92" s="57"/>
      <c r="NMY92" s="57"/>
      <c r="NMZ92" s="57"/>
      <c r="NNA92" s="57"/>
      <c r="NNB92" s="57"/>
      <c r="NNC92" s="57"/>
      <c r="NND92" s="57"/>
      <c r="NNE92" s="57"/>
      <c r="NNF92" s="57"/>
      <c r="NNG92" s="57"/>
      <c r="NNH92" s="57"/>
      <c r="NNI92" s="57"/>
      <c r="NNJ92" s="57"/>
      <c r="NNK92" s="57"/>
      <c r="NNL92" s="57"/>
      <c r="NNM92" s="57"/>
      <c r="NNN92" s="57"/>
      <c r="NNO92" s="57"/>
      <c r="NNP92" s="57"/>
      <c r="NNQ92" s="57"/>
      <c r="NNR92" s="57"/>
      <c r="NNS92" s="57"/>
      <c r="NNT92" s="57"/>
      <c r="NNU92" s="57"/>
      <c r="NNV92" s="57"/>
      <c r="NNW92" s="57"/>
      <c r="NNX92" s="57"/>
      <c r="NNY92" s="57"/>
      <c r="NNZ92" s="57"/>
      <c r="NOA92" s="57"/>
      <c r="NOB92" s="57"/>
      <c r="NOC92" s="57"/>
      <c r="NOD92" s="57"/>
      <c r="NOE92" s="57"/>
      <c r="NOF92" s="57"/>
      <c r="NOG92" s="57"/>
      <c r="NOH92" s="57"/>
      <c r="NOI92" s="57"/>
      <c r="NOJ92" s="57"/>
      <c r="NOK92" s="57"/>
      <c r="NOL92" s="57"/>
      <c r="NOM92" s="57"/>
      <c r="NON92" s="57"/>
      <c r="NOO92" s="57"/>
      <c r="NOP92" s="57"/>
      <c r="NOQ92" s="57"/>
      <c r="NOR92" s="57"/>
      <c r="NOS92" s="57"/>
      <c r="NOT92" s="57"/>
      <c r="NOU92" s="57"/>
      <c r="NOV92" s="57"/>
      <c r="NOW92" s="57"/>
      <c r="NOX92" s="57"/>
      <c r="NOY92" s="57"/>
      <c r="NOZ92" s="57"/>
      <c r="NPA92" s="57"/>
      <c r="NPB92" s="57"/>
      <c r="NPC92" s="57"/>
      <c r="NPD92" s="57"/>
      <c r="NPE92" s="57"/>
      <c r="NPF92" s="57"/>
      <c r="NPG92" s="57"/>
      <c r="NPH92" s="57"/>
      <c r="NPI92" s="57"/>
      <c r="NPJ92" s="57"/>
      <c r="NPK92" s="57"/>
      <c r="NPL92" s="57"/>
      <c r="NPM92" s="57"/>
      <c r="NPN92" s="57"/>
      <c r="NPO92" s="57"/>
      <c r="NPP92" s="57"/>
      <c r="NPQ92" s="57"/>
      <c r="NPR92" s="57"/>
      <c r="NPS92" s="57"/>
      <c r="NPT92" s="57"/>
      <c r="NPU92" s="57"/>
      <c r="NPV92" s="57"/>
      <c r="NPW92" s="57"/>
      <c r="NPX92" s="57"/>
      <c r="NPY92" s="57"/>
      <c r="NPZ92" s="57"/>
      <c r="NQA92" s="57"/>
      <c r="NQB92" s="57"/>
      <c r="NQC92" s="57"/>
      <c r="NQD92" s="57"/>
      <c r="NQE92" s="57"/>
      <c r="NQF92" s="57"/>
      <c r="NQG92" s="57"/>
      <c r="NQH92" s="57"/>
      <c r="NQI92" s="57"/>
      <c r="NQJ92" s="57"/>
      <c r="NQK92" s="57"/>
      <c r="NQL92" s="57"/>
      <c r="NQM92" s="57"/>
      <c r="NQN92" s="57"/>
      <c r="NQO92" s="57"/>
      <c r="NQP92" s="57"/>
      <c r="NQQ92" s="57"/>
      <c r="NQR92" s="57"/>
      <c r="NQS92" s="57"/>
      <c r="NQT92" s="57"/>
      <c r="NQU92" s="57"/>
      <c r="NQV92" s="57"/>
      <c r="NQW92" s="57"/>
      <c r="NQX92" s="57"/>
      <c r="NQY92" s="57"/>
      <c r="NQZ92" s="57"/>
      <c r="NRA92" s="57"/>
      <c r="NRB92" s="57"/>
      <c r="NRC92" s="57"/>
      <c r="NRD92" s="57"/>
      <c r="NRE92" s="57"/>
      <c r="NRF92" s="57"/>
      <c r="NRG92" s="57"/>
      <c r="NRH92" s="57"/>
      <c r="NRI92" s="57"/>
      <c r="NRJ92" s="57"/>
      <c r="NRK92" s="57"/>
      <c r="NRL92" s="57"/>
      <c r="NRM92" s="57"/>
      <c r="NRN92" s="57"/>
      <c r="NRO92" s="57"/>
      <c r="NRP92" s="57"/>
      <c r="NRQ92" s="57"/>
      <c r="NRR92" s="57"/>
      <c r="NRS92" s="57"/>
      <c r="NRT92" s="57"/>
      <c r="NRU92" s="57"/>
      <c r="NRV92" s="57"/>
      <c r="NRW92" s="57"/>
      <c r="NRX92" s="57"/>
      <c r="NRY92" s="57"/>
      <c r="NRZ92" s="57"/>
      <c r="NSA92" s="57"/>
      <c r="NSB92" s="57"/>
      <c r="NSC92" s="57"/>
      <c r="NSD92" s="57"/>
      <c r="NSE92" s="57"/>
      <c r="NSF92" s="57"/>
      <c r="NSG92" s="57"/>
      <c r="NSH92" s="57"/>
      <c r="NSI92" s="57"/>
      <c r="NSJ92" s="57"/>
      <c r="NSK92" s="57"/>
      <c r="NSL92" s="57"/>
      <c r="NSM92" s="57"/>
      <c r="NSN92" s="57"/>
      <c r="NSO92" s="57"/>
      <c r="NSP92" s="57"/>
      <c r="NSQ92" s="57"/>
      <c r="NSR92" s="57"/>
      <c r="NSS92" s="57"/>
      <c r="NST92" s="57"/>
      <c r="NSU92" s="57"/>
      <c r="NSV92" s="57"/>
      <c r="NSW92" s="57"/>
      <c r="NSX92" s="57"/>
      <c r="NSY92" s="57"/>
      <c r="NSZ92" s="57"/>
      <c r="NTA92" s="57"/>
      <c r="NTB92" s="57"/>
      <c r="NTC92" s="57"/>
      <c r="NTD92" s="57"/>
      <c r="NTE92" s="57"/>
      <c r="NTF92" s="57"/>
      <c r="NTG92" s="57"/>
      <c r="NTH92" s="57"/>
      <c r="NTI92" s="57"/>
      <c r="NTJ92" s="57"/>
      <c r="NTK92" s="57"/>
      <c r="NTL92" s="57"/>
      <c r="NTM92" s="57"/>
      <c r="NTN92" s="57"/>
      <c r="NTO92" s="57"/>
      <c r="NTP92" s="57"/>
      <c r="NTQ92" s="57"/>
      <c r="NTR92" s="57"/>
      <c r="NTS92" s="57"/>
      <c r="NTT92" s="57"/>
      <c r="NTU92" s="57"/>
      <c r="NTV92" s="57"/>
      <c r="NTW92" s="57"/>
      <c r="NTX92" s="57"/>
      <c r="NTY92" s="57"/>
      <c r="NTZ92" s="57"/>
      <c r="NUA92" s="57"/>
      <c r="NUB92" s="57"/>
      <c r="NUC92" s="57"/>
      <c r="NUD92" s="57"/>
      <c r="NUE92" s="57"/>
      <c r="NUF92" s="57"/>
      <c r="NUG92" s="57"/>
      <c r="NUH92" s="57"/>
      <c r="NUI92" s="57"/>
      <c r="NUJ92" s="57"/>
      <c r="NUK92" s="57"/>
      <c r="NUL92" s="57"/>
      <c r="NUM92" s="57"/>
      <c r="NUN92" s="57"/>
      <c r="NUO92" s="57"/>
      <c r="NUP92" s="57"/>
      <c r="NUQ92" s="57"/>
      <c r="NUR92" s="57"/>
      <c r="NUS92" s="57"/>
      <c r="NUT92" s="57"/>
      <c r="NUU92" s="57"/>
      <c r="NUV92" s="57"/>
      <c r="NUW92" s="57"/>
      <c r="NUX92" s="57"/>
      <c r="NUY92" s="57"/>
      <c r="NUZ92" s="57"/>
      <c r="NVA92" s="57"/>
      <c r="NVB92" s="57"/>
      <c r="NVC92" s="57"/>
      <c r="NVD92" s="57"/>
      <c r="NVE92" s="57"/>
      <c r="NVF92" s="57"/>
      <c r="NVG92" s="57"/>
      <c r="NVH92" s="57"/>
      <c r="NVI92" s="57"/>
      <c r="NVJ92" s="57"/>
      <c r="NVK92" s="57"/>
      <c r="NVL92" s="57"/>
      <c r="NVM92" s="57"/>
      <c r="NVN92" s="57"/>
      <c r="NVO92" s="57"/>
      <c r="NVP92" s="57"/>
      <c r="NVQ92" s="57"/>
      <c r="NVR92" s="57"/>
      <c r="NVS92" s="57"/>
      <c r="NVT92" s="57"/>
      <c r="NVU92" s="57"/>
      <c r="NVV92" s="57"/>
      <c r="NVW92" s="57"/>
      <c r="NVX92" s="57"/>
      <c r="NVY92" s="57"/>
      <c r="NVZ92" s="57"/>
      <c r="NWA92" s="57"/>
      <c r="NWB92" s="57"/>
      <c r="NWC92" s="57"/>
      <c r="NWD92" s="57"/>
      <c r="NWE92" s="57"/>
      <c r="NWF92" s="57"/>
      <c r="NWG92" s="57"/>
      <c r="NWH92" s="57"/>
      <c r="NWI92" s="57"/>
      <c r="NWJ92" s="57"/>
      <c r="NWK92" s="57"/>
      <c r="NWL92" s="57"/>
      <c r="NWM92" s="57"/>
      <c r="NWN92" s="57"/>
      <c r="NWO92" s="57"/>
      <c r="NWP92" s="57"/>
      <c r="NWQ92" s="57"/>
      <c r="NWR92" s="57"/>
      <c r="NWS92" s="57"/>
      <c r="NWT92" s="57"/>
      <c r="NWU92" s="57"/>
      <c r="NWV92" s="57"/>
      <c r="NWW92" s="57"/>
      <c r="NWX92" s="57"/>
      <c r="NWY92" s="57"/>
      <c r="NWZ92" s="57"/>
      <c r="NXA92" s="57"/>
      <c r="NXB92" s="57"/>
      <c r="NXC92" s="57"/>
      <c r="NXD92" s="57"/>
      <c r="NXE92" s="57"/>
      <c r="NXF92" s="57"/>
      <c r="NXG92" s="57"/>
      <c r="NXH92" s="57"/>
      <c r="NXI92" s="57"/>
      <c r="NXJ92" s="57"/>
      <c r="NXK92" s="57"/>
      <c r="NXL92" s="57"/>
      <c r="NXM92" s="57"/>
      <c r="NXN92" s="57"/>
      <c r="NXO92" s="57"/>
      <c r="NXP92" s="57"/>
      <c r="NXQ92" s="57"/>
      <c r="NXR92" s="57"/>
      <c r="NXS92" s="57"/>
      <c r="NXT92" s="57"/>
      <c r="NXU92" s="57"/>
      <c r="NXV92" s="57"/>
      <c r="NXW92" s="57"/>
      <c r="NXX92" s="57"/>
      <c r="NXY92" s="57"/>
      <c r="NXZ92" s="57"/>
      <c r="NYA92" s="57"/>
      <c r="NYB92" s="57"/>
      <c r="NYC92" s="57"/>
      <c r="NYD92" s="57"/>
      <c r="NYE92" s="57"/>
      <c r="NYF92" s="57"/>
      <c r="NYG92" s="57"/>
      <c r="NYH92" s="57"/>
      <c r="NYI92" s="57"/>
      <c r="NYJ92" s="57"/>
      <c r="NYK92" s="57"/>
      <c r="NYL92" s="57"/>
      <c r="NYM92" s="57"/>
      <c r="NYN92" s="57"/>
      <c r="NYO92" s="57"/>
      <c r="NYP92" s="57"/>
      <c r="NYQ92" s="57"/>
      <c r="NYR92" s="57"/>
      <c r="NYS92" s="57"/>
      <c r="NYT92" s="57"/>
      <c r="NYU92" s="57"/>
      <c r="NYV92" s="57"/>
      <c r="NYW92" s="57"/>
      <c r="NYX92" s="57"/>
      <c r="NYY92" s="57"/>
      <c r="NYZ92" s="57"/>
      <c r="NZA92" s="57"/>
      <c r="NZB92" s="57"/>
      <c r="NZC92" s="57"/>
      <c r="NZD92" s="57"/>
      <c r="NZE92" s="57"/>
      <c r="NZF92" s="57"/>
      <c r="NZG92" s="57"/>
      <c r="NZH92" s="57"/>
      <c r="NZI92" s="57"/>
      <c r="NZJ92" s="57"/>
      <c r="NZK92" s="57"/>
      <c r="NZL92" s="57"/>
      <c r="NZM92" s="57"/>
      <c r="NZN92" s="57"/>
      <c r="NZO92" s="57"/>
      <c r="NZP92" s="57"/>
      <c r="NZQ92" s="57"/>
      <c r="NZR92" s="57"/>
      <c r="NZS92" s="57"/>
      <c r="NZT92" s="57"/>
      <c r="NZU92" s="57"/>
      <c r="NZV92" s="57"/>
      <c r="NZW92" s="57"/>
      <c r="NZX92" s="57"/>
      <c r="NZY92" s="57"/>
      <c r="NZZ92" s="57"/>
      <c r="OAA92" s="57"/>
      <c r="OAB92" s="57"/>
      <c r="OAC92" s="57"/>
      <c r="OAD92" s="57"/>
      <c r="OAE92" s="57"/>
      <c r="OAF92" s="57"/>
      <c r="OAG92" s="57"/>
      <c r="OAH92" s="57"/>
      <c r="OAI92" s="57"/>
      <c r="OAJ92" s="57"/>
      <c r="OAK92" s="57"/>
      <c r="OAL92" s="57"/>
      <c r="OAM92" s="57"/>
      <c r="OAN92" s="57"/>
      <c r="OAO92" s="57"/>
      <c r="OAP92" s="57"/>
      <c r="OAQ92" s="57"/>
      <c r="OAR92" s="57"/>
      <c r="OAS92" s="57"/>
      <c r="OAT92" s="57"/>
      <c r="OAU92" s="57"/>
      <c r="OAV92" s="57"/>
      <c r="OAW92" s="57"/>
      <c r="OAX92" s="57"/>
      <c r="OAY92" s="57"/>
      <c r="OAZ92" s="57"/>
      <c r="OBA92" s="57"/>
      <c r="OBB92" s="57"/>
      <c r="OBC92" s="57"/>
      <c r="OBD92" s="57"/>
      <c r="OBE92" s="57"/>
      <c r="OBF92" s="57"/>
      <c r="OBG92" s="57"/>
      <c r="OBH92" s="57"/>
      <c r="OBI92" s="57"/>
      <c r="OBJ92" s="57"/>
      <c r="OBK92" s="57"/>
      <c r="OBL92" s="57"/>
      <c r="OBM92" s="57"/>
      <c r="OBN92" s="57"/>
      <c r="OBO92" s="57"/>
      <c r="OBP92" s="57"/>
      <c r="OBQ92" s="57"/>
      <c r="OBR92" s="57"/>
      <c r="OBS92" s="57"/>
      <c r="OBT92" s="57"/>
      <c r="OBU92" s="57"/>
      <c r="OBV92" s="57"/>
      <c r="OBW92" s="57"/>
      <c r="OBX92" s="57"/>
      <c r="OBY92" s="57"/>
      <c r="OBZ92" s="57"/>
      <c r="OCA92" s="57"/>
      <c r="OCB92" s="57"/>
      <c r="OCC92" s="57"/>
      <c r="OCD92" s="57"/>
      <c r="OCE92" s="57"/>
      <c r="OCF92" s="57"/>
      <c r="OCG92" s="57"/>
      <c r="OCH92" s="57"/>
      <c r="OCI92" s="57"/>
      <c r="OCJ92" s="57"/>
      <c r="OCK92" s="57"/>
      <c r="OCL92" s="57"/>
      <c r="OCM92" s="57"/>
      <c r="OCN92" s="57"/>
      <c r="OCO92" s="57"/>
      <c r="OCP92" s="57"/>
      <c r="OCQ92" s="57"/>
      <c r="OCR92" s="57"/>
      <c r="OCS92" s="57"/>
      <c r="OCT92" s="57"/>
      <c r="OCU92" s="57"/>
      <c r="OCV92" s="57"/>
      <c r="OCW92" s="57"/>
      <c r="OCX92" s="57"/>
      <c r="OCY92" s="57"/>
      <c r="OCZ92" s="57"/>
      <c r="ODA92" s="57"/>
      <c r="ODB92" s="57"/>
      <c r="ODC92" s="57"/>
      <c r="ODD92" s="57"/>
      <c r="ODE92" s="57"/>
      <c r="ODF92" s="57"/>
      <c r="ODG92" s="57"/>
      <c r="ODH92" s="57"/>
      <c r="ODI92" s="57"/>
      <c r="ODJ92" s="57"/>
      <c r="ODK92" s="57"/>
      <c r="ODL92" s="57"/>
      <c r="ODM92" s="57"/>
      <c r="ODN92" s="57"/>
      <c r="ODO92" s="57"/>
      <c r="ODP92" s="57"/>
      <c r="ODQ92" s="57"/>
      <c r="ODR92" s="57"/>
      <c r="ODS92" s="57"/>
      <c r="ODT92" s="57"/>
      <c r="ODU92" s="57"/>
      <c r="ODV92" s="57"/>
      <c r="ODW92" s="57"/>
      <c r="ODX92" s="57"/>
      <c r="ODY92" s="57"/>
      <c r="ODZ92" s="57"/>
      <c r="OEA92" s="57"/>
      <c r="OEB92" s="57"/>
      <c r="OEC92" s="57"/>
      <c r="OED92" s="57"/>
      <c r="OEE92" s="57"/>
      <c r="OEF92" s="57"/>
      <c r="OEG92" s="57"/>
      <c r="OEH92" s="57"/>
      <c r="OEI92" s="57"/>
      <c r="OEJ92" s="57"/>
      <c r="OEK92" s="57"/>
      <c r="OEL92" s="57"/>
      <c r="OEM92" s="57"/>
      <c r="OEN92" s="57"/>
      <c r="OEO92" s="57"/>
      <c r="OEP92" s="57"/>
      <c r="OEQ92" s="57"/>
      <c r="OER92" s="57"/>
      <c r="OES92" s="57"/>
      <c r="OET92" s="57"/>
      <c r="OEU92" s="57"/>
      <c r="OEV92" s="57"/>
      <c r="OEW92" s="57"/>
      <c r="OEX92" s="57"/>
      <c r="OEY92" s="57"/>
      <c r="OEZ92" s="57"/>
      <c r="OFA92" s="57"/>
      <c r="OFB92" s="57"/>
      <c r="OFC92" s="57"/>
      <c r="OFD92" s="57"/>
      <c r="OFE92" s="57"/>
      <c r="OFF92" s="57"/>
      <c r="OFG92" s="57"/>
      <c r="OFH92" s="57"/>
      <c r="OFI92" s="57"/>
      <c r="OFJ92" s="57"/>
      <c r="OFK92" s="57"/>
      <c r="OFL92" s="57"/>
      <c r="OFM92" s="57"/>
      <c r="OFN92" s="57"/>
      <c r="OFO92" s="57"/>
      <c r="OFP92" s="57"/>
      <c r="OFQ92" s="57"/>
      <c r="OFR92" s="57"/>
      <c r="OFS92" s="57"/>
      <c r="OFT92" s="57"/>
      <c r="OFU92" s="57"/>
      <c r="OFV92" s="57"/>
      <c r="OFW92" s="57"/>
      <c r="OFX92" s="57"/>
      <c r="OFY92" s="57"/>
      <c r="OFZ92" s="57"/>
      <c r="OGA92" s="57"/>
      <c r="OGB92" s="57"/>
      <c r="OGC92" s="57"/>
      <c r="OGD92" s="57"/>
      <c r="OGE92" s="57"/>
      <c r="OGF92" s="57"/>
      <c r="OGG92" s="57"/>
      <c r="OGH92" s="57"/>
      <c r="OGI92" s="57"/>
      <c r="OGJ92" s="57"/>
      <c r="OGK92" s="57"/>
      <c r="OGL92" s="57"/>
      <c r="OGM92" s="57"/>
      <c r="OGN92" s="57"/>
      <c r="OGO92" s="57"/>
      <c r="OGP92" s="57"/>
      <c r="OGQ92" s="57"/>
      <c r="OGR92" s="57"/>
      <c r="OGS92" s="57"/>
      <c r="OGT92" s="57"/>
      <c r="OGU92" s="57"/>
      <c r="OGV92" s="57"/>
      <c r="OGW92" s="57"/>
      <c r="OGX92" s="57"/>
      <c r="OGY92" s="57"/>
      <c r="OGZ92" s="57"/>
      <c r="OHA92" s="57"/>
      <c r="OHB92" s="57"/>
      <c r="OHC92" s="57"/>
      <c r="OHD92" s="57"/>
      <c r="OHE92" s="57"/>
      <c r="OHF92" s="57"/>
      <c r="OHG92" s="57"/>
      <c r="OHH92" s="57"/>
      <c r="OHI92" s="57"/>
      <c r="OHJ92" s="57"/>
      <c r="OHK92" s="57"/>
      <c r="OHL92" s="57"/>
      <c r="OHM92" s="57"/>
      <c r="OHN92" s="57"/>
      <c r="OHO92" s="57"/>
      <c r="OHP92" s="57"/>
      <c r="OHQ92" s="57"/>
      <c r="OHR92" s="57"/>
      <c r="OHS92" s="57"/>
      <c r="OHT92" s="57"/>
      <c r="OHU92" s="57"/>
      <c r="OHV92" s="57"/>
      <c r="OHW92" s="57"/>
      <c r="OHX92" s="57"/>
      <c r="OHY92" s="57"/>
      <c r="OHZ92" s="57"/>
      <c r="OIA92" s="57"/>
      <c r="OIB92" s="57"/>
      <c r="OIC92" s="57"/>
      <c r="OID92" s="57"/>
      <c r="OIE92" s="57"/>
      <c r="OIF92" s="57"/>
      <c r="OIG92" s="57"/>
      <c r="OIH92" s="57"/>
      <c r="OII92" s="57"/>
      <c r="OIJ92" s="57"/>
      <c r="OIK92" s="57"/>
      <c r="OIL92" s="57"/>
      <c r="OIM92" s="57"/>
      <c r="OIN92" s="57"/>
      <c r="OIO92" s="57"/>
      <c r="OIP92" s="57"/>
      <c r="OIQ92" s="57"/>
      <c r="OIR92" s="57"/>
      <c r="OIS92" s="57"/>
      <c r="OIT92" s="57"/>
      <c r="OIU92" s="57"/>
      <c r="OIV92" s="57"/>
      <c r="OIW92" s="57"/>
      <c r="OIX92" s="57"/>
      <c r="OIY92" s="57"/>
      <c r="OIZ92" s="57"/>
      <c r="OJA92" s="57"/>
      <c r="OJB92" s="57"/>
      <c r="OJC92" s="57"/>
      <c r="OJD92" s="57"/>
      <c r="OJE92" s="57"/>
      <c r="OJF92" s="57"/>
      <c r="OJG92" s="57"/>
      <c r="OJH92" s="57"/>
      <c r="OJI92" s="57"/>
      <c r="OJJ92" s="57"/>
      <c r="OJK92" s="57"/>
      <c r="OJL92" s="57"/>
      <c r="OJM92" s="57"/>
      <c r="OJN92" s="57"/>
      <c r="OJO92" s="57"/>
      <c r="OJP92" s="57"/>
      <c r="OJQ92" s="57"/>
      <c r="OJR92" s="57"/>
      <c r="OJS92" s="57"/>
      <c r="OJT92" s="57"/>
      <c r="OJU92" s="57"/>
      <c r="OJV92" s="57"/>
      <c r="OJW92" s="57"/>
      <c r="OJX92" s="57"/>
      <c r="OJY92" s="57"/>
      <c r="OJZ92" s="57"/>
      <c r="OKA92" s="57"/>
      <c r="OKB92" s="57"/>
      <c r="OKC92" s="57"/>
      <c r="OKD92" s="57"/>
      <c r="OKE92" s="57"/>
      <c r="OKF92" s="57"/>
      <c r="OKG92" s="57"/>
      <c r="OKH92" s="57"/>
      <c r="OKI92" s="57"/>
      <c r="OKJ92" s="57"/>
      <c r="OKK92" s="57"/>
      <c r="OKL92" s="57"/>
      <c r="OKM92" s="57"/>
      <c r="OKN92" s="57"/>
      <c r="OKO92" s="57"/>
      <c r="OKP92" s="57"/>
      <c r="OKQ92" s="57"/>
      <c r="OKR92" s="57"/>
      <c r="OKS92" s="57"/>
      <c r="OKT92" s="57"/>
      <c r="OKU92" s="57"/>
      <c r="OKV92" s="57"/>
      <c r="OKW92" s="57"/>
      <c r="OKX92" s="57"/>
      <c r="OKY92" s="57"/>
      <c r="OKZ92" s="57"/>
      <c r="OLA92" s="57"/>
      <c r="OLB92" s="57"/>
      <c r="OLC92" s="57"/>
      <c r="OLD92" s="57"/>
      <c r="OLE92" s="57"/>
      <c r="OLF92" s="57"/>
      <c r="OLG92" s="57"/>
      <c r="OLH92" s="57"/>
      <c r="OLI92" s="57"/>
      <c r="OLJ92" s="57"/>
      <c r="OLK92" s="57"/>
      <c r="OLL92" s="57"/>
      <c r="OLM92" s="57"/>
      <c r="OLN92" s="57"/>
      <c r="OLO92" s="57"/>
      <c r="OLP92" s="57"/>
      <c r="OLQ92" s="57"/>
      <c r="OLR92" s="57"/>
      <c r="OLS92" s="57"/>
      <c r="OLT92" s="57"/>
      <c r="OLU92" s="57"/>
      <c r="OLV92" s="57"/>
      <c r="OLW92" s="57"/>
      <c r="OLX92" s="57"/>
      <c r="OLY92" s="57"/>
      <c r="OLZ92" s="57"/>
      <c r="OMA92" s="57"/>
      <c r="OMB92" s="57"/>
      <c r="OMC92" s="57"/>
      <c r="OMD92" s="57"/>
      <c r="OME92" s="57"/>
      <c r="OMF92" s="57"/>
      <c r="OMG92" s="57"/>
      <c r="OMH92" s="57"/>
      <c r="OMI92" s="57"/>
      <c r="OMJ92" s="57"/>
      <c r="OMK92" s="57"/>
      <c r="OML92" s="57"/>
      <c r="OMM92" s="57"/>
      <c r="OMN92" s="57"/>
      <c r="OMO92" s="57"/>
      <c r="OMP92" s="57"/>
      <c r="OMQ92" s="57"/>
      <c r="OMR92" s="57"/>
      <c r="OMS92" s="57"/>
      <c r="OMT92" s="57"/>
      <c r="OMU92" s="57"/>
      <c r="OMV92" s="57"/>
      <c r="OMW92" s="57"/>
      <c r="OMX92" s="57"/>
      <c r="OMY92" s="57"/>
      <c r="OMZ92" s="57"/>
      <c r="ONA92" s="57"/>
      <c r="ONB92" s="57"/>
      <c r="ONC92" s="57"/>
      <c r="OND92" s="57"/>
      <c r="ONE92" s="57"/>
      <c r="ONF92" s="57"/>
      <c r="ONG92" s="57"/>
      <c r="ONH92" s="57"/>
      <c r="ONI92" s="57"/>
      <c r="ONJ92" s="57"/>
      <c r="ONK92" s="57"/>
      <c r="ONL92" s="57"/>
      <c r="ONM92" s="57"/>
      <c r="ONN92" s="57"/>
      <c r="ONO92" s="57"/>
      <c r="ONP92" s="57"/>
      <c r="ONQ92" s="57"/>
      <c r="ONR92" s="57"/>
      <c r="ONS92" s="57"/>
      <c r="ONT92" s="57"/>
      <c r="ONU92" s="57"/>
      <c r="ONV92" s="57"/>
      <c r="ONW92" s="57"/>
      <c r="ONX92" s="57"/>
      <c r="ONY92" s="57"/>
      <c r="ONZ92" s="57"/>
      <c r="OOA92" s="57"/>
      <c r="OOB92" s="57"/>
      <c r="OOC92" s="57"/>
      <c r="OOD92" s="57"/>
      <c r="OOE92" s="57"/>
      <c r="OOF92" s="57"/>
      <c r="OOG92" s="57"/>
      <c r="OOH92" s="57"/>
      <c r="OOI92" s="57"/>
      <c r="OOJ92" s="57"/>
      <c r="OOK92" s="57"/>
      <c r="OOL92" s="57"/>
      <c r="OOM92" s="57"/>
      <c r="OON92" s="57"/>
      <c r="OOO92" s="57"/>
      <c r="OOP92" s="57"/>
      <c r="OOQ92" s="57"/>
      <c r="OOR92" s="57"/>
      <c r="OOS92" s="57"/>
      <c r="OOT92" s="57"/>
      <c r="OOU92" s="57"/>
      <c r="OOV92" s="57"/>
      <c r="OOW92" s="57"/>
      <c r="OOX92" s="57"/>
      <c r="OOY92" s="57"/>
      <c r="OOZ92" s="57"/>
      <c r="OPA92" s="57"/>
      <c r="OPB92" s="57"/>
      <c r="OPC92" s="57"/>
      <c r="OPD92" s="57"/>
      <c r="OPE92" s="57"/>
      <c r="OPF92" s="57"/>
      <c r="OPG92" s="57"/>
      <c r="OPH92" s="57"/>
      <c r="OPI92" s="57"/>
      <c r="OPJ92" s="57"/>
      <c r="OPK92" s="57"/>
      <c r="OPL92" s="57"/>
      <c r="OPM92" s="57"/>
      <c r="OPN92" s="57"/>
      <c r="OPO92" s="57"/>
      <c r="OPP92" s="57"/>
      <c r="OPQ92" s="57"/>
      <c r="OPR92" s="57"/>
      <c r="OPS92" s="57"/>
      <c r="OPT92" s="57"/>
      <c r="OPU92" s="57"/>
      <c r="OPV92" s="57"/>
      <c r="OPW92" s="57"/>
      <c r="OPX92" s="57"/>
      <c r="OPY92" s="57"/>
      <c r="OPZ92" s="57"/>
      <c r="OQA92" s="57"/>
      <c r="OQB92" s="57"/>
      <c r="OQC92" s="57"/>
      <c r="OQD92" s="57"/>
      <c r="OQE92" s="57"/>
      <c r="OQF92" s="57"/>
      <c r="OQG92" s="57"/>
      <c r="OQH92" s="57"/>
      <c r="OQI92" s="57"/>
      <c r="OQJ92" s="57"/>
      <c r="OQK92" s="57"/>
      <c r="OQL92" s="57"/>
      <c r="OQM92" s="57"/>
      <c r="OQN92" s="57"/>
      <c r="OQO92" s="57"/>
      <c r="OQP92" s="57"/>
      <c r="OQQ92" s="57"/>
      <c r="OQR92" s="57"/>
      <c r="OQS92" s="57"/>
      <c r="OQT92" s="57"/>
      <c r="OQU92" s="57"/>
      <c r="OQV92" s="57"/>
      <c r="OQW92" s="57"/>
      <c r="OQX92" s="57"/>
      <c r="OQY92" s="57"/>
      <c r="OQZ92" s="57"/>
      <c r="ORA92" s="57"/>
      <c r="ORB92" s="57"/>
      <c r="ORC92" s="57"/>
      <c r="ORD92" s="57"/>
      <c r="ORE92" s="57"/>
      <c r="ORF92" s="57"/>
      <c r="ORG92" s="57"/>
      <c r="ORH92" s="57"/>
      <c r="ORI92" s="57"/>
      <c r="ORJ92" s="57"/>
      <c r="ORK92" s="57"/>
      <c r="ORL92" s="57"/>
      <c r="ORM92" s="57"/>
      <c r="ORN92" s="57"/>
      <c r="ORO92" s="57"/>
      <c r="ORP92" s="57"/>
      <c r="ORQ92" s="57"/>
      <c r="ORR92" s="57"/>
      <c r="ORS92" s="57"/>
      <c r="ORT92" s="57"/>
      <c r="ORU92" s="57"/>
      <c r="ORV92" s="57"/>
      <c r="ORW92" s="57"/>
      <c r="ORX92" s="57"/>
      <c r="ORY92" s="57"/>
      <c r="ORZ92" s="57"/>
      <c r="OSA92" s="57"/>
      <c r="OSB92" s="57"/>
      <c r="OSC92" s="57"/>
      <c r="OSD92" s="57"/>
      <c r="OSE92" s="57"/>
      <c r="OSF92" s="57"/>
      <c r="OSG92" s="57"/>
      <c r="OSH92" s="57"/>
      <c r="OSI92" s="57"/>
      <c r="OSJ92" s="57"/>
      <c r="OSK92" s="57"/>
      <c r="OSL92" s="57"/>
      <c r="OSM92" s="57"/>
      <c r="OSN92" s="57"/>
      <c r="OSO92" s="57"/>
      <c r="OSP92" s="57"/>
      <c r="OSQ92" s="57"/>
      <c r="OSR92" s="57"/>
      <c r="OSS92" s="57"/>
      <c r="OST92" s="57"/>
      <c r="OSU92" s="57"/>
      <c r="OSV92" s="57"/>
      <c r="OSW92" s="57"/>
      <c r="OSX92" s="57"/>
      <c r="OSY92" s="57"/>
      <c r="OSZ92" s="57"/>
      <c r="OTA92" s="57"/>
      <c r="OTB92" s="57"/>
      <c r="OTC92" s="57"/>
      <c r="OTD92" s="57"/>
      <c r="OTE92" s="57"/>
      <c r="OTF92" s="57"/>
      <c r="OTG92" s="57"/>
      <c r="OTH92" s="57"/>
      <c r="OTI92" s="57"/>
      <c r="OTJ92" s="57"/>
      <c r="OTK92" s="57"/>
      <c r="OTL92" s="57"/>
      <c r="OTM92" s="57"/>
      <c r="OTN92" s="57"/>
      <c r="OTO92" s="57"/>
      <c r="OTP92" s="57"/>
      <c r="OTQ92" s="57"/>
      <c r="OTR92" s="57"/>
      <c r="OTS92" s="57"/>
      <c r="OTT92" s="57"/>
      <c r="OTU92" s="57"/>
      <c r="OTV92" s="57"/>
      <c r="OTW92" s="57"/>
      <c r="OTX92" s="57"/>
      <c r="OTY92" s="57"/>
      <c r="OTZ92" s="57"/>
      <c r="OUA92" s="57"/>
      <c r="OUB92" s="57"/>
      <c r="OUC92" s="57"/>
      <c r="OUD92" s="57"/>
      <c r="OUE92" s="57"/>
      <c r="OUF92" s="57"/>
      <c r="OUG92" s="57"/>
      <c r="OUH92" s="57"/>
      <c r="OUI92" s="57"/>
      <c r="OUJ92" s="57"/>
      <c r="OUK92" s="57"/>
      <c r="OUL92" s="57"/>
      <c r="OUM92" s="57"/>
      <c r="OUN92" s="57"/>
      <c r="OUO92" s="57"/>
      <c r="OUP92" s="57"/>
      <c r="OUQ92" s="57"/>
      <c r="OUR92" s="57"/>
      <c r="OUS92" s="57"/>
      <c r="OUT92" s="57"/>
      <c r="OUU92" s="57"/>
      <c r="OUV92" s="57"/>
      <c r="OUW92" s="57"/>
      <c r="OUX92" s="57"/>
      <c r="OUY92" s="57"/>
      <c r="OUZ92" s="57"/>
      <c r="OVA92" s="57"/>
      <c r="OVB92" s="57"/>
      <c r="OVC92" s="57"/>
      <c r="OVD92" s="57"/>
      <c r="OVE92" s="57"/>
      <c r="OVF92" s="57"/>
      <c r="OVG92" s="57"/>
      <c r="OVH92" s="57"/>
      <c r="OVI92" s="57"/>
      <c r="OVJ92" s="57"/>
      <c r="OVK92" s="57"/>
      <c r="OVL92" s="57"/>
      <c r="OVM92" s="57"/>
      <c r="OVN92" s="57"/>
      <c r="OVO92" s="57"/>
      <c r="OVP92" s="57"/>
      <c r="OVQ92" s="57"/>
      <c r="OVR92" s="57"/>
      <c r="OVS92" s="57"/>
      <c r="OVT92" s="57"/>
      <c r="OVU92" s="57"/>
      <c r="OVV92" s="57"/>
      <c r="OVW92" s="57"/>
      <c r="OVX92" s="57"/>
      <c r="OVY92" s="57"/>
      <c r="OVZ92" s="57"/>
      <c r="OWA92" s="57"/>
      <c r="OWB92" s="57"/>
      <c r="OWC92" s="57"/>
      <c r="OWD92" s="57"/>
      <c r="OWE92" s="57"/>
      <c r="OWF92" s="57"/>
      <c r="OWG92" s="57"/>
      <c r="OWH92" s="57"/>
      <c r="OWI92" s="57"/>
      <c r="OWJ92" s="57"/>
      <c r="OWK92" s="57"/>
      <c r="OWL92" s="57"/>
      <c r="OWM92" s="57"/>
      <c r="OWN92" s="57"/>
      <c r="OWO92" s="57"/>
      <c r="OWP92" s="57"/>
      <c r="OWQ92" s="57"/>
      <c r="OWR92" s="57"/>
      <c r="OWS92" s="57"/>
      <c r="OWT92" s="57"/>
      <c r="OWU92" s="57"/>
      <c r="OWV92" s="57"/>
      <c r="OWW92" s="57"/>
      <c r="OWX92" s="57"/>
      <c r="OWY92" s="57"/>
      <c r="OWZ92" s="57"/>
      <c r="OXA92" s="57"/>
      <c r="OXB92" s="57"/>
      <c r="OXC92" s="57"/>
      <c r="OXD92" s="57"/>
      <c r="OXE92" s="57"/>
      <c r="OXF92" s="57"/>
      <c r="OXG92" s="57"/>
      <c r="OXH92" s="57"/>
      <c r="OXI92" s="57"/>
      <c r="OXJ92" s="57"/>
      <c r="OXK92" s="57"/>
      <c r="OXL92" s="57"/>
      <c r="OXM92" s="57"/>
      <c r="OXN92" s="57"/>
      <c r="OXO92" s="57"/>
      <c r="OXP92" s="57"/>
      <c r="OXQ92" s="57"/>
      <c r="OXR92" s="57"/>
      <c r="OXS92" s="57"/>
      <c r="OXT92" s="57"/>
      <c r="OXU92" s="57"/>
      <c r="OXV92" s="57"/>
      <c r="OXW92" s="57"/>
      <c r="OXX92" s="57"/>
      <c r="OXY92" s="57"/>
      <c r="OXZ92" s="57"/>
      <c r="OYA92" s="57"/>
      <c r="OYB92" s="57"/>
      <c r="OYC92" s="57"/>
      <c r="OYD92" s="57"/>
      <c r="OYE92" s="57"/>
      <c r="OYF92" s="57"/>
      <c r="OYG92" s="57"/>
      <c r="OYH92" s="57"/>
      <c r="OYI92" s="57"/>
      <c r="OYJ92" s="57"/>
      <c r="OYK92" s="57"/>
      <c r="OYL92" s="57"/>
      <c r="OYM92" s="57"/>
      <c r="OYN92" s="57"/>
      <c r="OYO92" s="57"/>
      <c r="OYP92" s="57"/>
      <c r="OYQ92" s="57"/>
      <c r="OYR92" s="57"/>
      <c r="OYS92" s="57"/>
      <c r="OYT92" s="57"/>
      <c r="OYU92" s="57"/>
      <c r="OYV92" s="57"/>
      <c r="OYW92" s="57"/>
      <c r="OYX92" s="57"/>
      <c r="OYY92" s="57"/>
      <c r="OYZ92" s="57"/>
      <c r="OZA92" s="57"/>
      <c r="OZB92" s="57"/>
      <c r="OZC92" s="57"/>
      <c r="OZD92" s="57"/>
      <c r="OZE92" s="57"/>
      <c r="OZF92" s="57"/>
      <c r="OZG92" s="57"/>
      <c r="OZH92" s="57"/>
      <c r="OZI92" s="57"/>
      <c r="OZJ92" s="57"/>
      <c r="OZK92" s="57"/>
      <c r="OZL92" s="57"/>
      <c r="OZM92" s="57"/>
      <c r="OZN92" s="57"/>
      <c r="OZO92" s="57"/>
      <c r="OZP92" s="57"/>
      <c r="OZQ92" s="57"/>
      <c r="OZR92" s="57"/>
      <c r="OZS92" s="57"/>
      <c r="OZT92" s="57"/>
      <c r="OZU92" s="57"/>
      <c r="OZV92" s="57"/>
      <c r="OZW92" s="57"/>
      <c r="OZX92" s="57"/>
      <c r="OZY92" s="57"/>
      <c r="OZZ92" s="57"/>
      <c r="PAA92" s="57"/>
      <c r="PAB92" s="57"/>
      <c r="PAC92" s="57"/>
      <c r="PAD92" s="57"/>
      <c r="PAE92" s="57"/>
      <c r="PAF92" s="57"/>
      <c r="PAG92" s="57"/>
      <c r="PAH92" s="57"/>
      <c r="PAI92" s="57"/>
      <c r="PAJ92" s="57"/>
      <c r="PAK92" s="57"/>
      <c r="PAL92" s="57"/>
      <c r="PAM92" s="57"/>
      <c r="PAN92" s="57"/>
      <c r="PAO92" s="57"/>
      <c r="PAP92" s="57"/>
      <c r="PAQ92" s="57"/>
      <c r="PAR92" s="57"/>
      <c r="PAS92" s="57"/>
      <c r="PAT92" s="57"/>
      <c r="PAU92" s="57"/>
      <c r="PAV92" s="57"/>
      <c r="PAW92" s="57"/>
      <c r="PAX92" s="57"/>
      <c r="PAY92" s="57"/>
      <c r="PAZ92" s="57"/>
      <c r="PBA92" s="57"/>
      <c r="PBB92" s="57"/>
      <c r="PBC92" s="57"/>
      <c r="PBD92" s="57"/>
      <c r="PBE92" s="57"/>
      <c r="PBF92" s="57"/>
      <c r="PBG92" s="57"/>
      <c r="PBH92" s="57"/>
      <c r="PBI92" s="57"/>
      <c r="PBJ92" s="57"/>
      <c r="PBK92" s="57"/>
      <c r="PBL92" s="57"/>
      <c r="PBM92" s="57"/>
      <c r="PBN92" s="57"/>
      <c r="PBO92" s="57"/>
      <c r="PBP92" s="57"/>
      <c r="PBQ92" s="57"/>
      <c r="PBR92" s="57"/>
      <c r="PBS92" s="57"/>
      <c r="PBT92" s="57"/>
      <c r="PBU92" s="57"/>
      <c r="PBV92" s="57"/>
      <c r="PBW92" s="57"/>
      <c r="PBX92" s="57"/>
      <c r="PBY92" s="57"/>
      <c r="PBZ92" s="57"/>
      <c r="PCA92" s="57"/>
      <c r="PCB92" s="57"/>
      <c r="PCC92" s="57"/>
      <c r="PCD92" s="57"/>
      <c r="PCE92" s="57"/>
      <c r="PCF92" s="57"/>
      <c r="PCG92" s="57"/>
      <c r="PCH92" s="57"/>
      <c r="PCI92" s="57"/>
      <c r="PCJ92" s="57"/>
      <c r="PCK92" s="57"/>
      <c r="PCL92" s="57"/>
      <c r="PCM92" s="57"/>
      <c r="PCN92" s="57"/>
      <c r="PCO92" s="57"/>
      <c r="PCP92" s="57"/>
      <c r="PCQ92" s="57"/>
      <c r="PCR92" s="57"/>
      <c r="PCS92" s="57"/>
      <c r="PCT92" s="57"/>
      <c r="PCU92" s="57"/>
      <c r="PCV92" s="57"/>
      <c r="PCW92" s="57"/>
      <c r="PCX92" s="57"/>
      <c r="PCY92" s="57"/>
      <c r="PCZ92" s="57"/>
      <c r="PDA92" s="57"/>
      <c r="PDB92" s="57"/>
      <c r="PDC92" s="57"/>
      <c r="PDD92" s="57"/>
      <c r="PDE92" s="57"/>
      <c r="PDF92" s="57"/>
      <c r="PDG92" s="57"/>
      <c r="PDH92" s="57"/>
      <c r="PDI92" s="57"/>
      <c r="PDJ92" s="57"/>
      <c r="PDK92" s="57"/>
      <c r="PDL92" s="57"/>
      <c r="PDM92" s="57"/>
      <c r="PDN92" s="57"/>
      <c r="PDO92" s="57"/>
      <c r="PDP92" s="57"/>
      <c r="PDQ92" s="57"/>
      <c r="PDR92" s="57"/>
      <c r="PDS92" s="57"/>
      <c r="PDT92" s="57"/>
      <c r="PDU92" s="57"/>
      <c r="PDV92" s="57"/>
      <c r="PDW92" s="57"/>
      <c r="PDX92" s="57"/>
      <c r="PDY92" s="57"/>
      <c r="PDZ92" s="57"/>
      <c r="PEA92" s="57"/>
      <c r="PEB92" s="57"/>
      <c r="PEC92" s="57"/>
      <c r="PED92" s="57"/>
      <c r="PEE92" s="57"/>
      <c r="PEF92" s="57"/>
      <c r="PEG92" s="57"/>
      <c r="PEH92" s="57"/>
      <c r="PEI92" s="57"/>
      <c r="PEJ92" s="57"/>
      <c r="PEK92" s="57"/>
      <c r="PEL92" s="57"/>
      <c r="PEM92" s="57"/>
      <c r="PEN92" s="57"/>
      <c r="PEO92" s="57"/>
      <c r="PEP92" s="57"/>
      <c r="PEQ92" s="57"/>
      <c r="PER92" s="57"/>
      <c r="PES92" s="57"/>
      <c r="PET92" s="57"/>
      <c r="PEU92" s="57"/>
      <c r="PEV92" s="57"/>
      <c r="PEW92" s="57"/>
      <c r="PEX92" s="57"/>
      <c r="PEY92" s="57"/>
      <c r="PEZ92" s="57"/>
      <c r="PFA92" s="57"/>
      <c r="PFB92" s="57"/>
      <c r="PFC92" s="57"/>
      <c r="PFD92" s="57"/>
      <c r="PFE92" s="57"/>
      <c r="PFF92" s="57"/>
      <c r="PFG92" s="57"/>
      <c r="PFH92" s="57"/>
      <c r="PFI92" s="57"/>
      <c r="PFJ92" s="57"/>
      <c r="PFK92" s="57"/>
      <c r="PFL92" s="57"/>
      <c r="PFM92" s="57"/>
      <c r="PFN92" s="57"/>
      <c r="PFO92" s="57"/>
      <c r="PFP92" s="57"/>
      <c r="PFQ92" s="57"/>
      <c r="PFR92" s="57"/>
      <c r="PFS92" s="57"/>
      <c r="PFT92" s="57"/>
      <c r="PFU92" s="57"/>
      <c r="PFV92" s="57"/>
      <c r="PFW92" s="57"/>
      <c r="PFX92" s="57"/>
      <c r="PFY92" s="57"/>
      <c r="PFZ92" s="57"/>
      <c r="PGA92" s="57"/>
      <c r="PGB92" s="57"/>
      <c r="PGC92" s="57"/>
      <c r="PGD92" s="57"/>
      <c r="PGE92" s="57"/>
      <c r="PGF92" s="57"/>
      <c r="PGG92" s="57"/>
      <c r="PGH92" s="57"/>
      <c r="PGI92" s="57"/>
      <c r="PGJ92" s="57"/>
      <c r="PGK92" s="57"/>
      <c r="PGL92" s="57"/>
      <c r="PGM92" s="57"/>
      <c r="PGN92" s="57"/>
      <c r="PGO92" s="57"/>
      <c r="PGP92" s="57"/>
      <c r="PGQ92" s="57"/>
      <c r="PGR92" s="57"/>
      <c r="PGS92" s="57"/>
      <c r="PGT92" s="57"/>
      <c r="PGU92" s="57"/>
      <c r="PGV92" s="57"/>
      <c r="PGW92" s="57"/>
      <c r="PGX92" s="57"/>
      <c r="PGY92" s="57"/>
      <c r="PGZ92" s="57"/>
      <c r="PHA92" s="57"/>
      <c r="PHB92" s="57"/>
      <c r="PHC92" s="57"/>
      <c r="PHD92" s="57"/>
      <c r="PHE92" s="57"/>
      <c r="PHF92" s="57"/>
      <c r="PHG92" s="57"/>
      <c r="PHH92" s="57"/>
      <c r="PHI92" s="57"/>
      <c r="PHJ92" s="57"/>
      <c r="PHK92" s="57"/>
      <c r="PHL92" s="57"/>
      <c r="PHM92" s="57"/>
      <c r="PHN92" s="57"/>
      <c r="PHO92" s="57"/>
      <c r="PHP92" s="57"/>
      <c r="PHQ92" s="57"/>
      <c r="PHR92" s="57"/>
      <c r="PHS92" s="57"/>
      <c r="PHT92" s="57"/>
      <c r="PHU92" s="57"/>
      <c r="PHV92" s="57"/>
      <c r="PHW92" s="57"/>
      <c r="PHX92" s="57"/>
      <c r="PHY92" s="57"/>
      <c r="PHZ92" s="57"/>
      <c r="PIA92" s="57"/>
      <c r="PIB92" s="57"/>
      <c r="PIC92" s="57"/>
      <c r="PID92" s="57"/>
      <c r="PIE92" s="57"/>
      <c r="PIF92" s="57"/>
      <c r="PIG92" s="57"/>
      <c r="PIH92" s="57"/>
      <c r="PII92" s="57"/>
      <c r="PIJ92" s="57"/>
      <c r="PIK92" s="57"/>
      <c r="PIL92" s="57"/>
      <c r="PIM92" s="57"/>
      <c r="PIN92" s="57"/>
      <c r="PIO92" s="57"/>
      <c r="PIP92" s="57"/>
      <c r="PIQ92" s="57"/>
      <c r="PIR92" s="57"/>
      <c r="PIS92" s="57"/>
      <c r="PIT92" s="57"/>
      <c r="PIU92" s="57"/>
      <c r="PIV92" s="57"/>
      <c r="PIW92" s="57"/>
      <c r="PIX92" s="57"/>
      <c r="PIY92" s="57"/>
      <c r="PIZ92" s="57"/>
      <c r="PJA92" s="57"/>
      <c r="PJB92" s="57"/>
      <c r="PJC92" s="57"/>
      <c r="PJD92" s="57"/>
      <c r="PJE92" s="57"/>
      <c r="PJF92" s="57"/>
      <c r="PJG92" s="57"/>
      <c r="PJH92" s="57"/>
      <c r="PJI92" s="57"/>
      <c r="PJJ92" s="57"/>
      <c r="PJK92" s="57"/>
      <c r="PJL92" s="57"/>
      <c r="PJM92" s="57"/>
      <c r="PJN92" s="57"/>
      <c r="PJO92" s="57"/>
      <c r="PJP92" s="57"/>
      <c r="PJQ92" s="57"/>
      <c r="PJR92" s="57"/>
      <c r="PJS92" s="57"/>
      <c r="PJT92" s="57"/>
      <c r="PJU92" s="57"/>
      <c r="PJV92" s="57"/>
      <c r="PJW92" s="57"/>
      <c r="PJX92" s="57"/>
      <c r="PJY92" s="57"/>
      <c r="PJZ92" s="57"/>
      <c r="PKA92" s="57"/>
      <c r="PKB92" s="57"/>
      <c r="PKC92" s="57"/>
      <c r="PKD92" s="57"/>
      <c r="PKE92" s="57"/>
      <c r="PKF92" s="57"/>
      <c r="PKG92" s="57"/>
      <c r="PKH92" s="57"/>
      <c r="PKI92" s="57"/>
      <c r="PKJ92" s="57"/>
      <c r="PKK92" s="57"/>
      <c r="PKL92" s="57"/>
      <c r="PKM92" s="57"/>
      <c r="PKN92" s="57"/>
      <c r="PKO92" s="57"/>
      <c r="PKP92" s="57"/>
      <c r="PKQ92" s="57"/>
      <c r="PKR92" s="57"/>
      <c r="PKS92" s="57"/>
      <c r="PKT92" s="57"/>
      <c r="PKU92" s="57"/>
      <c r="PKV92" s="57"/>
      <c r="PKW92" s="57"/>
      <c r="PKX92" s="57"/>
      <c r="PKY92" s="57"/>
      <c r="PKZ92" s="57"/>
      <c r="PLA92" s="57"/>
      <c r="PLB92" s="57"/>
      <c r="PLC92" s="57"/>
      <c r="PLD92" s="57"/>
      <c r="PLE92" s="57"/>
      <c r="PLF92" s="57"/>
      <c r="PLG92" s="57"/>
      <c r="PLH92" s="57"/>
      <c r="PLI92" s="57"/>
      <c r="PLJ92" s="57"/>
      <c r="PLK92" s="57"/>
      <c r="PLL92" s="57"/>
      <c r="PLM92" s="57"/>
      <c r="PLN92" s="57"/>
      <c r="PLO92" s="57"/>
      <c r="PLP92" s="57"/>
      <c r="PLQ92" s="57"/>
      <c r="PLR92" s="57"/>
      <c r="PLS92" s="57"/>
      <c r="PLT92" s="57"/>
      <c r="PLU92" s="57"/>
      <c r="PLV92" s="57"/>
      <c r="PLW92" s="57"/>
      <c r="PLX92" s="57"/>
      <c r="PLY92" s="57"/>
      <c r="PLZ92" s="57"/>
      <c r="PMA92" s="57"/>
      <c r="PMB92" s="57"/>
      <c r="PMC92" s="57"/>
      <c r="PMD92" s="57"/>
      <c r="PME92" s="57"/>
      <c r="PMF92" s="57"/>
      <c r="PMG92" s="57"/>
      <c r="PMH92" s="57"/>
      <c r="PMI92" s="57"/>
      <c r="PMJ92" s="57"/>
      <c r="PMK92" s="57"/>
      <c r="PML92" s="57"/>
      <c r="PMM92" s="57"/>
      <c r="PMN92" s="57"/>
      <c r="PMO92" s="57"/>
      <c r="PMP92" s="57"/>
      <c r="PMQ92" s="57"/>
      <c r="PMR92" s="57"/>
      <c r="PMS92" s="57"/>
      <c r="PMT92" s="57"/>
      <c r="PMU92" s="57"/>
      <c r="PMV92" s="57"/>
      <c r="PMW92" s="57"/>
      <c r="PMX92" s="57"/>
      <c r="PMY92" s="57"/>
      <c r="PMZ92" s="57"/>
      <c r="PNA92" s="57"/>
      <c r="PNB92" s="57"/>
      <c r="PNC92" s="57"/>
      <c r="PND92" s="57"/>
      <c r="PNE92" s="57"/>
      <c r="PNF92" s="57"/>
      <c r="PNG92" s="57"/>
      <c r="PNH92" s="57"/>
      <c r="PNI92" s="57"/>
      <c r="PNJ92" s="57"/>
      <c r="PNK92" s="57"/>
      <c r="PNL92" s="57"/>
      <c r="PNM92" s="57"/>
      <c r="PNN92" s="57"/>
      <c r="PNO92" s="57"/>
      <c r="PNP92" s="57"/>
      <c r="PNQ92" s="57"/>
      <c r="PNR92" s="57"/>
      <c r="PNS92" s="57"/>
      <c r="PNT92" s="57"/>
      <c r="PNU92" s="57"/>
      <c r="PNV92" s="57"/>
      <c r="PNW92" s="57"/>
      <c r="PNX92" s="57"/>
      <c r="PNY92" s="57"/>
      <c r="PNZ92" s="57"/>
      <c r="POA92" s="57"/>
      <c r="POB92" s="57"/>
      <c r="POC92" s="57"/>
      <c r="POD92" s="57"/>
      <c r="POE92" s="57"/>
      <c r="POF92" s="57"/>
      <c r="POG92" s="57"/>
      <c r="POH92" s="57"/>
      <c r="POI92" s="57"/>
      <c r="POJ92" s="57"/>
      <c r="POK92" s="57"/>
      <c r="POL92" s="57"/>
      <c r="POM92" s="57"/>
      <c r="PON92" s="57"/>
      <c r="POO92" s="57"/>
      <c r="POP92" s="57"/>
      <c r="POQ92" s="57"/>
      <c r="POR92" s="57"/>
      <c r="POS92" s="57"/>
      <c r="POT92" s="57"/>
      <c r="POU92" s="57"/>
      <c r="POV92" s="57"/>
      <c r="POW92" s="57"/>
      <c r="POX92" s="57"/>
      <c r="POY92" s="57"/>
      <c r="POZ92" s="57"/>
      <c r="PPA92" s="57"/>
      <c r="PPB92" s="57"/>
      <c r="PPC92" s="57"/>
      <c r="PPD92" s="57"/>
      <c r="PPE92" s="57"/>
      <c r="PPF92" s="57"/>
      <c r="PPG92" s="57"/>
      <c r="PPH92" s="57"/>
      <c r="PPI92" s="57"/>
      <c r="PPJ92" s="57"/>
      <c r="PPK92" s="57"/>
      <c r="PPL92" s="57"/>
      <c r="PPM92" s="57"/>
      <c r="PPN92" s="57"/>
      <c r="PPO92" s="57"/>
      <c r="PPP92" s="57"/>
      <c r="PPQ92" s="57"/>
      <c r="PPR92" s="57"/>
      <c r="PPS92" s="57"/>
      <c r="PPT92" s="57"/>
      <c r="PPU92" s="57"/>
      <c r="PPV92" s="57"/>
      <c r="PPW92" s="57"/>
      <c r="PPX92" s="57"/>
      <c r="PPY92" s="57"/>
      <c r="PPZ92" s="57"/>
      <c r="PQA92" s="57"/>
      <c r="PQB92" s="57"/>
      <c r="PQC92" s="57"/>
      <c r="PQD92" s="57"/>
      <c r="PQE92" s="57"/>
      <c r="PQF92" s="57"/>
      <c r="PQG92" s="57"/>
      <c r="PQH92" s="57"/>
      <c r="PQI92" s="57"/>
      <c r="PQJ92" s="57"/>
      <c r="PQK92" s="57"/>
      <c r="PQL92" s="57"/>
      <c r="PQM92" s="57"/>
      <c r="PQN92" s="57"/>
      <c r="PQO92" s="57"/>
      <c r="PQP92" s="57"/>
      <c r="PQQ92" s="57"/>
      <c r="PQR92" s="57"/>
      <c r="PQS92" s="57"/>
      <c r="PQT92" s="57"/>
      <c r="PQU92" s="57"/>
      <c r="PQV92" s="57"/>
      <c r="PQW92" s="57"/>
      <c r="PQX92" s="57"/>
      <c r="PQY92" s="57"/>
      <c r="PQZ92" s="57"/>
      <c r="PRA92" s="57"/>
      <c r="PRB92" s="57"/>
      <c r="PRC92" s="57"/>
      <c r="PRD92" s="57"/>
      <c r="PRE92" s="57"/>
      <c r="PRF92" s="57"/>
      <c r="PRG92" s="57"/>
      <c r="PRH92" s="57"/>
      <c r="PRI92" s="57"/>
      <c r="PRJ92" s="57"/>
      <c r="PRK92" s="57"/>
      <c r="PRL92" s="57"/>
      <c r="PRM92" s="57"/>
      <c r="PRN92" s="57"/>
      <c r="PRO92" s="57"/>
      <c r="PRP92" s="57"/>
      <c r="PRQ92" s="57"/>
      <c r="PRR92" s="57"/>
      <c r="PRS92" s="57"/>
      <c r="PRT92" s="57"/>
      <c r="PRU92" s="57"/>
      <c r="PRV92" s="57"/>
      <c r="PRW92" s="57"/>
      <c r="PRX92" s="57"/>
      <c r="PRY92" s="57"/>
      <c r="PRZ92" s="57"/>
      <c r="PSA92" s="57"/>
      <c r="PSB92" s="57"/>
      <c r="PSC92" s="57"/>
      <c r="PSD92" s="57"/>
      <c r="PSE92" s="57"/>
      <c r="PSF92" s="57"/>
      <c r="PSG92" s="57"/>
      <c r="PSH92" s="57"/>
      <c r="PSI92" s="57"/>
      <c r="PSJ92" s="57"/>
      <c r="PSK92" s="57"/>
      <c r="PSL92" s="57"/>
      <c r="PSM92" s="57"/>
      <c r="PSN92" s="57"/>
      <c r="PSO92" s="57"/>
      <c r="PSP92" s="57"/>
      <c r="PSQ92" s="57"/>
      <c r="PSR92" s="57"/>
      <c r="PSS92" s="57"/>
      <c r="PST92" s="57"/>
      <c r="PSU92" s="57"/>
      <c r="PSV92" s="57"/>
      <c r="PSW92" s="57"/>
      <c r="PSX92" s="57"/>
      <c r="PSY92" s="57"/>
      <c r="PSZ92" s="57"/>
      <c r="PTA92" s="57"/>
      <c r="PTB92" s="57"/>
      <c r="PTC92" s="57"/>
      <c r="PTD92" s="57"/>
      <c r="PTE92" s="57"/>
      <c r="PTF92" s="57"/>
      <c r="PTG92" s="57"/>
      <c r="PTH92" s="57"/>
      <c r="PTI92" s="57"/>
      <c r="PTJ92" s="57"/>
      <c r="PTK92" s="57"/>
      <c r="PTL92" s="57"/>
      <c r="PTM92" s="57"/>
      <c r="PTN92" s="57"/>
      <c r="PTO92" s="57"/>
      <c r="PTP92" s="57"/>
      <c r="PTQ92" s="57"/>
      <c r="PTR92" s="57"/>
      <c r="PTS92" s="57"/>
      <c r="PTT92" s="57"/>
      <c r="PTU92" s="57"/>
      <c r="PTV92" s="57"/>
      <c r="PTW92" s="57"/>
      <c r="PTX92" s="57"/>
      <c r="PTY92" s="57"/>
      <c r="PTZ92" s="57"/>
      <c r="PUA92" s="57"/>
      <c r="PUB92" s="57"/>
      <c r="PUC92" s="57"/>
      <c r="PUD92" s="57"/>
      <c r="PUE92" s="57"/>
      <c r="PUF92" s="57"/>
      <c r="PUG92" s="57"/>
      <c r="PUH92" s="57"/>
      <c r="PUI92" s="57"/>
      <c r="PUJ92" s="57"/>
      <c r="PUK92" s="57"/>
      <c r="PUL92" s="57"/>
      <c r="PUM92" s="57"/>
      <c r="PUN92" s="57"/>
      <c r="PUO92" s="57"/>
      <c r="PUP92" s="57"/>
      <c r="PUQ92" s="57"/>
      <c r="PUR92" s="57"/>
      <c r="PUS92" s="57"/>
      <c r="PUT92" s="57"/>
      <c r="PUU92" s="57"/>
      <c r="PUV92" s="57"/>
      <c r="PUW92" s="57"/>
      <c r="PUX92" s="57"/>
      <c r="PUY92" s="57"/>
      <c r="PUZ92" s="57"/>
      <c r="PVA92" s="57"/>
      <c r="PVB92" s="57"/>
      <c r="PVC92" s="57"/>
      <c r="PVD92" s="57"/>
      <c r="PVE92" s="57"/>
      <c r="PVF92" s="57"/>
      <c r="PVG92" s="57"/>
      <c r="PVH92" s="57"/>
      <c r="PVI92" s="57"/>
      <c r="PVJ92" s="57"/>
      <c r="PVK92" s="57"/>
      <c r="PVL92" s="57"/>
      <c r="PVM92" s="57"/>
      <c r="PVN92" s="57"/>
      <c r="PVO92" s="57"/>
      <c r="PVP92" s="57"/>
      <c r="PVQ92" s="57"/>
      <c r="PVR92" s="57"/>
      <c r="PVS92" s="57"/>
      <c r="PVT92" s="57"/>
      <c r="PVU92" s="57"/>
      <c r="PVV92" s="57"/>
      <c r="PVW92" s="57"/>
      <c r="PVX92" s="57"/>
      <c r="PVY92" s="57"/>
      <c r="PVZ92" s="57"/>
      <c r="PWA92" s="57"/>
      <c r="PWB92" s="57"/>
      <c r="PWC92" s="57"/>
      <c r="PWD92" s="57"/>
      <c r="PWE92" s="57"/>
      <c r="PWF92" s="57"/>
      <c r="PWG92" s="57"/>
      <c r="PWH92" s="57"/>
      <c r="PWI92" s="57"/>
      <c r="PWJ92" s="57"/>
      <c r="PWK92" s="57"/>
      <c r="PWL92" s="57"/>
      <c r="PWM92" s="57"/>
      <c r="PWN92" s="57"/>
      <c r="PWO92" s="57"/>
      <c r="PWP92" s="57"/>
      <c r="PWQ92" s="57"/>
      <c r="PWR92" s="57"/>
      <c r="PWS92" s="57"/>
      <c r="PWT92" s="57"/>
      <c r="PWU92" s="57"/>
      <c r="PWV92" s="57"/>
      <c r="PWW92" s="57"/>
      <c r="PWX92" s="57"/>
      <c r="PWY92" s="57"/>
      <c r="PWZ92" s="57"/>
      <c r="PXA92" s="57"/>
      <c r="PXB92" s="57"/>
      <c r="PXC92" s="57"/>
      <c r="PXD92" s="57"/>
      <c r="PXE92" s="57"/>
      <c r="PXF92" s="57"/>
      <c r="PXG92" s="57"/>
      <c r="PXH92" s="57"/>
      <c r="PXI92" s="57"/>
      <c r="PXJ92" s="57"/>
      <c r="PXK92" s="57"/>
      <c r="PXL92" s="57"/>
      <c r="PXM92" s="57"/>
      <c r="PXN92" s="57"/>
      <c r="PXO92" s="57"/>
      <c r="PXP92" s="57"/>
      <c r="PXQ92" s="57"/>
      <c r="PXR92" s="57"/>
      <c r="PXS92" s="57"/>
      <c r="PXT92" s="57"/>
      <c r="PXU92" s="57"/>
      <c r="PXV92" s="57"/>
      <c r="PXW92" s="57"/>
      <c r="PXX92" s="57"/>
      <c r="PXY92" s="57"/>
      <c r="PXZ92" s="57"/>
      <c r="PYA92" s="57"/>
      <c r="PYB92" s="57"/>
      <c r="PYC92" s="57"/>
      <c r="PYD92" s="57"/>
      <c r="PYE92" s="57"/>
      <c r="PYF92" s="57"/>
      <c r="PYG92" s="57"/>
      <c r="PYH92" s="57"/>
      <c r="PYI92" s="57"/>
      <c r="PYJ92" s="57"/>
      <c r="PYK92" s="57"/>
      <c r="PYL92" s="57"/>
      <c r="PYM92" s="57"/>
      <c r="PYN92" s="57"/>
      <c r="PYO92" s="57"/>
      <c r="PYP92" s="57"/>
      <c r="PYQ92" s="57"/>
      <c r="PYR92" s="57"/>
      <c r="PYS92" s="57"/>
      <c r="PYT92" s="57"/>
      <c r="PYU92" s="57"/>
      <c r="PYV92" s="57"/>
      <c r="PYW92" s="57"/>
      <c r="PYX92" s="57"/>
      <c r="PYY92" s="57"/>
      <c r="PYZ92" s="57"/>
      <c r="PZA92" s="57"/>
      <c r="PZB92" s="57"/>
      <c r="PZC92" s="57"/>
      <c r="PZD92" s="57"/>
      <c r="PZE92" s="57"/>
      <c r="PZF92" s="57"/>
      <c r="PZG92" s="57"/>
      <c r="PZH92" s="57"/>
      <c r="PZI92" s="57"/>
      <c r="PZJ92" s="57"/>
      <c r="PZK92" s="57"/>
      <c r="PZL92" s="57"/>
      <c r="PZM92" s="57"/>
      <c r="PZN92" s="57"/>
      <c r="PZO92" s="57"/>
      <c r="PZP92" s="57"/>
      <c r="PZQ92" s="57"/>
      <c r="PZR92" s="57"/>
      <c r="PZS92" s="57"/>
      <c r="PZT92" s="57"/>
      <c r="PZU92" s="57"/>
      <c r="PZV92" s="57"/>
      <c r="PZW92" s="57"/>
      <c r="PZX92" s="57"/>
      <c r="PZY92" s="57"/>
      <c r="PZZ92" s="57"/>
      <c r="QAA92" s="57"/>
      <c r="QAB92" s="57"/>
      <c r="QAC92" s="57"/>
      <c r="QAD92" s="57"/>
      <c r="QAE92" s="57"/>
      <c r="QAF92" s="57"/>
      <c r="QAG92" s="57"/>
      <c r="QAH92" s="57"/>
      <c r="QAI92" s="57"/>
      <c r="QAJ92" s="57"/>
      <c r="QAK92" s="57"/>
      <c r="QAL92" s="57"/>
      <c r="QAM92" s="57"/>
      <c r="QAN92" s="57"/>
      <c r="QAO92" s="57"/>
      <c r="QAP92" s="57"/>
      <c r="QAQ92" s="57"/>
      <c r="QAR92" s="57"/>
      <c r="QAS92" s="57"/>
      <c r="QAT92" s="57"/>
      <c r="QAU92" s="57"/>
      <c r="QAV92" s="57"/>
      <c r="QAW92" s="57"/>
      <c r="QAX92" s="57"/>
      <c r="QAY92" s="57"/>
      <c r="QAZ92" s="57"/>
      <c r="QBA92" s="57"/>
      <c r="QBB92" s="57"/>
      <c r="QBC92" s="57"/>
      <c r="QBD92" s="57"/>
      <c r="QBE92" s="57"/>
      <c r="QBF92" s="57"/>
      <c r="QBG92" s="57"/>
      <c r="QBH92" s="57"/>
      <c r="QBI92" s="57"/>
      <c r="QBJ92" s="57"/>
      <c r="QBK92" s="57"/>
      <c r="QBL92" s="57"/>
      <c r="QBM92" s="57"/>
      <c r="QBN92" s="57"/>
      <c r="QBO92" s="57"/>
      <c r="QBP92" s="57"/>
      <c r="QBQ92" s="57"/>
      <c r="QBR92" s="57"/>
      <c r="QBS92" s="57"/>
      <c r="QBT92" s="57"/>
      <c r="QBU92" s="57"/>
      <c r="QBV92" s="57"/>
      <c r="QBW92" s="57"/>
      <c r="QBX92" s="57"/>
      <c r="QBY92" s="57"/>
      <c r="QBZ92" s="57"/>
      <c r="QCA92" s="57"/>
      <c r="QCB92" s="57"/>
      <c r="QCC92" s="57"/>
      <c r="QCD92" s="57"/>
      <c r="QCE92" s="57"/>
      <c r="QCF92" s="57"/>
      <c r="QCG92" s="57"/>
      <c r="QCH92" s="57"/>
      <c r="QCI92" s="57"/>
      <c r="QCJ92" s="57"/>
      <c r="QCK92" s="57"/>
      <c r="QCL92" s="57"/>
      <c r="QCM92" s="57"/>
      <c r="QCN92" s="57"/>
      <c r="QCO92" s="57"/>
      <c r="QCP92" s="57"/>
      <c r="QCQ92" s="57"/>
      <c r="QCR92" s="57"/>
      <c r="QCS92" s="57"/>
      <c r="QCT92" s="57"/>
      <c r="QCU92" s="57"/>
      <c r="QCV92" s="57"/>
      <c r="QCW92" s="57"/>
      <c r="QCX92" s="57"/>
      <c r="QCY92" s="57"/>
      <c r="QCZ92" s="57"/>
      <c r="QDA92" s="57"/>
      <c r="QDB92" s="57"/>
      <c r="QDC92" s="57"/>
      <c r="QDD92" s="57"/>
      <c r="QDE92" s="57"/>
      <c r="QDF92" s="57"/>
      <c r="QDG92" s="57"/>
      <c r="QDH92" s="57"/>
      <c r="QDI92" s="57"/>
      <c r="QDJ92" s="57"/>
      <c r="QDK92" s="57"/>
      <c r="QDL92" s="57"/>
      <c r="QDM92" s="57"/>
      <c r="QDN92" s="57"/>
      <c r="QDO92" s="57"/>
      <c r="QDP92" s="57"/>
      <c r="QDQ92" s="57"/>
      <c r="QDR92" s="57"/>
      <c r="QDS92" s="57"/>
      <c r="QDT92" s="57"/>
      <c r="QDU92" s="57"/>
      <c r="QDV92" s="57"/>
      <c r="QDW92" s="57"/>
      <c r="QDX92" s="57"/>
      <c r="QDY92" s="57"/>
      <c r="QDZ92" s="57"/>
      <c r="QEA92" s="57"/>
      <c r="QEB92" s="57"/>
      <c r="QEC92" s="57"/>
      <c r="QED92" s="57"/>
      <c r="QEE92" s="57"/>
      <c r="QEF92" s="57"/>
      <c r="QEG92" s="57"/>
      <c r="QEH92" s="57"/>
      <c r="QEI92" s="57"/>
      <c r="QEJ92" s="57"/>
      <c r="QEK92" s="57"/>
      <c r="QEL92" s="57"/>
      <c r="QEM92" s="57"/>
      <c r="QEN92" s="57"/>
      <c r="QEO92" s="57"/>
      <c r="QEP92" s="57"/>
      <c r="QEQ92" s="57"/>
      <c r="QER92" s="57"/>
      <c r="QES92" s="57"/>
      <c r="QET92" s="57"/>
      <c r="QEU92" s="57"/>
      <c r="QEV92" s="57"/>
      <c r="QEW92" s="57"/>
      <c r="QEX92" s="57"/>
      <c r="QEY92" s="57"/>
      <c r="QEZ92" s="57"/>
      <c r="QFA92" s="57"/>
      <c r="QFB92" s="57"/>
      <c r="QFC92" s="57"/>
      <c r="QFD92" s="57"/>
      <c r="QFE92" s="57"/>
      <c r="QFF92" s="57"/>
      <c r="QFG92" s="57"/>
      <c r="QFH92" s="57"/>
      <c r="QFI92" s="57"/>
      <c r="QFJ92" s="57"/>
      <c r="QFK92" s="57"/>
      <c r="QFL92" s="57"/>
      <c r="QFM92" s="57"/>
      <c r="QFN92" s="57"/>
      <c r="QFO92" s="57"/>
      <c r="QFP92" s="57"/>
      <c r="QFQ92" s="57"/>
      <c r="QFR92" s="57"/>
      <c r="QFS92" s="57"/>
      <c r="QFT92" s="57"/>
      <c r="QFU92" s="57"/>
      <c r="QFV92" s="57"/>
      <c r="QFW92" s="57"/>
      <c r="QFX92" s="57"/>
      <c r="QFY92" s="57"/>
      <c r="QFZ92" s="57"/>
      <c r="QGA92" s="57"/>
      <c r="QGB92" s="57"/>
      <c r="QGC92" s="57"/>
      <c r="QGD92" s="57"/>
      <c r="QGE92" s="57"/>
      <c r="QGF92" s="57"/>
      <c r="QGG92" s="57"/>
      <c r="QGH92" s="57"/>
      <c r="QGI92" s="57"/>
      <c r="QGJ92" s="57"/>
      <c r="QGK92" s="57"/>
      <c r="QGL92" s="57"/>
      <c r="QGM92" s="57"/>
      <c r="QGN92" s="57"/>
      <c r="QGO92" s="57"/>
      <c r="QGP92" s="57"/>
      <c r="QGQ92" s="57"/>
      <c r="QGR92" s="57"/>
      <c r="QGS92" s="57"/>
      <c r="QGT92" s="57"/>
      <c r="QGU92" s="57"/>
      <c r="QGV92" s="57"/>
      <c r="QGW92" s="57"/>
      <c r="QGX92" s="57"/>
      <c r="QGY92" s="57"/>
      <c r="QGZ92" s="57"/>
      <c r="QHA92" s="57"/>
      <c r="QHB92" s="57"/>
      <c r="QHC92" s="57"/>
      <c r="QHD92" s="57"/>
      <c r="QHE92" s="57"/>
      <c r="QHF92" s="57"/>
      <c r="QHG92" s="57"/>
      <c r="QHH92" s="57"/>
      <c r="QHI92" s="57"/>
      <c r="QHJ92" s="57"/>
      <c r="QHK92" s="57"/>
      <c r="QHL92" s="57"/>
      <c r="QHM92" s="57"/>
      <c r="QHN92" s="57"/>
      <c r="QHO92" s="57"/>
      <c r="QHP92" s="57"/>
      <c r="QHQ92" s="57"/>
      <c r="QHR92" s="57"/>
      <c r="QHS92" s="57"/>
      <c r="QHT92" s="57"/>
      <c r="QHU92" s="57"/>
      <c r="QHV92" s="57"/>
      <c r="QHW92" s="57"/>
      <c r="QHX92" s="57"/>
      <c r="QHY92" s="57"/>
      <c r="QHZ92" s="57"/>
      <c r="QIA92" s="57"/>
      <c r="QIB92" s="57"/>
      <c r="QIC92" s="57"/>
      <c r="QID92" s="57"/>
      <c r="QIE92" s="57"/>
      <c r="QIF92" s="57"/>
      <c r="QIG92" s="57"/>
      <c r="QIH92" s="57"/>
      <c r="QII92" s="57"/>
      <c r="QIJ92" s="57"/>
      <c r="QIK92" s="57"/>
      <c r="QIL92" s="57"/>
      <c r="QIM92" s="57"/>
      <c r="QIN92" s="57"/>
      <c r="QIO92" s="57"/>
      <c r="QIP92" s="57"/>
      <c r="QIQ92" s="57"/>
      <c r="QIR92" s="57"/>
      <c r="QIS92" s="57"/>
      <c r="QIT92" s="57"/>
      <c r="QIU92" s="57"/>
      <c r="QIV92" s="57"/>
      <c r="QIW92" s="57"/>
      <c r="QIX92" s="57"/>
      <c r="QIY92" s="57"/>
      <c r="QIZ92" s="57"/>
      <c r="QJA92" s="57"/>
      <c r="QJB92" s="57"/>
      <c r="QJC92" s="57"/>
      <c r="QJD92" s="57"/>
      <c r="QJE92" s="57"/>
      <c r="QJF92" s="57"/>
      <c r="QJG92" s="57"/>
      <c r="QJH92" s="57"/>
      <c r="QJI92" s="57"/>
      <c r="QJJ92" s="57"/>
      <c r="QJK92" s="57"/>
      <c r="QJL92" s="57"/>
      <c r="QJM92" s="57"/>
      <c r="QJN92" s="57"/>
      <c r="QJO92" s="57"/>
      <c r="QJP92" s="57"/>
      <c r="QJQ92" s="57"/>
      <c r="QJR92" s="57"/>
      <c r="QJS92" s="57"/>
      <c r="QJT92" s="57"/>
      <c r="QJU92" s="57"/>
      <c r="QJV92" s="57"/>
      <c r="QJW92" s="57"/>
      <c r="QJX92" s="57"/>
      <c r="QJY92" s="57"/>
      <c r="QJZ92" s="57"/>
      <c r="QKA92" s="57"/>
      <c r="QKB92" s="57"/>
      <c r="QKC92" s="57"/>
      <c r="QKD92" s="57"/>
      <c r="QKE92" s="57"/>
      <c r="QKF92" s="57"/>
      <c r="QKG92" s="57"/>
      <c r="QKH92" s="57"/>
      <c r="QKI92" s="57"/>
      <c r="QKJ92" s="57"/>
      <c r="QKK92" s="57"/>
      <c r="QKL92" s="57"/>
      <c r="QKM92" s="57"/>
      <c r="QKN92" s="57"/>
      <c r="QKO92" s="57"/>
      <c r="QKP92" s="57"/>
      <c r="QKQ92" s="57"/>
      <c r="QKR92" s="57"/>
      <c r="QKS92" s="57"/>
      <c r="QKT92" s="57"/>
      <c r="QKU92" s="57"/>
      <c r="QKV92" s="57"/>
      <c r="QKW92" s="57"/>
      <c r="QKX92" s="57"/>
      <c r="QKY92" s="57"/>
      <c r="QKZ92" s="57"/>
      <c r="QLA92" s="57"/>
      <c r="QLB92" s="57"/>
      <c r="QLC92" s="57"/>
      <c r="QLD92" s="57"/>
      <c r="QLE92" s="57"/>
      <c r="QLF92" s="57"/>
      <c r="QLG92" s="57"/>
      <c r="QLH92" s="57"/>
      <c r="QLI92" s="57"/>
      <c r="QLJ92" s="57"/>
      <c r="QLK92" s="57"/>
      <c r="QLL92" s="57"/>
      <c r="QLM92" s="57"/>
      <c r="QLN92" s="57"/>
      <c r="QLO92" s="57"/>
      <c r="QLP92" s="57"/>
      <c r="QLQ92" s="57"/>
      <c r="QLR92" s="57"/>
      <c r="QLS92" s="57"/>
      <c r="QLT92" s="57"/>
      <c r="QLU92" s="57"/>
      <c r="QLV92" s="57"/>
      <c r="QLW92" s="57"/>
      <c r="QLX92" s="57"/>
      <c r="QLY92" s="57"/>
      <c r="QLZ92" s="57"/>
      <c r="QMA92" s="57"/>
      <c r="QMB92" s="57"/>
      <c r="QMC92" s="57"/>
      <c r="QMD92" s="57"/>
      <c r="QME92" s="57"/>
      <c r="QMF92" s="57"/>
      <c r="QMG92" s="57"/>
      <c r="QMH92" s="57"/>
      <c r="QMI92" s="57"/>
      <c r="QMJ92" s="57"/>
      <c r="QMK92" s="57"/>
      <c r="QML92" s="57"/>
      <c r="QMM92" s="57"/>
      <c r="QMN92" s="57"/>
      <c r="QMO92" s="57"/>
      <c r="QMP92" s="57"/>
      <c r="QMQ92" s="57"/>
      <c r="QMR92" s="57"/>
      <c r="QMS92" s="57"/>
      <c r="QMT92" s="57"/>
      <c r="QMU92" s="57"/>
      <c r="QMV92" s="57"/>
      <c r="QMW92" s="57"/>
      <c r="QMX92" s="57"/>
      <c r="QMY92" s="57"/>
      <c r="QMZ92" s="57"/>
      <c r="QNA92" s="57"/>
      <c r="QNB92" s="57"/>
      <c r="QNC92" s="57"/>
      <c r="QND92" s="57"/>
      <c r="QNE92" s="57"/>
      <c r="QNF92" s="57"/>
      <c r="QNG92" s="57"/>
      <c r="QNH92" s="57"/>
      <c r="QNI92" s="57"/>
      <c r="QNJ92" s="57"/>
      <c r="QNK92" s="57"/>
      <c r="QNL92" s="57"/>
      <c r="QNM92" s="57"/>
      <c r="QNN92" s="57"/>
      <c r="QNO92" s="57"/>
      <c r="QNP92" s="57"/>
      <c r="QNQ92" s="57"/>
      <c r="QNR92" s="57"/>
      <c r="QNS92" s="57"/>
      <c r="QNT92" s="57"/>
      <c r="QNU92" s="57"/>
      <c r="QNV92" s="57"/>
      <c r="QNW92" s="57"/>
      <c r="QNX92" s="57"/>
      <c r="QNY92" s="57"/>
      <c r="QNZ92" s="57"/>
      <c r="QOA92" s="57"/>
      <c r="QOB92" s="57"/>
      <c r="QOC92" s="57"/>
      <c r="QOD92" s="57"/>
      <c r="QOE92" s="57"/>
      <c r="QOF92" s="57"/>
      <c r="QOG92" s="57"/>
      <c r="QOH92" s="57"/>
      <c r="QOI92" s="57"/>
      <c r="QOJ92" s="57"/>
      <c r="QOK92" s="57"/>
      <c r="QOL92" s="57"/>
      <c r="QOM92" s="57"/>
      <c r="QON92" s="57"/>
      <c r="QOO92" s="57"/>
      <c r="QOP92" s="57"/>
      <c r="QOQ92" s="57"/>
      <c r="QOR92" s="57"/>
      <c r="QOS92" s="57"/>
      <c r="QOT92" s="57"/>
      <c r="QOU92" s="57"/>
      <c r="QOV92" s="57"/>
      <c r="QOW92" s="57"/>
      <c r="QOX92" s="57"/>
      <c r="QOY92" s="57"/>
      <c r="QOZ92" s="57"/>
      <c r="QPA92" s="57"/>
      <c r="QPB92" s="57"/>
      <c r="QPC92" s="57"/>
      <c r="QPD92" s="57"/>
      <c r="QPE92" s="57"/>
      <c r="QPF92" s="57"/>
      <c r="QPG92" s="57"/>
      <c r="QPH92" s="57"/>
      <c r="QPI92" s="57"/>
      <c r="QPJ92" s="57"/>
      <c r="QPK92" s="57"/>
      <c r="QPL92" s="57"/>
      <c r="QPM92" s="57"/>
      <c r="QPN92" s="57"/>
      <c r="QPO92" s="57"/>
      <c r="QPP92" s="57"/>
      <c r="QPQ92" s="57"/>
      <c r="QPR92" s="57"/>
      <c r="QPS92" s="57"/>
      <c r="QPT92" s="57"/>
      <c r="QPU92" s="57"/>
      <c r="QPV92" s="57"/>
      <c r="QPW92" s="57"/>
      <c r="QPX92" s="57"/>
      <c r="QPY92" s="57"/>
      <c r="QPZ92" s="57"/>
      <c r="QQA92" s="57"/>
      <c r="QQB92" s="57"/>
      <c r="QQC92" s="57"/>
      <c r="QQD92" s="57"/>
      <c r="QQE92" s="57"/>
      <c r="QQF92" s="57"/>
      <c r="QQG92" s="57"/>
      <c r="QQH92" s="57"/>
      <c r="QQI92" s="57"/>
      <c r="QQJ92" s="57"/>
      <c r="QQK92" s="57"/>
      <c r="QQL92" s="57"/>
      <c r="QQM92" s="57"/>
      <c r="QQN92" s="57"/>
      <c r="QQO92" s="57"/>
      <c r="QQP92" s="57"/>
      <c r="QQQ92" s="57"/>
      <c r="QQR92" s="57"/>
      <c r="QQS92" s="57"/>
      <c r="QQT92" s="57"/>
      <c r="QQU92" s="57"/>
      <c r="QQV92" s="57"/>
      <c r="QQW92" s="57"/>
      <c r="QQX92" s="57"/>
      <c r="QQY92" s="57"/>
      <c r="QQZ92" s="57"/>
      <c r="QRA92" s="57"/>
      <c r="QRB92" s="57"/>
      <c r="QRC92" s="57"/>
      <c r="QRD92" s="57"/>
      <c r="QRE92" s="57"/>
      <c r="QRF92" s="57"/>
      <c r="QRG92" s="57"/>
      <c r="QRH92" s="57"/>
      <c r="QRI92" s="57"/>
      <c r="QRJ92" s="57"/>
      <c r="QRK92" s="57"/>
      <c r="QRL92" s="57"/>
      <c r="QRM92" s="57"/>
      <c r="QRN92" s="57"/>
      <c r="QRO92" s="57"/>
      <c r="QRP92" s="57"/>
      <c r="QRQ92" s="57"/>
      <c r="QRR92" s="57"/>
      <c r="QRS92" s="57"/>
      <c r="QRT92" s="57"/>
      <c r="QRU92" s="57"/>
      <c r="QRV92" s="57"/>
      <c r="QRW92" s="57"/>
      <c r="QRX92" s="57"/>
      <c r="QRY92" s="57"/>
      <c r="QRZ92" s="57"/>
      <c r="QSA92" s="57"/>
      <c r="QSB92" s="57"/>
      <c r="QSC92" s="57"/>
      <c r="QSD92" s="57"/>
      <c r="QSE92" s="57"/>
      <c r="QSF92" s="57"/>
      <c r="QSG92" s="57"/>
      <c r="QSH92" s="57"/>
      <c r="QSI92" s="57"/>
      <c r="QSJ92" s="57"/>
      <c r="QSK92" s="57"/>
      <c r="QSL92" s="57"/>
      <c r="QSM92" s="57"/>
      <c r="QSN92" s="57"/>
      <c r="QSO92" s="57"/>
      <c r="QSP92" s="57"/>
      <c r="QSQ92" s="57"/>
      <c r="QSR92" s="57"/>
      <c r="QSS92" s="57"/>
      <c r="QST92" s="57"/>
      <c r="QSU92" s="57"/>
      <c r="QSV92" s="57"/>
      <c r="QSW92" s="57"/>
      <c r="QSX92" s="57"/>
      <c r="QSY92" s="57"/>
      <c r="QSZ92" s="57"/>
      <c r="QTA92" s="57"/>
      <c r="QTB92" s="57"/>
      <c r="QTC92" s="57"/>
      <c r="QTD92" s="57"/>
      <c r="QTE92" s="57"/>
      <c r="QTF92" s="57"/>
      <c r="QTG92" s="57"/>
      <c r="QTH92" s="57"/>
      <c r="QTI92" s="57"/>
      <c r="QTJ92" s="57"/>
      <c r="QTK92" s="57"/>
      <c r="QTL92" s="57"/>
      <c r="QTM92" s="57"/>
      <c r="QTN92" s="57"/>
      <c r="QTO92" s="57"/>
      <c r="QTP92" s="57"/>
      <c r="QTQ92" s="57"/>
      <c r="QTR92" s="57"/>
      <c r="QTS92" s="57"/>
      <c r="QTT92" s="57"/>
      <c r="QTU92" s="57"/>
      <c r="QTV92" s="57"/>
      <c r="QTW92" s="57"/>
      <c r="QTX92" s="57"/>
      <c r="QTY92" s="57"/>
      <c r="QTZ92" s="57"/>
      <c r="QUA92" s="57"/>
      <c r="QUB92" s="57"/>
      <c r="QUC92" s="57"/>
      <c r="QUD92" s="57"/>
      <c r="QUE92" s="57"/>
      <c r="QUF92" s="57"/>
      <c r="QUG92" s="57"/>
      <c r="QUH92" s="57"/>
      <c r="QUI92" s="57"/>
      <c r="QUJ92" s="57"/>
      <c r="QUK92" s="57"/>
      <c r="QUL92" s="57"/>
      <c r="QUM92" s="57"/>
      <c r="QUN92" s="57"/>
      <c r="QUO92" s="57"/>
      <c r="QUP92" s="57"/>
      <c r="QUQ92" s="57"/>
      <c r="QUR92" s="57"/>
      <c r="QUS92" s="57"/>
      <c r="QUT92" s="57"/>
      <c r="QUU92" s="57"/>
      <c r="QUV92" s="57"/>
      <c r="QUW92" s="57"/>
      <c r="QUX92" s="57"/>
      <c r="QUY92" s="57"/>
      <c r="QUZ92" s="57"/>
      <c r="QVA92" s="57"/>
      <c r="QVB92" s="57"/>
      <c r="QVC92" s="57"/>
      <c r="QVD92" s="57"/>
      <c r="QVE92" s="57"/>
      <c r="QVF92" s="57"/>
      <c r="QVG92" s="57"/>
      <c r="QVH92" s="57"/>
      <c r="QVI92" s="57"/>
      <c r="QVJ92" s="57"/>
      <c r="QVK92" s="57"/>
      <c r="QVL92" s="57"/>
      <c r="QVM92" s="57"/>
      <c r="QVN92" s="57"/>
      <c r="QVO92" s="57"/>
      <c r="QVP92" s="57"/>
      <c r="QVQ92" s="57"/>
      <c r="QVR92" s="57"/>
      <c r="QVS92" s="57"/>
      <c r="QVT92" s="57"/>
      <c r="QVU92" s="57"/>
      <c r="QVV92" s="57"/>
      <c r="QVW92" s="57"/>
      <c r="QVX92" s="57"/>
      <c r="QVY92" s="57"/>
      <c r="QVZ92" s="57"/>
      <c r="QWA92" s="57"/>
      <c r="QWB92" s="57"/>
      <c r="QWC92" s="57"/>
      <c r="QWD92" s="57"/>
      <c r="QWE92" s="57"/>
      <c r="QWF92" s="57"/>
      <c r="QWG92" s="57"/>
      <c r="QWH92" s="57"/>
      <c r="QWI92" s="57"/>
      <c r="QWJ92" s="57"/>
      <c r="QWK92" s="57"/>
      <c r="QWL92" s="57"/>
      <c r="QWM92" s="57"/>
      <c r="QWN92" s="57"/>
      <c r="QWO92" s="57"/>
      <c r="QWP92" s="57"/>
      <c r="QWQ92" s="57"/>
      <c r="QWR92" s="57"/>
      <c r="QWS92" s="57"/>
      <c r="QWT92" s="57"/>
      <c r="QWU92" s="57"/>
      <c r="QWV92" s="57"/>
      <c r="QWW92" s="57"/>
      <c r="QWX92" s="57"/>
      <c r="QWY92" s="57"/>
      <c r="QWZ92" s="57"/>
      <c r="QXA92" s="57"/>
      <c r="QXB92" s="57"/>
      <c r="QXC92" s="57"/>
      <c r="QXD92" s="57"/>
      <c r="QXE92" s="57"/>
      <c r="QXF92" s="57"/>
      <c r="QXG92" s="57"/>
      <c r="QXH92" s="57"/>
      <c r="QXI92" s="57"/>
      <c r="QXJ92" s="57"/>
      <c r="QXK92" s="57"/>
      <c r="QXL92" s="57"/>
      <c r="QXM92" s="57"/>
      <c r="QXN92" s="57"/>
      <c r="QXO92" s="57"/>
      <c r="QXP92" s="57"/>
      <c r="QXQ92" s="57"/>
      <c r="QXR92" s="57"/>
      <c r="QXS92" s="57"/>
      <c r="QXT92" s="57"/>
      <c r="QXU92" s="57"/>
      <c r="QXV92" s="57"/>
      <c r="QXW92" s="57"/>
      <c r="QXX92" s="57"/>
      <c r="QXY92" s="57"/>
      <c r="QXZ92" s="57"/>
      <c r="QYA92" s="57"/>
      <c r="QYB92" s="57"/>
      <c r="QYC92" s="57"/>
      <c r="QYD92" s="57"/>
      <c r="QYE92" s="57"/>
      <c r="QYF92" s="57"/>
      <c r="QYG92" s="57"/>
      <c r="QYH92" s="57"/>
      <c r="QYI92" s="57"/>
      <c r="QYJ92" s="57"/>
      <c r="QYK92" s="57"/>
      <c r="QYL92" s="57"/>
      <c r="QYM92" s="57"/>
      <c r="QYN92" s="57"/>
      <c r="QYO92" s="57"/>
      <c r="QYP92" s="57"/>
      <c r="QYQ92" s="57"/>
      <c r="QYR92" s="57"/>
      <c r="QYS92" s="57"/>
      <c r="QYT92" s="57"/>
      <c r="QYU92" s="57"/>
      <c r="QYV92" s="57"/>
      <c r="QYW92" s="57"/>
      <c r="QYX92" s="57"/>
      <c r="QYY92" s="57"/>
      <c r="QYZ92" s="57"/>
      <c r="QZA92" s="57"/>
      <c r="QZB92" s="57"/>
      <c r="QZC92" s="57"/>
      <c r="QZD92" s="57"/>
      <c r="QZE92" s="57"/>
      <c r="QZF92" s="57"/>
      <c r="QZG92" s="57"/>
      <c r="QZH92" s="57"/>
      <c r="QZI92" s="57"/>
      <c r="QZJ92" s="57"/>
      <c r="QZK92" s="57"/>
      <c r="QZL92" s="57"/>
      <c r="QZM92" s="57"/>
      <c r="QZN92" s="57"/>
      <c r="QZO92" s="57"/>
      <c r="QZP92" s="57"/>
      <c r="QZQ92" s="57"/>
      <c r="QZR92" s="57"/>
      <c r="QZS92" s="57"/>
      <c r="QZT92" s="57"/>
      <c r="QZU92" s="57"/>
      <c r="QZV92" s="57"/>
      <c r="QZW92" s="57"/>
      <c r="QZX92" s="57"/>
      <c r="QZY92" s="57"/>
      <c r="QZZ92" s="57"/>
      <c r="RAA92" s="57"/>
      <c r="RAB92" s="57"/>
      <c r="RAC92" s="57"/>
      <c r="RAD92" s="57"/>
      <c r="RAE92" s="57"/>
      <c r="RAF92" s="57"/>
      <c r="RAG92" s="57"/>
      <c r="RAH92" s="57"/>
      <c r="RAI92" s="57"/>
      <c r="RAJ92" s="57"/>
      <c r="RAK92" s="57"/>
      <c r="RAL92" s="57"/>
      <c r="RAM92" s="57"/>
      <c r="RAN92" s="57"/>
      <c r="RAO92" s="57"/>
      <c r="RAP92" s="57"/>
      <c r="RAQ92" s="57"/>
      <c r="RAR92" s="57"/>
      <c r="RAS92" s="57"/>
      <c r="RAT92" s="57"/>
      <c r="RAU92" s="57"/>
      <c r="RAV92" s="57"/>
      <c r="RAW92" s="57"/>
      <c r="RAX92" s="57"/>
      <c r="RAY92" s="57"/>
      <c r="RAZ92" s="57"/>
      <c r="RBA92" s="57"/>
      <c r="RBB92" s="57"/>
      <c r="RBC92" s="57"/>
      <c r="RBD92" s="57"/>
      <c r="RBE92" s="57"/>
      <c r="RBF92" s="57"/>
      <c r="RBG92" s="57"/>
      <c r="RBH92" s="57"/>
      <c r="RBI92" s="57"/>
      <c r="RBJ92" s="57"/>
      <c r="RBK92" s="57"/>
      <c r="RBL92" s="57"/>
      <c r="RBM92" s="57"/>
      <c r="RBN92" s="57"/>
      <c r="RBO92" s="57"/>
      <c r="RBP92" s="57"/>
      <c r="RBQ92" s="57"/>
      <c r="RBR92" s="57"/>
      <c r="RBS92" s="57"/>
      <c r="RBT92" s="57"/>
      <c r="RBU92" s="57"/>
      <c r="RBV92" s="57"/>
      <c r="RBW92" s="57"/>
      <c r="RBX92" s="57"/>
      <c r="RBY92" s="57"/>
      <c r="RBZ92" s="57"/>
      <c r="RCA92" s="57"/>
      <c r="RCB92" s="57"/>
      <c r="RCC92" s="57"/>
      <c r="RCD92" s="57"/>
      <c r="RCE92" s="57"/>
      <c r="RCF92" s="57"/>
      <c r="RCG92" s="57"/>
      <c r="RCH92" s="57"/>
      <c r="RCI92" s="57"/>
      <c r="RCJ92" s="57"/>
      <c r="RCK92" s="57"/>
      <c r="RCL92" s="57"/>
      <c r="RCM92" s="57"/>
      <c r="RCN92" s="57"/>
      <c r="RCO92" s="57"/>
      <c r="RCP92" s="57"/>
      <c r="RCQ92" s="57"/>
      <c r="RCR92" s="57"/>
      <c r="RCS92" s="57"/>
      <c r="RCT92" s="57"/>
      <c r="RCU92" s="57"/>
      <c r="RCV92" s="57"/>
      <c r="RCW92" s="57"/>
      <c r="RCX92" s="57"/>
      <c r="RCY92" s="57"/>
      <c r="RCZ92" s="57"/>
      <c r="RDA92" s="57"/>
      <c r="RDB92" s="57"/>
      <c r="RDC92" s="57"/>
      <c r="RDD92" s="57"/>
      <c r="RDE92" s="57"/>
      <c r="RDF92" s="57"/>
      <c r="RDG92" s="57"/>
      <c r="RDH92" s="57"/>
      <c r="RDI92" s="57"/>
      <c r="RDJ92" s="57"/>
      <c r="RDK92" s="57"/>
      <c r="RDL92" s="57"/>
      <c r="RDM92" s="57"/>
      <c r="RDN92" s="57"/>
      <c r="RDO92" s="57"/>
      <c r="RDP92" s="57"/>
      <c r="RDQ92" s="57"/>
      <c r="RDR92" s="57"/>
      <c r="RDS92" s="57"/>
      <c r="RDT92" s="57"/>
      <c r="RDU92" s="57"/>
      <c r="RDV92" s="57"/>
      <c r="RDW92" s="57"/>
      <c r="RDX92" s="57"/>
      <c r="RDY92" s="57"/>
      <c r="RDZ92" s="57"/>
      <c r="REA92" s="57"/>
      <c r="REB92" s="57"/>
      <c r="REC92" s="57"/>
      <c r="RED92" s="57"/>
      <c r="REE92" s="57"/>
      <c r="REF92" s="57"/>
      <c r="REG92" s="57"/>
      <c r="REH92" s="57"/>
      <c r="REI92" s="57"/>
      <c r="REJ92" s="57"/>
      <c r="REK92" s="57"/>
      <c r="REL92" s="57"/>
      <c r="REM92" s="57"/>
      <c r="REN92" s="57"/>
      <c r="REO92" s="57"/>
      <c r="REP92" s="57"/>
      <c r="REQ92" s="57"/>
      <c r="RER92" s="57"/>
      <c r="RES92" s="57"/>
      <c r="RET92" s="57"/>
      <c r="REU92" s="57"/>
      <c r="REV92" s="57"/>
      <c r="REW92" s="57"/>
      <c r="REX92" s="57"/>
      <c r="REY92" s="57"/>
      <c r="REZ92" s="57"/>
      <c r="RFA92" s="57"/>
      <c r="RFB92" s="57"/>
      <c r="RFC92" s="57"/>
      <c r="RFD92" s="57"/>
      <c r="RFE92" s="57"/>
      <c r="RFF92" s="57"/>
      <c r="RFG92" s="57"/>
      <c r="RFH92" s="57"/>
      <c r="RFI92" s="57"/>
      <c r="RFJ92" s="57"/>
      <c r="RFK92" s="57"/>
      <c r="RFL92" s="57"/>
      <c r="RFM92" s="57"/>
      <c r="RFN92" s="57"/>
      <c r="RFO92" s="57"/>
      <c r="RFP92" s="57"/>
      <c r="RFQ92" s="57"/>
      <c r="RFR92" s="57"/>
      <c r="RFS92" s="57"/>
      <c r="RFT92" s="57"/>
      <c r="RFU92" s="57"/>
      <c r="RFV92" s="57"/>
      <c r="RFW92" s="57"/>
      <c r="RFX92" s="57"/>
      <c r="RFY92" s="57"/>
      <c r="RFZ92" s="57"/>
      <c r="RGA92" s="57"/>
      <c r="RGB92" s="57"/>
      <c r="RGC92" s="57"/>
      <c r="RGD92" s="57"/>
      <c r="RGE92" s="57"/>
      <c r="RGF92" s="57"/>
      <c r="RGG92" s="57"/>
      <c r="RGH92" s="57"/>
      <c r="RGI92" s="57"/>
      <c r="RGJ92" s="57"/>
      <c r="RGK92" s="57"/>
      <c r="RGL92" s="57"/>
      <c r="RGM92" s="57"/>
      <c r="RGN92" s="57"/>
      <c r="RGO92" s="57"/>
      <c r="RGP92" s="57"/>
      <c r="RGQ92" s="57"/>
      <c r="RGR92" s="57"/>
      <c r="RGS92" s="57"/>
      <c r="RGT92" s="57"/>
      <c r="RGU92" s="57"/>
      <c r="RGV92" s="57"/>
      <c r="RGW92" s="57"/>
      <c r="RGX92" s="57"/>
      <c r="RGY92" s="57"/>
      <c r="RGZ92" s="57"/>
      <c r="RHA92" s="57"/>
      <c r="RHB92" s="57"/>
      <c r="RHC92" s="57"/>
      <c r="RHD92" s="57"/>
      <c r="RHE92" s="57"/>
      <c r="RHF92" s="57"/>
      <c r="RHG92" s="57"/>
      <c r="RHH92" s="57"/>
      <c r="RHI92" s="57"/>
      <c r="RHJ92" s="57"/>
      <c r="RHK92" s="57"/>
      <c r="RHL92" s="57"/>
      <c r="RHM92" s="57"/>
      <c r="RHN92" s="57"/>
      <c r="RHO92" s="57"/>
      <c r="RHP92" s="57"/>
      <c r="RHQ92" s="57"/>
      <c r="RHR92" s="57"/>
      <c r="RHS92" s="57"/>
      <c r="RHT92" s="57"/>
      <c r="RHU92" s="57"/>
      <c r="RHV92" s="57"/>
      <c r="RHW92" s="57"/>
      <c r="RHX92" s="57"/>
      <c r="RHY92" s="57"/>
      <c r="RHZ92" s="57"/>
      <c r="RIA92" s="57"/>
      <c r="RIB92" s="57"/>
      <c r="RIC92" s="57"/>
      <c r="RID92" s="57"/>
      <c r="RIE92" s="57"/>
      <c r="RIF92" s="57"/>
      <c r="RIG92" s="57"/>
      <c r="RIH92" s="57"/>
      <c r="RII92" s="57"/>
      <c r="RIJ92" s="57"/>
      <c r="RIK92" s="57"/>
      <c r="RIL92" s="57"/>
      <c r="RIM92" s="57"/>
      <c r="RIN92" s="57"/>
      <c r="RIO92" s="57"/>
      <c r="RIP92" s="57"/>
      <c r="RIQ92" s="57"/>
      <c r="RIR92" s="57"/>
      <c r="RIS92" s="57"/>
      <c r="RIT92" s="57"/>
      <c r="RIU92" s="57"/>
      <c r="RIV92" s="57"/>
      <c r="RIW92" s="57"/>
      <c r="RIX92" s="57"/>
      <c r="RIY92" s="57"/>
      <c r="RIZ92" s="57"/>
      <c r="RJA92" s="57"/>
      <c r="RJB92" s="57"/>
      <c r="RJC92" s="57"/>
      <c r="RJD92" s="57"/>
      <c r="RJE92" s="57"/>
      <c r="RJF92" s="57"/>
      <c r="RJG92" s="57"/>
      <c r="RJH92" s="57"/>
      <c r="RJI92" s="57"/>
      <c r="RJJ92" s="57"/>
      <c r="RJK92" s="57"/>
      <c r="RJL92" s="57"/>
      <c r="RJM92" s="57"/>
      <c r="RJN92" s="57"/>
      <c r="RJO92" s="57"/>
      <c r="RJP92" s="57"/>
      <c r="RJQ92" s="57"/>
      <c r="RJR92" s="57"/>
      <c r="RJS92" s="57"/>
      <c r="RJT92" s="57"/>
      <c r="RJU92" s="57"/>
      <c r="RJV92" s="57"/>
      <c r="RJW92" s="57"/>
      <c r="RJX92" s="57"/>
      <c r="RJY92" s="57"/>
      <c r="RJZ92" s="57"/>
      <c r="RKA92" s="57"/>
      <c r="RKB92" s="57"/>
      <c r="RKC92" s="57"/>
      <c r="RKD92" s="57"/>
      <c r="RKE92" s="57"/>
      <c r="RKF92" s="57"/>
      <c r="RKG92" s="57"/>
      <c r="RKH92" s="57"/>
      <c r="RKI92" s="57"/>
      <c r="RKJ92" s="57"/>
      <c r="RKK92" s="57"/>
      <c r="RKL92" s="57"/>
      <c r="RKM92" s="57"/>
      <c r="RKN92" s="57"/>
      <c r="RKO92" s="57"/>
      <c r="RKP92" s="57"/>
      <c r="RKQ92" s="57"/>
      <c r="RKR92" s="57"/>
      <c r="RKS92" s="57"/>
      <c r="RKT92" s="57"/>
      <c r="RKU92" s="57"/>
      <c r="RKV92" s="57"/>
      <c r="RKW92" s="57"/>
      <c r="RKX92" s="57"/>
      <c r="RKY92" s="57"/>
      <c r="RKZ92" s="57"/>
      <c r="RLA92" s="57"/>
      <c r="RLB92" s="57"/>
      <c r="RLC92" s="57"/>
      <c r="RLD92" s="57"/>
      <c r="RLE92" s="57"/>
      <c r="RLF92" s="57"/>
      <c r="RLG92" s="57"/>
      <c r="RLH92" s="57"/>
      <c r="RLI92" s="57"/>
      <c r="RLJ92" s="57"/>
      <c r="RLK92" s="57"/>
      <c r="RLL92" s="57"/>
      <c r="RLM92" s="57"/>
      <c r="RLN92" s="57"/>
      <c r="RLO92" s="57"/>
      <c r="RLP92" s="57"/>
      <c r="RLQ92" s="57"/>
      <c r="RLR92" s="57"/>
      <c r="RLS92" s="57"/>
      <c r="RLT92" s="57"/>
      <c r="RLU92" s="57"/>
      <c r="RLV92" s="57"/>
      <c r="RLW92" s="57"/>
      <c r="RLX92" s="57"/>
      <c r="RLY92" s="57"/>
      <c r="RLZ92" s="57"/>
      <c r="RMA92" s="57"/>
      <c r="RMB92" s="57"/>
      <c r="RMC92" s="57"/>
      <c r="RMD92" s="57"/>
      <c r="RME92" s="57"/>
      <c r="RMF92" s="57"/>
      <c r="RMG92" s="57"/>
      <c r="RMH92" s="57"/>
      <c r="RMI92" s="57"/>
      <c r="RMJ92" s="57"/>
      <c r="RMK92" s="57"/>
      <c r="RML92" s="57"/>
      <c r="RMM92" s="57"/>
      <c r="RMN92" s="57"/>
      <c r="RMO92" s="57"/>
      <c r="RMP92" s="57"/>
      <c r="RMQ92" s="57"/>
      <c r="RMR92" s="57"/>
      <c r="RMS92" s="57"/>
      <c r="RMT92" s="57"/>
      <c r="RMU92" s="57"/>
      <c r="RMV92" s="57"/>
      <c r="RMW92" s="57"/>
      <c r="RMX92" s="57"/>
      <c r="RMY92" s="57"/>
      <c r="RMZ92" s="57"/>
      <c r="RNA92" s="57"/>
      <c r="RNB92" s="57"/>
      <c r="RNC92" s="57"/>
      <c r="RND92" s="57"/>
      <c r="RNE92" s="57"/>
      <c r="RNF92" s="57"/>
      <c r="RNG92" s="57"/>
      <c r="RNH92" s="57"/>
      <c r="RNI92" s="57"/>
      <c r="RNJ92" s="57"/>
      <c r="RNK92" s="57"/>
      <c r="RNL92" s="57"/>
      <c r="RNM92" s="57"/>
      <c r="RNN92" s="57"/>
      <c r="RNO92" s="57"/>
      <c r="RNP92" s="57"/>
      <c r="RNQ92" s="57"/>
      <c r="RNR92" s="57"/>
      <c r="RNS92" s="57"/>
      <c r="RNT92" s="57"/>
      <c r="RNU92" s="57"/>
      <c r="RNV92" s="57"/>
      <c r="RNW92" s="57"/>
      <c r="RNX92" s="57"/>
      <c r="RNY92" s="57"/>
      <c r="RNZ92" s="57"/>
      <c r="ROA92" s="57"/>
      <c r="ROB92" s="57"/>
      <c r="ROC92" s="57"/>
      <c r="ROD92" s="57"/>
      <c r="ROE92" s="57"/>
      <c r="ROF92" s="57"/>
      <c r="ROG92" s="57"/>
      <c r="ROH92" s="57"/>
      <c r="ROI92" s="57"/>
      <c r="ROJ92" s="57"/>
      <c r="ROK92" s="57"/>
      <c r="ROL92" s="57"/>
      <c r="ROM92" s="57"/>
      <c r="RON92" s="57"/>
      <c r="ROO92" s="57"/>
      <c r="ROP92" s="57"/>
      <c r="ROQ92" s="57"/>
      <c r="ROR92" s="57"/>
      <c r="ROS92" s="57"/>
      <c r="ROT92" s="57"/>
      <c r="ROU92" s="57"/>
      <c r="ROV92" s="57"/>
      <c r="ROW92" s="57"/>
      <c r="ROX92" s="57"/>
      <c r="ROY92" s="57"/>
      <c r="ROZ92" s="57"/>
      <c r="RPA92" s="57"/>
      <c r="RPB92" s="57"/>
      <c r="RPC92" s="57"/>
      <c r="RPD92" s="57"/>
      <c r="RPE92" s="57"/>
      <c r="RPF92" s="57"/>
      <c r="RPG92" s="57"/>
      <c r="RPH92" s="57"/>
      <c r="RPI92" s="57"/>
      <c r="RPJ92" s="57"/>
      <c r="RPK92" s="57"/>
      <c r="RPL92" s="57"/>
      <c r="RPM92" s="57"/>
      <c r="RPN92" s="57"/>
      <c r="RPO92" s="57"/>
      <c r="RPP92" s="57"/>
      <c r="RPQ92" s="57"/>
      <c r="RPR92" s="57"/>
      <c r="RPS92" s="57"/>
      <c r="RPT92" s="57"/>
      <c r="RPU92" s="57"/>
      <c r="RPV92" s="57"/>
      <c r="RPW92" s="57"/>
      <c r="RPX92" s="57"/>
      <c r="RPY92" s="57"/>
      <c r="RPZ92" s="57"/>
      <c r="RQA92" s="57"/>
      <c r="RQB92" s="57"/>
      <c r="RQC92" s="57"/>
      <c r="RQD92" s="57"/>
      <c r="RQE92" s="57"/>
      <c r="RQF92" s="57"/>
      <c r="RQG92" s="57"/>
      <c r="RQH92" s="57"/>
      <c r="RQI92" s="57"/>
      <c r="RQJ92" s="57"/>
      <c r="RQK92" s="57"/>
      <c r="RQL92" s="57"/>
      <c r="RQM92" s="57"/>
      <c r="RQN92" s="57"/>
      <c r="RQO92" s="57"/>
      <c r="RQP92" s="57"/>
      <c r="RQQ92" s="57"/>
      <c r="RQR92" s="57"/>
      <c r="RQS92" s="57"/>
      <c r="RQT92" s="57"/>
      <c r="RQU92" s="57"/>
      <c r="RQV92" s="57"/>
      <c r="RQW92" s="57"/>
      <c r="RQX92" s="57"/>
      <c r="RQY92" s="57"/>
      <c r="RQZ92" s="57"/>
      <c r="RRA92" s="57"/>
      <c r="RRB92" s="57"/>
      <c r="RRC92" s="57"/>
      <c r="RRD92" s="57"/>
      <c r="RRE92" s="57"/>
      <c r="RRF92" s="57"/>
      <c r="RRG92" s="57"/>
      <c r="RRH92" s="57"/>
      <c r="RRI92" s="57"/>
      <c r="RRJ92" s="57"/>
      <c r="RRK92" s="57"/>
      <c r="RRL92" s="57"/>
      <c r="RRM92" s="57"/>
      <c r="RRN92" s="57"/>
      <c r="RRO92" s="57"/>
      <c r="RRP92" s="57"/>
      <c r="RRQ92" s="57"/>
      <c r="RRR92" s="57"/>
      <c r="RRS92" s="57"/>
      <c r="RRT92" s="57"/>
      <c r="RRU92" s="57"/>
      <c r="RRV92" s="57"/>
      <c r="RRW92" s="57"/>
      <c r="RRX92" s="57"/>
      <c r="RRY92" s="57"/>
      <c r="RRZ92" s="57"/>
      <c r="RSA92" s="57"/>
      <c r="RSB92" s="57"/>
      <c r="RSC92" s="57"/>
      <c r="RSD92" s="57"/>
      <c r="RSE92" s="57"/>
      <c r="RSF92" s="57"/>
      <c r="RSG92" s="57"/>
      <c r="RSH92" s="57"/>
      <c r="RSI92" s="57"/>
      <c r="RSJ92" s="57"/>
      <c r="RSK92" s="57"/>
      <c r="RSL92" s="57"/>
      <c r="RSM92" s="57"/>
      <c r="RSN92" s="57"/>
      <c r="RSO92" s="57"/>
      <c r="RSP92" s="57"/>
      <c r="RSQ92" s="57"/>
      <c r="RSR92" s="57"/>
      <c r="RSS92" s="57"/>
      <c r="RST92" s="57"/>
      <c r="RSU92" s="57"/>
      <c r="RSV92" s="57"/>
      <c r="RSW92" s="57"/>
      <c r="RSX92" s="57"/>
      <c r="RSY92" s="57"/>
      <c r="RSZ92" s="57"/>
      <c r="RTA92" s="57"/>
      <c r="RTB92" s="57"/>
      <c r="RTC92" s="57"/>
      <c r="RTD92" s="57"/>
      <c r="RTE92" s="57"/>
      <c r="RTF92" s="57"/>
      <c r="RTG92" s="57"/>
      <c r="RTH92" s="57"/>
      <c r="RTI92" s="57"/>
      <c r="RTJ92" s="57"/>
      <c r="RTK92" s="57"/>
      <c r="RTL92" s="57"/>
      <c r="RTM92" s="57"/>
      <c r="RTN92" s="57"/>
      <c r="RTO92" s="57"/>
      <c r="RTP92" s="57"/>
      <c r="RTQ92" s="57"/>
      <c r="RTR92" s="57"/>
      <c r="RTS92" s="57"/>
      <c r="RTT92" s="57"/>
      <c r="RTU92" s="57"/>
      <c r="RTV92" s="57"/>
      <c r="RTW92" s="57"/>
      <c r="RTX92" s="57"/>
      <c r="RTY92" s="57"/>
      <c r="RTZ92" s="57"/>
      <c r="RUA92" s="57"/>
      <c r="RUB92" s="57"/>
      <c r="RUC92" s="57"/>
      <c r="RUD92" s="57"/>
      <c r="RUE92" s="57"/>
      <c r="RUF92" s="57"/>
      <c r="RUG92" s="57"/>
      <c r="RUH92" s="57"/>
      <c r="RUI92" s="57"/>
      <c r="RUJ92" s="57"/>
      <c r="RUK92" s="57"/>
      <c r="RUL92" s="57"/>
      <c r="RUM92" s="57"/>
      <c r="RUN92" s="57"/>
      <c r="RUO92" s="57"/>
      <c r="RUP92" s="57"/>
      <c r="RUQ92" s="57"/>
      <c r="RUR92" s="57"/>
      <c r="RUS92" s="57"/>
      <c r="RUT92" s="57"/>
      <c r="RUU92" s="57"/>
      <c r="RUV92" s="57"/>
      <c r="RUW92" s="57"/>
      <c r="RUX92" s="57"/>
      <c r="RUY92" s="57"/>
      <c r="RUZ92" s="57"/>
      <c r="RVA92" s="57"/>
      <c r="RVB92" s="57"/>
      <c r="RVC92" s="57"/>
      <c r="RVD92" s="57"/>
      <c r="RVE92" s="57"/>
      <c r="RVF92" s="57"/>
      <c r="RVG92" s="57"/>
      <c r="RVH92" s="57"/>
      <c r="RVI92" s="57"/>
      <c r="RVJ92" s="57"/>
      <c r="RVK92" s="57"/>
      <c r="RVL92" s="57"/>
      <c r="RVM92" s="57"/>
      <c r="RVN92" s="57"/>
      <c r="RVO92" s="57"/>
      <c r="RVP92" s="57"/>
      <c r="RVQ92" s="57"/>
      <c r="RVR92" s="57"/>
      <c r="RVS92" s="57"/>
      <c r="RVT92" s="57"/>
      <c r="RVU92" s="57"/>
      <c r="RVV92" s="57"/>
      <c r="RVW92" s="57"/>
      <c r="RVX92" s="57"/>
      <c r="RVY92" s="57"/>
      <c r="RVZ92" s="57"/>
      <c r="RWA92" s="57"/>
      <c r="RWB92" s="57"/>
      <c r="RWC92" s="57"/>
      <c r="RWD92" s="57"/>
      <c r="RWE92" s="57"/>
      <c r="RWF92" s="57"/>
      <c r="RWG92" s="57"/>
      <c r="RWH92" s="57"/>
      <c r="RWI92" s="57"/>
      <c r="RWJ92" s="57"/>
      <c r="RWK92" s="57"/>
      <c r="RWL92" s="57"/>
      <c r="RWM92" s="57"/>
      <c r="RWN92" s="57"/>
      <c r="RWO92" s="57"/>
      <c r="RWP92" s="57"/>
      <c r="RWQ92" s="57"/>
      <c r="RWR92" s="57"/>
      <c r="RWS92" s="57"/>
      <c r="RWT92" s="57"/>
      <c r="RWU92" s="57"/>
      <c r="RWV92" s="57"/>
      <c r="RWW92" s="57"/>
      <c r="RWX92" s="57"/>
      <c r="RWY92" s="57"/>
      <c r="RWZ92" s="57"/>
      <c r="RXA92" s="57"/>
      <c r="RXB92" s="57"/>
      <c r="RXC92" s="57"/>
      <c r="RXD92" s="57"/>
      <c r="RXE92" s="57"/>
      <c r="RXF92" s="57"/>
      <c r="RXG92" s="57"/>
      <c r="RXH92" s="57"/>
      <c r="RXI92" s="57"/>
      <c r="RXJ92" s="57"/>
      <c r="RXK92" s="57"/>
      <c r="RXL92" s="57"/>
      <c r="RXM92" s="57"/>
      <c r="RXN92" s="57"/>
      <c r="RXO92" s="57"/>
      <c r="RXP92" s="57"/>
      <c r="RXQ92" s="57"/>
      <c r="RXR92" s="57"/>
      <c r="RXS92" s="57"/>
      <c r="RXT92" s="57"/>
      <c r="RXU92" s="57"/>
      <c r="RXV92" s="57"/>
      <c r="RXW92" s="57"/>
      <c r="RXX92" s="57"/>
      <c r="RXY92" s="57"/>
      <c r="RXZ92" s="57"/>
      <c r="RYA92" s="57"/>
      <c r="RYB92" s="57"/>
      <c r="RYC92" s="57"/>
      <c r="RYD92" s="57"/>
      <c r="RYE92" s="57"/>
      <c r="RYF92" s="57"/>
      <c r="RYG92" s="57"/>
      <c r="RYH92" s="57"/>
      <c r="RYI92" s="57"/>
      <c r="RYJ92" s="57"/>
      <c r="RYK92" s="57"/>
      <c r="RYL92" s="57"/>
      <c r="RYM92" s="57"/>
      <c r="RYN92" s="57"/>
      <c r="RYO92" s="57"/>
      <c r="RYP92" s="57"/>
      <c r="RYQ92" s="57"/>
      <c r="RYR92" s="57"/>
      <c r="RYS92" s="57"/>
      <c r="RYT92" s="57"/>
      <c r="RYU92" s="57"/>
      <c r="RYV92" s="57"/>
      <c r="RYW92" s="57"/>
      <c r="RYX92" s="57"/>
      <c r="RYY92" s="57"/>
      <c r="RYZ92" s="57"/>
      <c r="RZA92" s="57"/>
      <c r="RZB92" s="57"/>
      <c r="RZC92" s="57"/>
      <c r="RZD92" s="57"/>
      <c r="RZE92" s="57"/>
      <c r="RZF92" s="57"/>
      <c r="RZG92" s="57"/>
      <c r="RZH92" s="57"/>
      <c r="RZI92" s="57"/>
      <c r="RZJ92" s="57"/>
      <c r="RZK92" s="57"/>
      <c r="RZL92" s="57"/>
      <c r="RZM92" s="57"/>
      <c r="RZN92" s="57"/>
      <c r="RZO92" s="57"/>
      <c r="RZP92" s="57"/>
      <c r="RZQ92" s="57"/>
      <c r="RZR92" s="57"/>
      <c r="RZS92" s="57"/>
      <c r="RZT92" s="57"/>
      <c r="RZU92" s="57"/>
      <c r="RZV92" s="57"/>
      <c r="RZW92" s="57"/>
      <c r="RZX92" s="57"/>
      <c r="RZY92" s="57"/>
      <c r="RZZ92" s="57"/>
      <c r="SAA92" s="57"/>
      <c r="SAB92" s="57"/>
      <c r="SAC92" s="57"/>
      <c r="SAD92" s="57"/>
      <c r="SAE92" s="57"/>
      <c r="SAF92" s="57"/>
      <c r="SAG92" s="57"/>
      <c r="SAH92" s="57"/>
      <c r="SAI92" s="57"/>
      <c r="SAJ92" s="57"/>
      <c r="SAK92" s="57"/>
      <c r="SAL92" s="57"/>
      <c r="SAM92" s="57"/>
      <c r="SAN92" s="57"/>
      <c r="SAO92" s="57"/>
      <c r="SAP92" s="57"/>
      <c r="SAQ92" s="57"/>
      <c r="SAR92" s="57"/>
      <c r="SAS92" s="57"/>
      <c r="SAT92" s="57"/>
      <c r="SAU92" s="57"/>
      <c r="SAV92" s="57"/>
      <c r="SAW92" s="57"/>
      <c r="SAX92" s="57"/>
      <c r="SAY92" s="57"/>
      <c r="SAZ92" s="57"/>
      <c r="SBA92" s="57"/>
      <c r="SBB92" s="57"/>
      <c r="SBC92" s="57"/>
      <c r="SBD92" s="57"/>
      <c r="SBE92" s="57"/>
      <c r="SBF92" s="57"/>
      <c r="SBG92" s="57"/>
      <c r="SBH92" s="57"/>
      <c r="SBI92" s="57"/>
      <c r="SBJ92" s="57"/>
      <c r="SBK92" s="57"/>
      <c r="SBL92" s="57"/>
      <c r="SBM92" s="57"/>
      <c r="SBN92" s="57"/>
      <c r="SBO92" s="57"/>
      <c r="SBP92" s="57"/>
      <c r="SBQ92" s="57"/>
      <c r="SBR92" s="57"/>
      <c r="SBS92" s="57"/>
      <c r="SBT92" s="57"/>
      <c r="SBU92" s="57"/>
      <c r="SBV92" s="57"/>
      <c r="SBW92" s="57"/>
      <c r="SBX92" s="57"/>
      <c r="SBY92" s="57"/>
      <c r="SBZ92" s="57"/>
      <c r="SCA92" s="57"/>
      <c r="SCB92" s="57"/>
      <c r="SCC92" s="57"/>
      <c r="SCD92" s="57"/>
      <c r="SCE92" s="57"/>
      <c r="SCF92" s="57"/>
      <c r="SCG92" s="57"/>
      <c r="SCH92" s="57"/>
      <c r="SCI92" s="57"/>
      <c r="SCJ92" s="57"/>
      <c r="SCK92" s="57"/>
      <c r="SCL92" s="57"/>
      <c r="SCM92" s="57"/>
      <c r="SCN92" s="57"/>
      <c r="SCO92" s="57"/>
      <c r="SCP92" s="57"/>
      <c r="SCQ92" s="57"/>
      <c r="SCR92" s="57"/>
      <c r="SCS92" s="57"/>
      <c r="SCT92" s="57"/>
      <c r="SCU92" s="57"/>
      <c r="SCV92" s="57"/>
      <c r="SCW92" s="57"/>
      <c r="SCX92" s="57"/>
      <c r="SCY92" s="57"/>
      <c r="SCZ92" s="57"/>
      <c r="SDA92" s="57"/>
      <c r="SDB92" s="57"/>
      <c r="SDC92" s="57"/>
      <c r="SDD92" s="57"/>
      <c r="SDE92" s="57"/>
      <c r="SDF92" s="57"/>
      <c r="SDG92" s="57"/>
      <c r="SDH92" s="57"/>
      <c r="SDI92" s="57"/>
      <c r="SDJ92" s="57"/>
      <c r="SDK92" s="57"/>
      <c r="SDL92" s="57"/>
      <c r="SDM92" s="57"/>
      <c r="SDN92" s="57"/>
      <c r="SDO92" s="57"/>
      <c r="SDP92" s="57"/>
      <c r="SDQ92" s="57"/>
      <c r="SDR92" s="57"/>
      <c r="SDS92" s="57"/>
      <c r="SDT92" s="57"/>
      <c r="SDU92" s="57"/>
      <c r="SDV92" s="57"/>
      <c r="SDW92" s="57"/>
      <c r="SDX92" s="57"/>
      <c r="SDY92" s="57"/>
      <c r="SDZ92" s="57"/>
      <c r="SEA92" s="57"/>
      <c r="SEB92" s="57"/>
      <c r="SEC92" s="57"/>
      <c r="SED92" s="57"/>
      <c r="SEE92" s="57"/>
      <c r="SEF92" s="57"/>
      <c r="SEG92" s="57"/>
      <c r="SEH92" s="57"/>
      <c r="SEI92" s="57"/>
      <c r="SEJ92" s="57"/>
      <c r="SEK92" s="57"/>
      <c r="SEL92" s="57"/>
      <c r="SEM92" s="57"/>
      <c r="SEN92" s="57"/>
      <c r="SEO92" s="57"/>
      <c r="SEP92" s="57"/>
      <c r="SEQ92" s="57"/>
      <c r="SER92" s="57"/>
      <c r="SES92" s="57"/>
      <c r="SET92" s="57"/>
      <c r="SEU92" s="57"/>
      <c r="SEV92" s="57"/>
      <c r="SEW92" s="57"/>
      <c r="SEX92" s="57"/>
      <c r="SEY92" s="57"/>
      <c r="SEZ92" s="57"/>
      <c r="SFA92" s="57"/>
      <c r="SFB92" s="57"/>
      <c r="SFC92" s="57"/>
      <c r="SFD92" s="57"/>
      <c r="SFE92" s="57"/>
      <c r="SFF92" s="57"/>
      <c r="SFG92" s="57"/>
      <c r="SFH92" s="57"/>
      <c r="SFI92" s="57"/>
      <c r="SFJ92" s="57"/>
      <c r="SFK92" s="57"/>
      <c r="SFL92" s="57"/>
      <c r="SFM92" s="57"/>
      <c r="SFN92" s="57"/>
      <c r="SFO92" s="57"/>
      <c r="SFP92" s="57"/>
      <c r="SFQ92" s="57"/>
      <c r="SFR92" s="57"/>
      <c r="SFS92" s="57"/>
      <c r="SFT92" s="57"/>
      <c r="SFU92" s="57"/>
      <c r="SFV92" s="57"/>
      <c r="SFW92" s="57"/>
      <c r="SFX92" s="57"/>
      <c r="SFY92" s="57"/>
      <c r="SFZ92" s="57"/>
      <c r="SGA92" s="57"/>
      <c r="SGB92" s="57"/>
      <c r="SGC92" s="57"/>
      <c r="SGD92" s="57"/>
      <c r="SGE92" s="57"/>
      <c r="SGF92" s="57"/>
      <c r="SGG92" s="57"/>
      <c r="SGH92" s="57"/>
      <c r="SGI92" s="57"/>
      <c r="SGJ92" s="57"/>
      <c r="SGK92" s="57"/>
      <c r="SGL92" s="57"/>
      <c r="SGM92" s="57"/>
      <c r="SGN92" s="57"/>
      <c r="SGO92" s="57"/>
      <c r="SGP92" s="57"/>
      <c r="SGQ92" s="57"/>
      <c r="SGR92" s="57"/>
      <c r="SGS92" s="57"/>
      <c r="SGT92" s="57"/>
      <c r="SGU92" s="57"/>
      <c r="SGV92" s="57"/>
      <c r="SGW92" s="57"/>
      <c r="SGX92" s="57"/>
      <c r="SGY92" s="57"/>
      <c r="SGZ92" s="57"/>
      <c r="SHA92" s="57"/>
      <c r="SHB92" s="57"/>
      <c r="SHC92" s="57"/>
      <c r="SHD92" s="57"/>
      <c r="SHE92" s="57"/>
      <c r="SHF92" s="57"/>
      <c r="SHG92" s="57"/>
      <c r="SHH92" s="57"/>
      <c r="SHI92" s="57"/>
      <c r="SHJ92" s="57"/>
      <c r="SHK92" s="57"/>
      <c r="SHL92" s="57"/>
      <c r="SHM92" s="57"/>
      <c r="SHN92" s="57"/>
      <c r="SHO92" s="57"/>
      <c r="SHP92" s="57"/>
      <c r="SHQ92" s="57"/>
      <c r="SHR92" s="57"/>
      <c r="SHS92" s="57"/>
      <c r="SHT92" s="57"/>
      <c r="SHU92" s="57"/>
      <c r="SHV92" s="57"/>
      <c r="SHW92" s="57"/>
      <c r="SHX92" s="57"/>
      <c r="SHY92" s="57"/>
      <c r="SHZ92" s="57"/>
      <c r="SIA92" s="57"/>
      <c r="SIB92" s="57"/>
      <c r="SIC92" s="57"/>
      <c r="SID92" s="57"/>
      <c r="SIE92" s="57"/>
      <c r="SIF92" s="57"/>
      <c r="SIG92" s="57"/>
      <c r="SIH92" s="57"/>
      <c r="SII92" s="57"/>
      <c r="SIJ92" s="57"/>
      <c r="SIK92" s="57"/>
      <c r="SIL92" s="57"/>
      <c r="SIM92" s="57"/>
      <c r="SIN92" s="57"/>
      <c r="SIO92" s="57"/>
      <c r="SIP92" s="57"/>
      <c r="SIQ92" s="57"/>
      <c r="SIR92" s="57"/>
      <c r="SIS92" s="57"/>
      <c r="SIT92" s="57"/>
      <c r="SIU92" s="57"/>
      <c r="SIV92" s="57"/>
      <c r="SIW92" s="57"/>
      <c r="SIX92" s="57"/>
      <c r="SIY92" s="57"/>
      <c r="SIZ92" s="57"/>
      <c r="SJA92" s="57"/>
      <c r="SJB92" s="57"/>
      <c r="SJC92" s="57"/>
      <c r="SJD92" s="57"/>
      <c r="SJE92" s="57"/>
      <c r="SJF92" s="57"/>
      <c r="SJG92" s="57"/>
      <c r="SJH92" s="57"/>
      <c r="SJI92" s="57"/>
      <c r="SJJ92" s="57"/>
      <c r="SJK92" s="57"/>
      <c r="SJL92" s="57"/>
      <c r="SJM92" s="57"/>
      <c r="SJN92" s="57"/>
      <c r="SJO92" s="57"/>
      <c r="SJP92" s="57"/>
      <c r="SJQ92" s="57"/>
      <c r="SJR92" s="57"/>
      <c r="SJS92" s="57"/>
      <c r="SJT92" s="57"/>
      <c r="SJU92" s="57"/>
      <c r="SJV92" s="57"/>
      <c r="SJW92" s="57"/>
      <c r="SJX92" s="57"/>
      <c r="SJY92" s="57"/>
      <c r="SJZ92" s="57"/>
      <c r="SKA92" s="57"/>
      <c r="SKB92" s="57"/>
      <c r="SKC92" s="57"/>
      <c r="SKD92" s="57"/>
      <c r="SKE92" s="57"/>
      <c r="SKF92" s="57"/>
      <c r="SKG92" s="57"/>
      <c r="SKH92" s="57"/>
      <c r="SKI92" s="57"/>
      <c r="SKJ92" s="57"/>
      <c r="SKK92" s="57"/>
      <c r="SKL92" s="57"/>
      <c r="SKM92" s="57"/>
      <c r="SKN92" s="57"/>
      <c r="SKO92" s="57"/>
      <c r="SKP92" s="57"/>
      <c r="SKQ92" s="57"/>
      <c r="SKR92" s="57"/>
      <c r="SKS92" s="57"/>
      <c r="SKT92" s="57"/>
      <c r="SKU92" s="57"/>
      <c r="SKV92" s="57"/>
      <c r="SKW92" s="57"/>
      <c r="SKX92" s="57"/>
      <c r="SKY92" s="57"/>
      <c r="SKZ92" s="57"/>
      <c r="SLA92" s="57"/>
      <c r="SLB92" s="57"/>
      <c r="SLC92" s="57"/>
      <c r="SLD92" s="57"/>
      <c r="SLE92" s="57"/>
      <c r="SLF92" s="57"/>
      <c r="SLG92" s="57"/>
      <c r="SLH92" s="57"/>
      <c r="SLI92" s="57"/>
      <c r="SLJ92" s="57"/>
      <c r="SLK92" s="57"/>
      <c r="SLL92" s="57"/>
      <c r="SLM92" s="57"/>
      <c r="SLN92" s="57"/>
      <c r="SLO92" s="57"/>
      <c r="SLP92" s="57"/>
      <c r="SLQ92" s="57"/>
      <c r="SLR92" s="57"/>
      <c r="SLS92" s="57"/>
      <c r="SLT92" s="57"/>
      <c r="SLU92" s="57"/>
      <c r="SLV92" s="57"/>
      <c r="SLW92" s="57"/>
      <c r="SLX92" s="57"/>
      <c r="SLY92" s="57"/>
      <c r="SLZ92" s="57"/>
      <c r="SMA92" s="57"/>
      <c r="SMB92" s="57"/>
      <c r="SMC92" s="57"/>
      <c r="SMD92" s="57"/>
      <c r="SME92" s="57"/>
      <c r="SMF92" s="57"/>
      <c r="SMG92" s="57"/>
      <c r="SMH92" s="57"/>
      <c r="SMI92" s="57"/>
      <c r="SMJ92" s="57"/>
      <c r="SMK92" s="57"/>
      <c r="SML92" s="57"/>
      <c r="SMM92" s="57"/>
      <c r="SMN92" s="57"/>
      <c r="SMO92" s="57"/>
      <c r="SMP92" s="57"/>
      <c r="SMQ92" s="57"/>
      <c r="SMR92" s="57"/>
      <c r="SMS92" s="57"/>
      <c r="SMT92" s="57"/>
      <c r="SMU92" s="57"/>
      <c r="SMV92" s="57"/>
      <c r="SMW92" s="57"/>
      <c r="SMX92" s="57"/>
      <c r="SMY92" s="57"/>
      <c r="SMZ92" s="57"/>
      <c r="SNA92" s="57"/>
      <c r="SNB92" s="57"/>
      <c r="SNC92" s="57"/>
      <c r="SND92" s="57"/>
      <c r="SNE92" s="57"/>
      <c r="SNF92" s="57"/>
      <c r="SNG92" s="57"/>
      <c r="SNH92" s="57"/>
      <c r="SNI92" s="57"/>
      <c r="SNJ92" s="57"/>
      <c r="SNK92" s="57"/>
      <c r="SNL92" s="57"/>
      <c r="SNM92" s="57"/>
      <c r="SNN92" s="57"/>
      <c r="SNO92" s="57"/>
      <c r="SNP92" s="57"/>
      <c r="SNQ92" s="57"/>
      <c r="SNR92" s="57"/>
      <c r="SNS92" s="57"/>
      <c r="SNT92" s="57"/>
      <c r="SNU92" s="57"/>
      <c r="SNV92" s="57"/>
      <c r="SNW92" s="57"/>
      <c r="SNX92" s="57"/>
      <c r="SNY92" s="57"/>
      <c r="SNZ92" s="57"/>
      <c r="SOA92" s="57"/>
      <c r="SOB92" s="57"/>
      <c r="SOC92" s="57"/>
      <c r="SOD92" s="57"/>
      <c r="SOE92" s="57"/>
      <c r="SOF92" s="57"/>
      <c r="SOG92" s="57"/>
      <c r="SOH92" s="57"/>
      <c r="SOI92" s="57"/>
      <c r="SOJ92" s="57"/>
      <c r="SOK92" s="57"/>
      <c r="SOL92" s="57"/>
      <c r="SOM92" s="57"/>
      <c r="SON92" s="57"/>
      <c r="SOO92" s="57"/>
      <c r="SOP92" s="57"/>
      <c r="SOQ92" s="57"/>
      <c r="SOR92" s="57"/>
      <c r="SOS92" s="57"/>
      <c r="SOT92" s="57"/>
      <c r="SOU92" s="57"/>
      <c r="SOV92" s="57"/>
      <c r="SOW92" s="57"/>
      <c r="SOX92" s="57"/>
      <c r="SOY92" s="57"/>
      <c r="SOZ92" s="57"/>
      <c r="SPA92" s="57"/>
      <c r="SPB92" s="57"/>
      <c r="SPC92" s="57"/>
      <c r="SPD92" s="57"/>
      <c r="SPE92" s="57"/>
      <c r="SPF92" s="57"/>
      <c r="SPG92" s="57"/>
      <c r="SPH92" s="57"/>
      <c r="SPI92" s="57"/>
      <c r="SPJ92" s="57"/>
      <c r="SPK92" s="57"/>
      <c r="SPL92" s="57"/>
      <c r="SPM92" s="57"/>
      <c r="SPN92" s="57"/>
      <c r="SPO92" s="57"/>
      <c r="SPP92" s="57"/>
      <c r="SPQ92" s="57"/>
      <c r="SPR92" s="57"/>
      <c r="SPS92" s="57"/>
      <c r="SPT92" s="57"/>
      <c r="SPU92" s="57"/>
      <c r="SPV92" s="57"/>
      <c r="SPW92" s="57"/>
      <c r="SPX92" s="57"/>
      <c r="SPY92" s="57"/>
      <c r="SPZ92" s="57"/>
      <c r="SQA92" s="57"/>
      <c r="SQB92" s="57"/>
      <c r="SQC92" s="57"/>
      <c r="SQD92" s="57"/>
      <c r="SQE92" s="57"/>
      <c r="SQF92" s="57"/>
      <c r="SQG92" s="57"/>
      <c r="SQH92" s="57"/>
      <c r="SQI92" s="57"/>
      <c r="SQJ92" s="57"/>
      <c r="SQK92" s="57"/>
      <c r="SQL92" s="57"/>
      <c r="SQM92" s="57"/>
      <c r="SQN92" s="57"/>
      <c r="SQO92" s="57"/>
      <c r="SQP92" s="57"/>
      <c r="SQQ92" s="57"/>
      <c r="SQR92" s="57"/>
      <c r="SQS92" s="57"/>
      <c r="SQT92" s="57"/>
      <c r="SQU92" s="57"/>
      <c r="SQV92" s="57"/>
      <c r="SQW92" s="57"/>
      <c r="SQX92" s="57"/>
      <c r="SQY92" s="57"/>
      <c r="SQZ92" s="57"/>
      <c r="SRA92" s="57"/>
      <c r="SRB92" s="57"/>
      <c r="SRC92" s="57"/>
      <c r="SRD92" s="57"/>
      <c r="SRE92" s="57"/>
      <c r="SRF92" s="57"/>
      <c r="SRG92" s="57"/>
      <c r="SRH92" s="57"/>
      <c r="SRI92" s="57"/>
      <c r="SRJ92" s="57"/>
      <c r="SRK92" s="57"/>
      <c r="SRL92" s="57"/>
      <c r="SRM92" s="57"/>
      <c r="SRN92" s="57"/>
      <c r="SRO92" s="57"/>
      <c r="SRP92" s="57"/>
      <c r="SRQ92" s="57"/>
      <c r="SRR92" s="57"/>
      <c r="SRS92" s="57"/>
      <c r="SRT92" s="57"/>
      <c r="SRU92" s="57"/>
      <c r="SRV92" s="57"/>
      <c r="SRW92" s="57"/>
      <c r="SRX92" s="57"/>
      <c r="SRY92" s="57"/>
      <c r="SRZ92" s="57"/>
      <c r="SSA92" s="57"/>
      <c r="SSB92" s="57"/>
      <c r="SSC92" s="57"/>
      <c r="SSD92" s="57"/>
      <c r="SSE92" s="57"/>
      <c r="SSF92" s="57"/>
      <c r="SSG92" s="57"/>
      <c r="SSH92" s="57"/>
      <c r="SSI92" s="57"/>
      <c r="SSJ92" s="57"/>
      <c r="SSK92" s="57"/>
      <c r="SSL92" s="57"/>
      <c r="SSM92" s="57"/>
      <c r="SSN92" s="57"/>
      <c r="SSO92" s="57"/>
      <c r="SSP92" s="57"/>
      <c r="SSQ92" s="57"/>
      <c r="SSR92" s="57"/>
      <c r="SSS92" s="57"/>
      <c r="SST92" s="57"/>
      <c r="SSU92" s="57"/>
      <c r="SSV92" s="57"/>
      <c r="SSW92" s="57"/>
      <c r="SSX92" s="57"/>
      <c r="SSY92" s="57"/>
      <c r="SSZ92" s="57"/>
      <c r="STA92" s="57"/>
      <c r="STB92" s="57"/>
      <c r="STC92" s="57"/>
      <c r="STD92" s="57"/>
      <c r="STE92" s="57"/>
      <c r="STF92" s="57"/>
      <c r="STG92" s="57"/>
      <c r="STH92" s="57"/>
      <c r="STI92" s="57"/>
      <c r="STJ92" s="57"/>
      <c r="STK92" s="57"/>
      <c r="STL92" s="57"/>
      <c r="STM92" s="57"/>
      <c r="STN92" s="57"/>
      <c r="STO92" s="57"/>
      <c r="STP92" s="57"/>
      <c r="STQ92" s="57"/>
      <c r="STR92" s="57"/>
      <c r="STS92" s="57"/>
      <c r="STT92" s="57"/>
      <c r="STU92" s="57"/>
      <c r="STV92" s="57"/>
      <c r="STW92" s="57"/>
      <c r="STX92" s="57"/>
      <c r="STY92" s="57"/>
      <c r="STZ92" s="57"/>
      <c r="SUA92" s="57"/>
      <c r="SUB92" s="57"/>
      <c r="SUC92" s="57"/>
      <c r="SUD92" s="57"/>
      <c r="SUE92" s="57"/>
      <c r="SUF92" s="57"/>
      <c r="SUG92" s="57"/>
      <c r="SUH92" s="57"/>
      <c r="SUI92" s="57"/>
      <c r="SUJ92" s="57"/>
      <c r="SUK92" s="57"/>
      <c r="SUL92" s="57"/>
      <c r="SUM92" s="57"/>
      <c r="SUN92" s="57"/>
      <c r="SUO92" s="57"/>
      <c r="SUP92" s="57"/>
      <c r="SUQ92" s="57"/>
      <c r="SUR92" s="57"/>
      <c r="SUS92" s="57"/>
      <c r="SUT92" s="57"/>
      <c r="SUU92" s="57"/>
      <c r="SUV92" s="57"/>
      <c r="SUW92" s="57"/>
      <c r="SUX92" s="57"/>
      <c r="SUY92" s="57"/>
      <c r="SUZ92" s="57"/>
      <c r="SVA92" s="57"/>
      <c r="SVB92" s="57"/>
      <c r="SVC92" s="57"/>
      <c r="SVD92" s="57"/>
      <c r="SVE92" s="57"/>
      <c r="SVF92" s="57"/>
      <c r="SVG92" s="57"/>
      <c r="SVH92" s="57"/>
      <c r="SVI92" s="57"/>
      <c r="SVJ92" s="57"/>
      <c r="SVK92" s="57"/>
      <c r="SVL92" s="57"/>
      <c r="SVM92" s="57"/>
      <c r="SVN92" s="57"/>
      <c r="SVO92" s="57"/>
      <c r="SVP92" s="57"/>
      <c r="SVQ92" s="57"/>
      <c r="SVR92" s="57"/>
      <c r="SVS92" s="57"/>
      <c r="SVT92" s="57"/>
      <c r="SVU92" s="57"/>
      <c r="SVV92" s="57"/>
      <c r="SVW92" s="57"/>
      <c r="SVX92" s="57"/>
      <c r="SVY92" s="57"/>
      <c r="SVZ92" s="57"/>
      <c r="SWA92" s="57"/>
      <c r="SWB92" s="57"/>
      <c r="SWC92" s="57"/>
      <c r="SWD92" s="57"/>
      <c r="SWE92" s="57"/>
      <c r="SWF92" s="57"/>
      <c r="SWG92" s="57"/>
      <c r="SWH92" s="57"/>
      <c r="SWI92" s="57"/>
      <c r="SWJ92" s="57"/>
      <c r="SWK92" s="57"/>
      <c r="SWL92" s="57"/>
      <c r="SWM92" s="57"/>
      <c r="SWN92" s="57"/>
      <c r="SWO92" s="57"/>
      <c r="SWP92" s="57"/>
      <c r="SWQ92" s="57"/>
      <c r="SWR92" s="57"/>
      <c r="SWS92" s="57"/>
      <c r="SWT92" s="57"/>
      <c r="SWU92" s="57"/>
      <c r="SWV92" s="57"/>
      <c r="SWW92" s="57"/>
      <c r="SWX92" s="57"/>
      <c r="SWY92" s="57"/>
      <c r="SWZ92" s="57"/>
      <c r="SXA92" s="57"/>
      <c r="SXB92" s="57"/>
      <c r="SXC92" s="57"/>
      <c r="SXD92" s="57"/>
      <c r="SXE92" s="57"/>
      <c r="SXF92" s="57"/>
      <c r="SXG92" s="57"/>
      <c r="SXH92" s="57"/>
      <c r="SXI92" s="57"/>
      <c r="SXJ92" s="57"/>
      <c r="SXK92" s="57"/>
      <c r="SXL92" s="57"/>
      <c r="SXM92" s="57"/>
      <c r="SXN92" s="57"/>
      <c r="SXO92" s="57"/>
      <c r="SXP92" s="57"/>
      <c r="SXQ92" s="57"/>
      <c r="SXR92" s="57"/>
      <c r="SXS92" s="57"/>
      <c r="SXT92" s="57"/>
      <c r="SXU92" s="57"/>
      <c r="SXV92" s="57"/>
      <c r="SXW92" s="57"/>
      <c r="SXX92" s="57"/>
      <c r="SXY92" s="57"/>
      <c r="SXZ92" s="57"/>
      <c r="SYA92" s="57"/>
      <c r="SYB92" s="57"/>
      <c r="SYC92" s="57"/>
      <c r="SYD92" s="57"/>
      <c r="SYE92" s="57"/>
      <c r="SYF92" s="57"/>
      <c r="SYG92" s="57"/>
      <c r="SYH92" s="57"/>
      <c r="SYI92" s="57"/>
      <c r="SYJ92" s="57"/>
      <c r="SYK92" s="57"/>
      <c r="SYL92" s="57"/>
      <c r="SYM92" s="57"/>
      <c r="SYN92" s="57"/>
      <c r="SYO92" s="57"/>
      <c r="SYP92" s="57"/>
      <c r="SYQ92" s="57"/>
      <c r="SYR92" s="57"/>
      <c r="SYS92" s="57"/>
      <c r="SYT92" s="57"/>
      <c r="SYU92" s="57"/>
      <c r="SYV92" s="57"/>
      <c r="SYW92" s="57"/>
      <c r="SYX92" s="57"/>
      <c r="SYY92" s="57"/>
      <c r="SYZ92" s="57"/>
      <c r="SZA92" s="57"/>
      <c r="SZB92" s="57"/>
      <c r="SZC92" s="57"/>
      <c r="SZD92" s="57"/>
      <c r="SZE92" s="57"/>
      <c r="SZF92" s="57"/>
      <c r="SZG92" s="57"/>
      <c r="SZH92" s="57"/>
      <c r="SZI92" s="57"/>
      <c r="SZJ92" s="57"/>
      <c r="SZK92" s="57"/>
      <c r="SZL92" s="57"/>
      <c r="SZM92" s="57"/>
      <c r="SZN92" s="57"/>
      <c r="SZO92" s="57"/>
      <c r="SZP92" s="57"/>
      <c r="SZQ92" s="57"/>
      <c r="SZR92" s="57"/>
      <c r="SZS92" s="57"/>
      <c r="SZT92" s="57"/>
      <c r="SZU92" s="57"/>
      <c r="SZV92" s="57"/>
      <c r="SZW92" s="57"/>
      <c r="SZX92" s="57"/>
      <c r="SZY92" s="57"/>
      <c r="SZZ92" s="57"/>
      <c r="TAA92" s="57"/>
      <c r="TAB92" s="57"/>
      <c r="TAC92" s="57"/>
      <c r="TAD92" s="57"/>
      <c r="TAE92" s="57"/>
      <c r="TAF92" s="57"/>
      <c r="TAG92" s="57"/>
      <c r="TAH92" s="57"/>
      <c r="TAI92" s="57"/>
      <c r="TAJ92" s="57"/>
      <c r="TAK92" s="57"/>
      <c r="TAL92" s="57"/>
      <c r="TAM92" s="57"/>
      <c r="TAN92" s="57"/>
      <c r="TAO92" s="57"/>
      <c r="TAP92" s="57"/>
      <c r="TAQ92" s="57"/>
      <c r="TAR92" s="57"/>
      <c r="TAS92" s="57"/>
      <c r="TAT92" s="57"/>
      <c r="TAU92" s="57"/>
      <c r="TAV92" s="57"/>
      <c r="TAW92" s="57"/>
      <c r="TAX92" s="57"/>
      <c r="TAY92" s="57"/>
      <c r="TAZ92" s="57"/>
      <c r="TBA92" s="57"/>
      <c r="TBB92" s="57"/>
      <c r="TBC92" s="57"/>
      <c r="TBD92" s="57"/>
      <c r="TBE92" s="57"/>
      <c r="TBF92" s="57"/>
      <c r="TBG92" s="57"/>
      <c r="TBH92" s="57"/>
      <c r="TBI92" s="57"/>
      <c r="TBJ92" s="57"/>
      <c r="TBK92" s="57"/>
      <c r="TBL92" s="57"/>
      <c r="TBM92" s="57"/>
      <c r="TBN92" s="57"/>
      <c r="TBO92" s="57"/>
      <c r="TBP92" s="57"/>
      <c r="TBQ92" s="57"/>
      <c r="TBR92" s="57"/>
      <c r="TBS92" s="57"/>
      <c r="TBT92" s="57"/>
      <c r="TBU92" s="57"/>
      <c r="TBV92" s="57"/>
      <c r="TBW92" s="57"/>
      <c r="TBX92" s="57"/>
      <c r="TBY92" s="57"/>
      <c r="TBZ92" s="57"/>
      <c r="TCA92" s="57"/>
      <c r="TCB92" s="57"/>
      <c r="TCC92" s="57"/>
      <c r="TCD92" s="57"/>
      <c r="TCE92" s="57"/>
      <c r="TCF92" s="57"/>
      <c r="TCG92" s="57"/>
      <c r="TCH92" s="57"/>
      <c r="TCI92" s="57"/>
      <c r="TCJ92" s="57"/>
      <c r="TCK92" s="57"/>
      <c r="TCL92" s="57"/>
      <c r="TCM92" s="57"/>
      <c r="TCN92" s="57"/>
      <c r="TCO92" s="57"/>
      <c r="TCP92" s="57"/>
      <c r="TCQ92" s="57"/>
      <c r="TCR92" s="57"/>
      <c r="TCS92" s="57"/>
      <c r="TCT92" s="57"/>
      <c r="TCU92" s="57"/>
      <c r="TCV92" s="57"/>
      <c r="TCW92" s="57"/>
      <c r="TCX92" s="57"/>
      <c r="TCY92" s="57"/>
      <c r="TCZ92" s="57"/>
      <c r="TDA92" s="57"/>
      <c r="TDB92" s="57"/>
      <c r="TDC92" s="57"/>
      <c r="TDD92" s="57"/>
      <c r="TDE92" s="57"/>
      <c r="TDF92" s="57"/>
      <c r="TDG92" s="57"/>
      <c r="TDH92" s="57"/>
      <c r="TDI92" s="57"/>
      <c r="TDJ92" s="57"/>
      <c r="TDK92" s="57"/>
      <c r="TDL92" s="57"/>
      <c r="TDM92" s="57"/>
      <c r="TDN92" s="57"/>
      <c r="TDO92" s="57"/>
      <c r="TDP92" s="57"/>
      <c r="TDQ92" s="57"/>
      <c r="TDR92" s="57"/>
      <c r="TDS92" s="57"/>
      <c r="TDT92" s="57"/>
      <c r="TDU92" s="57"/>
      <c r="TDV92" s="57"/>
      <c r="TDW92" s="57"/>
      <c r="TDX92" s="57"/>
      <c r="TDY92" s="57"/>
      <c r="TDZ92" s="57"/>
      <c r="TEA92" s="57"/>
      <c r="TEB92" s="57"/>
      <c r="TEC92" s="57"/>
      <c r="TED92" s="57"/>
      <c r="TEE92" s="57"/>
      <c r="TEF92" s="57"/>
      <c r="TEG92" s="57"/>
      <c r="TEH92" s="57"/>
      <c r="TEI92" s="57"/>
      <c r="TEJ92" s="57"/>
      <c r="TEK92" s="57"/>
      <c r="TEL92" s="57"/>
      <c r="TEM92" s="57"/>
      <c r="TEN92" s="57"/>
      <c r="TEO92" s="57"/>
      <c r="TEP92" s="57"/>
      <c r="TEQ92" s="57"/>
      <c r="TER92" s="57"/>
      <c r="TES92" s="57"/>
      <c r="TET92" s="57"/>
      <c r="TEU92" s="57"/>
      <c r="TEV92" s="57"/>
      <c r="TEW92" s="57"/>
      <c r="TEX92" s="57"/>
      <c r="TEY92" s="57"/>
      <c r="TEZ92" s="57"/>
      <c r="TFA92" s="57"/>
      <c r="TFB92" s="57"/>
      <c r="TFC92" s="57"/>
      <c r="TFD92" s="57"/>
      <c r="TFE92" s="57"/>
      <c r="TFF92" s="57"/>
      <c r="TFG92" s="57"/>
      <c r="TFH92" s="57"/>
      <c r="TFI92" s="57"/>
      <c r="TFJ92" s="57"/>
      <c r="TFK92" s="57"/>
      <c r="TFL92" s="57"/>
      <c r="TFM92" s="57"/>
      <c r="TFN92" s="57"/>
      <c r="TFO92" s="57"/>
      <c r="TFP92" s="57"/>
      <c r="TFQ92" s="57"/>
      <c r="TFR92" s="57"/>
      <c r="TFS92" s="57"/>
      <c r="TFT92" s="57"/>
      <c r="TFU92" s="57"/>
      <c r="TFV92" s="57"/>
      <c r="TFW92" s="57"/>
      <c r="TFX92" s="57"/>
      <c r="TFY92" s="57"/>
      <c r="TFZ92" s="57"/>
      <c r="TGA92" s="57"/>
      <c r="TGB92" s="57"/>
      <c r="TGC92" s="57"/>
      <c r="TGD92" s="57"/>
      <c r="TGE92" s="57"/>
      <c r="TGF92" s="57"/>
      <c r="TGG92" s="57"/>
      <c r="TGH92" s="57"/>
      <c r="TGI92" s="57"/>
      <c r="TGJ92" s="57"/>
      <c r="TGK92" s="57"/>
      <c r="TGL92" s="57"/>
      <c r="TGM92" s="57"/>
      <c r="TGN92" s="57"/>
      <c r="TGO92" s="57"/>
      <c r="TGP92" s="57"/>
      <c r="TGQ92" s="57"/>
      <c r="TGR92" s="57"/>
      <c r="TGS92" s="57"/>
      <c r="TGT92" s="57"/>
      <c r="TGU92" s="57"/>
      <c r="TGV92" s="57"/>
      <c r="TGW92" s="57"/>
      <c r="TGX92" s="57"/>
      <c r="TGY92" s="57"/>
      <c r="TGZ92" s="57"/>
      <c r="THA92" s="57"/>
      <c r="THB92" s="57"/>
      <c r="THC92" s="57"/>
      <c r="THD92" s="57"/>
      <c r="THE92" s="57"/>
      <c r="THF92" s="57"/>
      <c r="THG92" s="57"/>
      <c r="THH92" s="57"/>
      <c r="THI92" s="57"/>
      <c r="THJ92" s="57"/>
      <c r="THK92" s="57"/>
      <c r="THL92" s="57"/>
      <c r="THM92" s="57"/>
      <c r="THN92" s="57"/>
      <c r="THO92" s="57"/>
      <c r="THP92" s="57"/>
      <c r="THQ92" s="57"/>
      <c r="THR92" s="57"/>
      <c r="THS92" s="57"/>
      <c r="THT92" s="57"/>
      <c r="THU92" s="57"/>
      <c r="THV92" s="57"/>
      <c r="THW92" s="57"/>
      <c r="THX92" s="57"/>
      <c r="THY92" s="57"/>
      <c r="THZ92" s="57"/>
      <c r="TIA92" s="57"/>
      <c r="TIB92" s="57"/>
      <c r="TIC92" s="57"/>
      <c r="TID92" s="57"/>
      <c r="TIE92" s="57"/>
      <c r="TIF92" s="57"/>
      <c r="TIG92" s="57"/>
      <c r="TIH92" s="57"/>
      <c r="TII92" s="57"/>
      <c r="TIJ92" s="57"/>
      <c r="TIK92" s="57"/>
      <c r="TIL92" s="57"/>
      <c r="TIM92" s="57"/>
      <c r="TIN92" s="57"/>
      <c r="TIO92" s="57"/>
      <c r="TIP92" s="57"/>
      <c r="TIQ92" s="57"/>
      <c r="TIR92" s="57"/>
      <c r="TIS92" s="57"/>
      <c r="TIT92" s="57"/>
      <c r="TIU92" s="57"/>
      <c r="TIV92" s="57"/>
      <c r="TIW92" s="57"/>
      <c r="TIX92" s="57"/>
      <c r="TIY92" s="57"/>
      <c r="TIZ92" s="57"/>
      <c r="TJA92" s="57"/>
      <c r="TJB92" s="57"/>
      <c r="TJC92" s="57"/>
      <c r="TJD92" s="57"/>
      <c r="TJE92" s="57"/>
      <c r="TJF92" s="57"/>
      <c r="TJG92" s="57"/>
      <c r="TJH92" s="57"/>
      <c r="TJI92" s="57"/>
      <c r="TJJ92" s="57"/>
      <c r="TJK92" s="57"/>
      <c r="TJL92" s="57"/>
      <c r="TJM92" s="57"/>
      <c r="TJN92" s="57"/>
      <c r="TJO92" s="57"/>
      <c r="TJP92" s="57"/>
      <c r="TJQ92" s="57"/>
      <c r="TJR92" s="57"/>
      <c r="TJS92" s="57"/>
      <c r="TJT92" s="57"/>
      <c r="TJU92" s="57"/>
      <c r="TJV92" s="57"/>
      <c r="TJW92" s="57"/>
      <c r="TJX92" s="57"/>
      <c r="TJY92" s="57"/>
      <c r="TJZ92" s="57"/>
      <c r="TKA92" s="57"/>
      <c r="TKB92" s="57"/>
      <c r="TKC92" s="57"/>
      <c r="TKD92" s="57"/>
      <c r="TKE92" s="57"/>
      <c r="TKF92" s="57"/>
      <c r="TKG92" s="57"/>
      <c r="TKH92" s="57"/>
      <c r="TKI92" s="57"/>
      <c r="TKJ92" s="57"/>
      <c r="TKK92" s="57"/>
      <c r="TKL92" s="57"/>
      <c r="TKM92" s="57"/>
      <c r="TKN92" s="57"/>
      <c r="TKO92" s="57"/>
      <c r="TKP92" s="57"/>
      <c r="TKQ92" s="57"/>
      <c r="TKR92" s="57"/>
      <c r="TKS92" s="57"/>
      <c r="TKT92" s="57"/>
      <c r="TKU92" s="57"/>
      <c r="TKV92" s="57"/>
      <c r="TKW92" s="57"/>
      <c r="TKX92" s="57"/>
      <c r="TKY92" s="57"/>
      <c r="TKZ92" s="57"/>
      <c r="TLA92" s="57"/>
      <c r="TLB92" s="57"/>
      <c r="TLC92" s="57"/>
      <c r="TLD92" s="57"/>
      <c r="TLE92" s="57"/>
      <c r="TLF92" s="57"/>
      <c r="TLG92" s="57"/>
      <c r="TLH92" s="57"/>
      <c r="TLI92" s="57"/>
      <c r="TLJ92" s="57"/>
      <c r="TLK92" s="57"/>
      <c r="TLL92" s="57"/>
      <c r="TLM92" s="57"/>
      <c r="TLN92" s="57"/>
      <c r="TLO92" s="57"/>
      <c r="TLP92" s="57"/>
      <c r="TLQ92" s="57"/>
      <c r="TLR92" s="57"/>
      <c r="TLS92" s="57"/>
      <c r="TLT92" s="57"/>
      <c r="TLU92" s="57"/>
      <c r="TLV92" s="57"/>
      <c r="TLW92" s="57"/>
      <c r="TLX92" s="57"/>
      <c r="TLY92" s="57"/>
      <c r="TLZ92" s="57"/>
      <c r="TMA92" s="57"/>
      <c r="TMB92" s="57"/>
      <c r="TMC92" s="57"/>
      <c r="TMD92" s="57"/>
      <c r="TME92" s="57"/>
      <c r="TMF92" s="57"/>
      <c r="TMG92" s="57"/>
      <c r="TMH92" s="57"/>
      <c r="TMI92" s="57"/>
      <c r="TMJ92" s="57"/>
      <c r="TMK92" s="57"/>
      <c r="TML92" s="57"/>
      <c r="TMM92" s="57"/>
      <c r="TMN92" s="57"/>
      <c r="TMO92" s="57"/>
      <c r="TMP92" s="57"/>
      <c r="TMQ92" s="57"/>
      <c r="TMR92" s="57"/>
      <c r="TMS92" s="57"/>
      <c r="TMT92" s="57"/>
      <c r="TMU92" s="57"/>
      <c r="TMV92" s="57"/>
      <c r="TMW92" s="57"/>
      <c r="TMX92" s="57"/>
      <c r="TMY92" s="57"/>
      <c r="TMZ92" s="57"/>
      <c r="TNA92" s="57"/>
      <c r="TNB92" s="57"/>
      <c r="TNC92" s="57"/>
      <c r="TND92" s="57"/>
      <c r="TNE92" s="57"/>
      <c r="TNF92" s="57"/>
      <c r="TNG92" s="57"/>
      <c r="TNH92" s="57"/>
      <c r="TNI92" s="57"/>
      <c r="TNJ92" s="57"/>
      <c r="TNK92" s="57"/>
      <c r="TNL92" s="57"/>
      <c r="TNM92" s="57"/>
      <c r="TNN92" s="57"/>
      <c r="TNO92" s="57"/>
      <c r="TNP92" s="57"/>
      <c r="TNQ92" s="57"/>
      <c r="TNR92" s="57"/>
      <c r="TNS92" s="57"/>
      <c r="TNT92" s="57"/>
      <c r="TNU92" s="57"/>
      <c r="TNV92" s="57"/>
      <c r="TNW92" s="57"/>
      <c r="TNX92" s="57"/>
      <c r="TNY92" s="57"/>
      <c r="TNZ92" s="57"/>
      <c r="TOA92" s="57"/>
      <c r="TOB92" s="57"/>
      <c r="TOC92" s="57"/>
      <c r="TOD92" s="57"/>
      <c r="TOE92" s="57"/>
      <c r="TOF92" s="57"/>
      <c r="TOG92" s="57"/>
      <c r="TOH92" s="57"/>
      <c r="TOI92" s="57"/>
      <c r="TOJ92" s="57"/>
      <c r="TOK92" s="57"/>
      <c r="TOL92" s="57"/>
      <c r="TOM92" s="57"/>
      <c r="TON92" s="57"/>
      <c r="TOO92" s="57"/>
      <c r="TOP92" s="57"/>
      <c r="TOQ92" s="57"/>
      <c r="TOR92" s="57"/>
      <c r="TOS92" s="57"/>
      <c r="TOT92" s="57"/>
      <c r="TOU92" s="57"/>
      <c r="TOV92" s="57"/>
      <c r="TOW92" s="57"/>
      <c r="TOX92" s="57"/>
      <c r="TOY92" s="57"/>
      <c r="TOZ92" s="57"/>
      <c r="TPA92" s="57"/>
      <c r="TPB92" s="57"/>
      <c r="TPC92" s="57"/>
      <c r="TPD92" s="57"/>
      <c r="TPE92" s="57"/>
      <c r="TPF92" s="57"/>
      <c r="TPG92" s="57"/>
      <c r="TPH92" s="57"/>
      <c r="TPI92" s="57"/>
      <c r="TPJ92" s="57"/>
      <c r="TPK92" s="57"/>
      <c r="TPL92" s="57"/>
      <c r="TPM92" s="57"/>
      <c r="TPN92" s="57"/>
      <c r="TPO92" s="57"/>
      <c r="TPP92" s="57"/>
      <c r="TPQ92" s="57"/>
      <c r="TPR92" s="57"/>
      <c r="TPS92" s="57"/>
      <c r="TPT92" s="57"/>
      <c r="TPU92" s="57"/>
      <c r="TPV92" s="57"/>
      <c r="TPW92" s="57"/>
      <c r="TPX92" s="57"/>
      <c r="TPY92" s="57"/>
      <c r="TPZ92" s="57"/>
      <c r="TQA92" s="57"/>
      <c r="TQB92" s="57"/>
      <c r="TQC92" s="57"/>
      <c r="TQD92" s="57"/>
      <c r="TQE92" s="57"/>
      <c r="TQF92" s="57"/>
      <c r="TQG92" s="57"/>
      <c r="TQH92" s="57"/>
      <c r="TQI92" s="57"/>
      <c r="TQJ92" s="57"/>
      <c r="TQK92" s="57"/>
      <c r="TQL92" s="57"/>
      <c r="TQM92" s="57"/>
      <c r="TQN92" s="57"/>
      <c r="TQO92" s="57"/>
      <c r="TQP92" s="57"/>
      <c r="TQQ92" s="57"/>
      <c r="TQR92" s="57"/>
      <c r="TQS92" s="57"/>
      <c r="TQT92" s="57"/>
      <c r="TQU92" s="57"/>
      <c r="TQV92" s="57"/>
      <c r="TQW92" s="57"/>
      <c r="TQX92" s="57"/>
      <c r="TQY92" s="57"/>
      <c r="TQZ92" s="57"/>
      <c r="TRA92" s="57"/>
      <c r="TRB92" s="57"/>
      <c r="TRC92" s="57"/>
      <c r="TRD92" s="57"/>
      <c r="TRE92" s="57"/>
      <c r="TRF92" s="57"/>
      <c r="TRG92" s="57"/>
      <c r="TRH92" s="57"/>
      <c r="TRI92" s="57"/>
      <c r="TRJ92" s="57"/>
      <c r="TRK92" s="57"/>
      <c r="TRL92" s="57"/>
      <c r="TRM92" s="57"/>
      <c r="TRN92" s="57"/>
      <c r="TRO92" s="57"/>
      <c r="TRP92" s="57"/>
      <c r="TRQ92" s="57"/>
      <c r="TRR92" s="57"/>
      <c r="TRS92" s="57"/>
      <c r="TRT92" s="57"/>
      <c r="TRU92" s="57"/>
      <c r="TRV92" s="57"/>
      <c r="TRW92" s="57"/>
      <c r="TRX92" s="57"/>
      <c r="TRY92" s="57"/>
      <c r="TRZ92" s="57"/>
      <c r="TSA92" s="57"/>
      <c r="TSB92" s="57"/>
      <c r="TSC92" s="57"/>
      <c r="TSD92" s="57"/>
      <c r="TSE92" s="57"/>
      <c r="TSF92" s="57"/>
      <c r="TSG92" s="57"/>
      <c r="TSH92" s="57"/>
      <c r="TSI92" s="57"/>
      <c r="TSJ92" s="57"/>
      <c r="TSK92" s="57"/>
      <c r="TSL92" s="57"/>
      <c r="TSM92" s="57"/>
      <c r="TSN92" s="57"/>
      <c r="TSO92" s="57"/>
      <c r="TSP92" s="57"/>
      <c r="TSQ92" s="57"/>
      <c r="TSR92" s="57"/>
      <c r="TSS92" s="57"/>
      <c r="TST92" s="57"/>
      <c r="TSU92" s="57"/>
      <c r="TSV92" s="57"/>
      <c r="TSW92" s="57"/>
      <c r="TSX92" s="57"/>
      <c r="TSY92" s="57"/>
      <c r="TSZ92" s="57"/>
      <c r="TTA92" s="57"/>
      <c r="TTB92" s="57"/>
      <c r="TTC92" s="57"/>
      <c r="TTD92" s="57"/>
      <c r="TTE92" s="57"/>
      <c r="TTF92" s="57"/>
      <c r="TTG92" s="57"/>
      <c r="TTH92" s="57"/>
      <c r="TTI92" s="57"/>
      <c r="TTJ92" s="57"/>
      <c r="TTK92" s="57"/>
      <c r="TTL92" s="57"/>
      <c r="TTM92" s="57"/>
      <c r="TTN92" s="57"/>
      <c r="TTO92" s="57"/>
      <c r="TTP92" s="57"/>
      <c r="TTQ92" s="57"/>
      <c r="TTR92" s="57"/>
      <c r="TTS92" s="57"/>
      <c r="TTT92" s="57"/>
      <c r="TTU92" s="57"/>
      <c r="TTV92" s="57"/>
      <c r="TTW92" s="57"/>
      <c r="TTX92" s="57"/>
      <c r="TTY92" s="57"/>
      <c r="TTZ92" s="57"/>
      <c r="TUA92" s="57"/>
      <c r="TUB92" s="57"/>
      <c r="TUC92" s="57"/>
      <c r="TUD92" s="57"/>
      <c r="TUE92" s="57"/>
      <c r="TUF92" s="57"/>
      <c r="TUG92" s="57"/>
      <c r="TUH92" s="57"/>
      <c r="TUI92" s="57"/>
      <c r="TUJ92" s="57"/>
      <c r="TUK92" s="57"/>
      <c r="TUL92" s="57"/>
      <c r="TUM92" s="57"/>
      <c r="TUN92" s="57"/>
      <c r="TUO92" s="57"/>
      <c r="TUP92" s="57"/>
      <c r="TUQ92" s="57"/>
      <c r="TUR92" s="57"/>
      <c r="TUS92" s="57"/>
      <c r="TUT92" s="57"/>
      <c r="TUU92" s="57"/>
      <c r="TUV92" s="57"/>
      <c r="TUW92" s="57"/>
      <c r="TUX92" s="57"/>
      <c r="TUY92" s="57"/>
      <c r="TUZ92" s="57"/>
      <c r="TVA92" s="57"/>
      <c r="TVB92" s="57"/>
      <c r="TVC92" s="57"/>
      <c r="TVD92" s="57"/>
      <c r="TVE92" s="57"/>
      <c r="TVF92" s="57"/>
      <c r="TVG92" s="57"/>
      <c r="TVH92" s="57"/>
      <c r="TVI92" s="57"/>
      <c r="TVJ92" s="57"/>
      <c r="TVK92" s="57"/>
      <c r="TVL92" s="57"/>
      <c r="TVM92" s="57"/>
      <c r="TVN92" s="57"/>
      <c r="TVO92" s="57"/>
      <c r="TVP92" s="57"/>
      <c r="TVQ92" s="57"/>
      <c r="TVR92" s="57"/>
      <c r="TVS92" s="57"/>
      <c r="TVT92" s="57"/>
      <c r="TVU92" s="57"/>
      <c r="TVV92" s="57"/>
      <c r="TVW92" s="57"/>
      <c r="TVX92" s="57"/>
      <c r="TVY92" s="57"/>
      <c r="TVZ92" s="57"/>
      <c r="TWA92" s="57"/>
      <c r="TWB92" s="57"/>
      <c r="TWC92" s="57"/>
      <c r="TWD92" s="57"/>
      <c r="TWE92" s="57"/>
      <c r="TWF92" s="57"/>
      <c r="TWG92" s="57"/>
      <c r="TWH92" s="57"/>
      <c r="TWI92" s="57"/>
      <c r="TWJ92" s="57"/>
      <c r="TWK92" s="57"/>
      <c r="TWL92" s="57"/>
      <c r="TWM92" s="57"/>
      <c r="TWN92" s="57"/>
      <c r="TWO92" s="57"/>
      <c r="TWP92" s="57"/>
      <c r="TWQ92" s="57"/>
      <c r="TWR92" s="57"/>
      <c r="TWS92" s="57"/>
      <c r="TWT92" s="57"/>
      <c r="TWU92" s="57"/>
      <c r="TWV92" s="57"/>
      <c r="TWW92" s="57"/>
      <c r="TWX92" s="57"/>
      <c r="TWY92" s="57"/>
      <c r="TWZ92" s="57"/>
      <c r="TXA92" s="57"/>
      <c r="TXB92" s="57"/>
      <c r="TXC92" s="57"/>
      <c r="TXD92" s="57"/>
      <c r="TXE92" s="57"/>
      <c r="TXF92" s="57"/>
      <c r="TXG92" s="57"/>
      <c r="TXH92" s="57"/>
      <c r="TXI92" s="57"/>
      <c r="TXJ92" s="57"/>
      <c r="TXK92" s="57"/>
      <c r="TXL92" s="57"/>
      <c r="TXM92" s="57"/>
      <c r="TXN92" s="57"/>
      <c r="TXO92" s="57"/>
      <c r="TXP92" s="57"/>
      <c r="TXQ92" s="57"/>
      <c r="TXR92" s="57"/>
      <c r="TXS92" s="57"/>
      <c r="TXT92" s="57"/>
      <c r="TXU92" s="57"/>
      <c r="TXV92" s="57"/>
      <c r="TXW92" s="57"/>
      <c r="TXX92" s="57"/>
      <c r="TXY92" s="57"/>
      <c r="TXZ92" s="57"/>
      <c r="TYA92" s="57"/>
      <c r="TYB92" s="57"/>
      <c r="TYC92" s="57"/>
      <c r="TYD92" s="57"/>
      <c r="TYE92" s="57"/>
      <c r="TYF92" s="57"/>
      <c r="TYG92" s="57"/>
      <c r="TYH92" s="57"/>
      <c r="TYI92" s="57"/>
      <c r="TYJ92" s="57"/>
      <c r="TYK92" s="57"/>
      <c r="TYL92" s="57"/>
      <c r="TYM92" s="57"/>
      <c r="TYN92" s="57"/>
      <c r="TYO92" s="57"/>
      <c r="TYP92" s="57"/>
      <c r="TYQ92" s="57"/>
      <c r="TYR92" s="57"/>
      <c r="TYS92" s="57"/>
      <c r="TYT92" s="57"/>
      <c r="TYU92" s="57"/>
      <c r="TYV92" s="57"/>
      <c r="TYW92" s="57"/>
      <c r="TYX92" s="57"/>
      <c r="TYY92" s="57"/>
      <c r="TYZ92" s="57"/>
      <c r="TZA92" s="57"/>
      <c r="TZB92" s="57"/>
      <c r="TZC92" s="57"/>
      <c r="TZD92" s="57"/>
      <c r="TZE92" s="57"/>
      <c r="TZF92" s="57"/>
      <c r="TZG92" s="57"/>
      <c r="TZH92" s="57"/>
      <c r="TZI92" s="57"/>
      <c r="TZJ92" s="57"/>
      <c r="TZK92" s="57"/>
      <c r="TZL92" s="57"/>
      <c r="TZM92" s="57"/>
      <c r="TZN92" s="57"/>
      <c r="TZO92" s="57"/>
      <c r="TZP92" s="57"/>
      <c r="TZQ92" s="57"/>
      <c r="TZR92" s="57"/>
      <c r="TZS92" s="57"/>
      <c r="TZT92" s="57"/>
      <c r="TZU92" s="57"/>
      <c r="TZV92" s="57"/>
      <c r="TZW92" s="57"/>
      <c r="TZX92" s="57"/>
      <c r="TZY92" s="57"/>
      <c r="TZZ92" s="57"/>
      <c r="UAA92" s="57"/>
      <c r="UAB92" s="57"/>
      <c r="UAC92" s="57"/>
      <c r="UAD92" s="57"/>
      <c r="UAE92" s="57"/>
      <c r="UAF92" s="57"/>
      <c r="UAG92" s="57"/>
      <c r="UAH92" s="57"/>
      <c r="UAI92" s="57"/>
      <c r="UAJ92" s="57"/>
      <c r="UAK92" s="57"/>
      <c r="UAL92" s="57"/>
      <c r="UAM92" s="57"/>
      <c r="UAN92" s="57"/>
      <c r="UAO92" s="57"/>
      <c r="UAP92" s="57"/>
      <c r="UAQ92" s="57"/>
      <c r="UAR92" s="57"/>
      <c r="UAS92" s="57"/>
      <c r="UAT92" s="57"/>
      <c r="UAU92" s="57"/>
      <c r="UAV92" s="57"/>
      <c r="UAW92" s="57"/>
      <c r="UAX92" s="57"/>
      <c r="UAY92" s="57"/>
      <c r="UAZ92" s="57"/>
      <c r="UBA92" s="57"/>
      <c r="UBB92" s="57"/>
      <c r="UBC92" s="57"/>
      <c r="UBD92" s="57"/>
      <c r="UBE92" s="57"/>
      <c r="UBF92" s="57"/>
      <c r="UBG92" s="57"/>
      <c r="UBH92" s="57"/>
      <c r="UBI92" s="57"/>
      <c r="UBJ92" s="57"/>
      <c r="UBK92" s="57"/>
      <c r="UBL92" s="57"/>
      <c r="UBM92" s="57"/>
      <c r="UBN92" s="57"/>
      <c r="UBO92" s="57"/>
      <c r="UBP92" s="57"/>
      <c r="UBQ92" s="57"/>
      <c r="UBR92" s="57"/>
      <c r="UBS92" s="57"/>
      <c r="UBT92" s="57"/>
      <c r="UBU92" s="57"/>
      <c r="UBV92" s="57"/>
      <c r="UBW92" s="57"/>
      <c r="UBX92" s="57"/>
      <c r="UBY92" s="57"/>
      <c r="UBZ92" s="57"/>
      <c r="UCA92" s="57"/>
      <c r="UCB92" s="57"/>
      <c r="UCC92" s="57"/>
      <c r="UCD92" s="57"/>
      <c r="UCE92" s="57"/>
      <c r="UCF92" s="57"/>
      <c r="UCG92" s="57"/>
      <c r="UCH92" s="57"/>
      <c r="UCI92" s="57"/>
      <c r="UCJ92" s="57"/>
      <c r="UCK92" s="57"/>
      <c r="UCL92" s="57"/>
      <c r="UCM92" s="57"/>
      <c r="UCN92" s="57"/>
      <c r="UCO92" s="57"/>
      <c r="UCP92" s="57"/>
      <c r="UCQ92" s="57"/>
      <c r="UCR92" s="57"/>
      <c r="UCS92" s="57"/>
      <c r="UCT92" s="57"/>
      <c r="UCU92" s="57"/>
      <c r="UCV92" s="57"/>
      <c r="UCW92" s="57"/>
      <c r="UCX92" s="57"/>
      <c r="UCY92" s="57"/>
      <c r="UCZ92" s="57"/>
      <c r="UDA92" s="57"/>
      <c r="UDB92" s="57"/>
      <c r="UDC92" s="57"/>
      <c r="UDD92" s="57"/>
      <c r="UDE92" s="57"/>
      <c r="UDF92" s="57"/>
      <c r="UDG92" s="57"/>
      <c r="UDH92" s="57"/>
      <c r="UDI92" s="57"/>
      <c r="UDJ92" s="57"/>
      <c r="UDK92" s="57"/>
      <c r="UDL92" s="57"/>
      <c r="UDM92" s="57"/>
      <c r="UDN92" s="57"/>
      <c r="UDO92" s="57"/>
      <c r="UDP92" s="57"/>
      <c r="UDQ92" s="57"/>
      <c r="UDR92" s="57"/>
      <c r="UDS92" s="57"/>
      <c r="UDT92" s="57"/>
      <c r="UDU92" s="57"/>
      <c r="UDV92" s="57"/>
      <c r="UDW92" s="57"/>
      <c r="UDX92" s="57"/>
      <c r="UDY92" s="57"/>
      <c r="UDZ92" s="57"/>
      <c r="UEA92" s="57"/>
      <c r="UEB92" s="57"/>
      <c r="UEC92" s="57"/>
      <c r="UED92" s="57"/>
      <c r="UEE92" s="57"/>
      <c r="UEF92" s="57"/>
      <c r="UEG92" s="57"/>
      <c r="UEH92" s="57"/>
      <c r="UEI92" s="57"/>
      <c r="UEJ92" s="57"/>
      <c r="UEK92" s="57"/>
      <c r="UEL92" s="57"/>
      <c r="UEM92" s="57"/>
      <c r="UEN92" s="57"/>
      <c r="UEO92" s="57"/>
      <c r="UEP92" s="57"/>
      <c r="UEQ92" s="57"/>
      <c r="UER92" s="57"/>
      <c r="UES92" s="57"/>
      <c r="UET92" s="57"/>
      <c r="UEU92" s="57"/>
      <c r="UEV92" s="57"/>
      <c r="UEW92" s="57"/>
      <c r="UEX92" s="57"/>
      <c r="UEY92" s="57"/>
      <c r="UEZ92" s="57"/>
      <c r="UFA92" s="57"/>
      <c r="UFB92" s="57"/>
      <c r="UFC92" s="57"/>
      <c r="UFD92" s="57"/>
      <c r="UFE92" s="57"/>
      <c r="UFF92" s="57"/>
      <c r="UFG92" s="57"/>
      <c r="UFH92" s="57"/>
      <c r="UFI92" s="57"/>
      <c r="UFJ92" s="57"/>
      <c r="UFK92" s="57"/>
      <c r="UFL92" s="57"/>
      <c r="UFM92" s="57"/>
      <c r="UFN92" s="57"/>
      <c r="UFO92" s="57"/>
      <c r="UFP92" s="57"/>
      <c r="UFQ92" s="57"/>
      <c r="UFR92" s="57"/>
      <c r="UFS92" s="57"/>
      <c r="UFT92" s="57"/>
      <c r="UFU92" s="57"/>
      <c r="UFV92" s="57"/>
      <c r="UFW92" s="57"/>
      <c r="UFX92" s="57"/>
      <c r="UFY92" s="57"/>
      <c r="UFZ92" s="57"/>
      <c r="UGA92" s="57"/>
      <c r="UGB92" s="57"/>
      <c r="UGC92" s="57"/>
      <c r="UGD92" s="57"/>
      <c r="UGE92" s="57"/>
      <c r="UGF92" s="57"/>
      <c r="UGG92" s="57"/>
      <c r="UGH92" s="57"/>
      <c r="UGI92" s="57"/>
      <c r="UGJ92" s="57"/>
      <c r="UGK92" s="57"/>
      <c r="UGL92" s="57"/>
      <c r="UGM92" s="57"/>
      <c r="UGN92" s="57"/>
      <c r="UGO92" s="57"/>
      <c r="UGP92" s="57"/>
      <c r="UGQ92" s="57"/>
      <c r="UGR92" s="57"/>
      <c r="UGS92" s="57"/>
      <c r="UGT92" s="57"/>
      <c r="UGU92" s="57"/>
      <c r="UGV92" s="57"/>
      <c r="UGW92" s="57"/>
      <c r="UGX92" s="57"/>
      <c r="UGY92" s="57"/>
      <c r="UGZ92" s="57"/>
      <c r="UHA92" s="57"/>
      <c r="UHB92" s="57"/>
      <c r="UHC92" s="57"/>
      <c r="UHD92" s="57"/>
      <c r="UHE92" s="57"/>
      <c r="UHF92" s="57"/>
      <c r="UHG92" s="57"/>
      <c r="UHH92" s="57"/>
      <c r="UHI92" s="57"/>
      <c r="UHJ92" s="57"/>
      <c r="UHK92" s="57"/>
      <c r="UHL92" s="57"/>
      <c r="UHM92" s="57"/>
      <c r="UHN92" s="57"/>
      <c r="UHO92" s="57"/>
      <c r="UHP92" s="57"/>
      <c r="UHQ92" s="57"/>
      <c r="UHR92" s="57"/>
      <c r="UHS92" s="57"/>
      <c r="UHT92" s="57"/>
      <c r="UHU92" s="57"/>
      <c r="UHV92" s="57"/>
      <c r="UHW92" s="57"/>
      <c r="UHX92" s="57"/>
      <c r="UHY92" s="57"/>
      <c r="UHZ92" s="57"/>
      <c r="UIA92" s="57"/>
      <c r="UIB92" s="57"/>
      <c r="UIC92" s="57"/>
      <c r="UID92" s="57"/>
      <c r="UIE92" s="57"/>
      <c r="UIF92" s="57"/>
      <c r="UIG92" s="57"/>
      <c r="UIH92" s="57"/>
      <c r="UII92" s="57"/>
      <c r="UIJ92" s="57"/>
      <c r="UIK92" s="57"/>
      <c r="UIL92" s="57"/>
      <c r="UIM92" s="57"/>
      <c r="UIN92" s="57"/>
      <c r="UIO92" s="57"/>
      <c r="UIP92" s="57"/>
      <c r="UIQ92" s="57"/>
      <c r="UIR92" s="57"/>
      <c r="UIS92" s="57"/>
      <c r="UIT92" s="57"/>
      <c r="UIU92" s="57"/>
      <c r="UIV92" s="57"/>
      <c r="UIW92" s="57"/>
      <c r="UIX92" s="57"/>
      <c r="UIY92" s="57"/>
      <c r="UIZ92" s="57"/>
      <c r="UJA92" s="57"/>
      <c r="UJB92" s="57"/>
      <c r="UJC92" s="57"/>
      <c r="UJD92" s="57"/>
      <c r="UJE92" s="57"/>
      <c r="UJF92" s="57"/>
      <c r="UJG92" s="57"/>
      <c r="UJH92" s="57"/>
      <c r="UJI92" s="57"/>
      <c r="UJJ92" s="57"/>
      <c r="UJK92" s="57"/>
      <c r="UJL92" s="57"/>
      <c r="UJM92" s="57"/>
      <c r="UJN92" s="57"/>
      <c r="UJO92" s="57"/>
      <c r="UJP92" s="57"/>
      <c r="UJQ92" s="57"/>
      <c r="UJR92" s="57"/>
      <c r="UJS92" s="57"/>
      <c r="UJT92" s="57"/>
      <c r="UJU92" s="57"/>
      <c r="UJV92" s="57"/>
      <c r="UJW92" s="57"/>
      <c r="UJX92" s="57"/>
      <c r="UJY92" s="57"/>
      <c r="UJZ92" s="57"/>
      <c r="UKA92" s="57"/>
      <c r="UKB92" s="57"/>
      <c r="UKC92" s="57"/>
      <c r="UKD92" s="57"/>
      <c r="UKE92" s="57"/>
      <c r="UKF92" s="57"/>
      <c r="UKG92" s="57"/>
      <c r="UKH92" s="57"/>
      <c r="UKI92" s="57"/>
      <c r="UKJ92" s="57"/>
      <c r="UKK92" s="57"/>
      <c r="UKL92" s="57"/>
      <c r="UKM92" s="57"/>
      <c r="UKN92" s="57"/>
      <c r="UKO92" s="57"/>
      <c r="UKP92" s="57"/>
      <c r="UKQ92" s="57"/>
      <c r="UKR92" s="57"/>
      <c r="UKS92" s="57"/>
      <c r="UKT92" s="57"/>
      <c r="UKU92" s="57"/>
      <c r="UKV92" s="57"/>
      <c r="UKW92" s="57"/>
      <c r="UKX92" s="57"/>
      <c r="UKY92" s="57"/>
      <c r="UKZ92" s="57"/>
      <c r="ULA92" s="57"/>
      <c r="ULB92" s="57"/>
      <c r="ULC92" s="57"/>
      <c r="ULD92" s="57"/>
      <c r="ULE92" s="57"/>
      <c r="ULF92" s="57"/>
      <c r="ULG92" s="57"/>
      <c r="ULH92" s="57"/>
      <c r="ULI92" s="57"/>
      <c r="ULJ92" s="57"/>
      <c r="ULK92" s="57"/>
      <c r="ULL92" s="57"/>
      <c r="ULM92" s="57"/>
      <c r="ULN92" s="57"/>
      <c r="ULO92" s="57"/>
      <c r="ULP92" s="57"/>
      <c r="ULQ92" s="57"/>
      <c r="ULR92" s="57"/>
      <c r="ULS92" s="57"/>
      <c r="ULT92" s="57"/>
      <c r="ULU92" s="57"/>
      <c r="ULV92" s="57"/>
      <c r="ULW92" s="57"/>
      <c r="ULX92" s="57"/>
      <c r="ULY92" s="57"/>
      <c r="ULZ92" s="57"/>
      <c r="UMA92" s="57"/>
      <c r="UMB92" s="57"/>
      <c r="UMC92" s="57"/>
      <c r="UMD92" s="57"/>
      <c r="UME92" s="57"/>
      <c r="UMF92" s="57"/>
      <c r="UMG92" s="57"/>
      <c r="UMH92" s="57"/>
      <c r="UMI92" s="57"/>
      <c r="UMJ92" s="57"/>
      <c r="UMK92" s="57"/>
      <c r="UML92" s="57"/>
      <c r="UMM92" s="57"/>
      <c r="UMN92" s="57"/>
      <c r="UMO92" s="57"/>
      <c r="UMP92" s="57"/>
      <c r="UMQ92" s="57"/>
      <c r="UMR92" s="57"/>
      <c r="UMS92" s="57"/>
      <c r="UMT92" s="57"/>
      <c r="UMU92" s="57"/>
      <c r="UMV92" s="57"/>
      <c r="UMW92" s="57"/>
      <c r="UMX92" s="57"/>
      <c r="UMY92" s="57"/>
      <c r="UMZ92" s="57"/>
      <c r="UNA92" s="57"/>
      <c r="UNB92" s="57"/>
      <c r="UNC92" s="57"/>
      <c r="UND92" s="57"/>
      <c r="UNE92" s="57"/>
      <c r="UNF92" s="57"/>
      <c r="UNG92" s="57"/>
      <c r="UNH92" s="57"/>
      <c r="UNI92" s="57"/>
      <c r="UNJ92" s="57"/>
      <c r="UNK92" s="57"/>
      <c r="UNL92" s="57"/>
      <c r="UNM92" s="57"/>
      <c r="UNN92" s="57"/>
      <c r="UNO92" s="57"/>
      <c r="UNP92" s="57"/>
      <c r="UNQ92" s="57"/>
      <c r="UNR92" s="57"/>
      <c r="UNS92" s="57"/>
      <c r="UNT92" s="57"/>
      <c r="UNU92" s="57"/>
      <c r="UNV92" s="57"/>
      <c r="UNW92" s="57"/>
      <c r="UNX92" s="57"/>
      <c r="UNY92" s="57"/>
      <c r="UNZ92" s="57"/>
      <c r="UOA92" s="57"/>
      <c r="UOB92" s="57"/>
      <c r="UOC92" s="57"/>
      <c r="UOD92" s="57"/>
      <c r="UOE92" s="57"/>
      <c r="UOF92" s="57"/>
      <c r="UOG92" s="57"/>
      <c r="UOH92" s="57"/>
      <c r="UOI92" s="57"/>
      <c r="UOJ92" s="57"/>
      <c r="UOK92" s="57"/>
      <c r="UOL92" s="57"/>
      <c r="UOM92" s="57"/>
      <c r="UON92" s="57"/>
      <c r="UOO92" s="57"/>
      <c r="UOP92" s="57"/>
      <c r="UOQ92" s="57"/>
      <c r="UOR92" s="57"/>
      <c r="UOS92" s="57"/>
      <c r="UOT92" s="57"/>
      <c r="UOU92" s="57"/>
      <c r="UOV92" s="57"/>
      <c r="UOW92" s="57"/>
      <c r="UOX92" s="57"/>
      <c r="UOY92" s="57"/>
      <c r="UOZ92" s="57"/>
      <c r="UPA92" s="57"/>
      <c r="UPB92" s="57"/>
      <c r="UPC92" s="57"/>
      <c r="UPD92" s="57"/>
      <c r="UPE92" s="57"/>
      <c r="UPF92" s="57"/>
      <c r="UPG92" s="57"/>
      <c r="UPH92" s="57"/>
      <c r="UPI92" s="57"/>
      <c r="UPJ92" s="57"/>
      <c r="UPK92" s="57"/>
      <c r="UPL92" s="57"/>
      <c r="UPM92" s="57"/>
      <c r="UPN92" s="57"/>
      <c r="UPO92" s="57"/>
      <c r="UPP92" s="57"/>
      <c r="UPQ92" s="57"/>
      <c r="UPR92" s="57"/>
      <c r="UPS92" s="57"/>
      <c r="UPT92" s="57"/>
      <c r="UPU92" s="57"/>
      <c r="UPV92" s="57"/>
      <c r="UPW92" s="57"/>
      <c r="UPX92" s="57"/>
      <c r="UPY92" s="57"/>
      <c r="UPZ92" s="57"/>
      <c r="UQA92" s="57"/>
      <c r="UQB92" s="57"/>
      <c r="UQC92" s="57"/>
      <c r="UQD92" s="57"/>
      <c r="UQE92" s="57"/>
      <c r="UQF92" s="57"/>
      <c r="UQG92" s="57"/>
      <c r="UQH92" s="57"/>
      <c r="UQI92" s="57"/>
      <c r="UQJ92" s="57"/>
      <c r="UQK92" s="57"/>
      <c r="UQL92" s="57"/>
      <c r="UQM92" s="57"/>
      <c r="UQN92" s="57"/>
      <c r="UQO92" s="57"/>
      <c r="UQP92" s="57"/>
      <c r="UQQ92" s="57"/>
      <c r="UQR92" s="57"/>
      <c r="UQS92" s="57"/>
      <c r="UQT92" s="57"/>
      <c r="UQU92" s="57"/>
      <c r="UQV92" s="57"/>
      <c r="UQW92" s="57"/>
      <c r="UQX92" s="57"/>
      <c r="UQY92" s="57"/>
      <c r="UQZ92" s="57"/>
      <c r="URA92" s="57"/>
      <c r="URB92" s="57"/>
      <c r="URC92" s="57"/>
      <c r="URD92" s="57"/>
      <c r="URE92" s="57"/>
      <c r="URF92" s="57"/>
      <c r="URG92" s="57"/>
      <c r="URH92" s="57"/>
      <c r="URI92" s="57"/>
      <c r="URJ92" s="57"/>
      <c r="URK92" s="57"/>
      <c r="URL92" s="57"/>
      <c r="URM92" s="57"/>
      <c r="URN92" s="57"/>
      <c r="URO92" s="57"/>
      <c r="URP92" s="57"/>
      <c r="URQ92" s="57"/>
      <c r="URR92" s="57"/>
      <c r="URS92" s="57"/>
      <c r="URT92" s="57"/>
      <c r="URU92" s="57"/>
      <c r="URV92" s="57"/>
      <c r="URW92" s="57"/>
      <c r="URX92" s="57"/>
      <c r="URY92" s="57"/>
      <c r="URZ92" s="57"/>
      <c r="USA92" s="57"/>
      <c r="USB92" s="57"/>
      <c r="USC92" s="57"/>
      <c r="USD92" s="57"/>
      <c r="USE92" s="57"/>
      <c r="USF92" s="57"/>
      <c r="USG92" s="57"/>
      <c r="USH92" s="57"/>
      <c r="USI92" s="57"/>
      <c r="USJ92" s="57"/>
      <c r="USK92" s="57"/>
      <c r="USL92" s="57"/>
      <c r="USM92" s="57"/>
      <c r="USN92" s="57"/>
      <c r="USO92" s="57"/>
      <c r="USP92" s="57"/>
      <c r="USQ92" s="57"/>
      <c r="USR92" s="57"/>
      <c r="USS92" s="57"/>
      <c r="UST92" s="57"/>
      <c r="USU92" s="57"/>
      <c r="USV92" s="57"/>
      <c r="USW92" s="57"/>
      <c r="USX92" s="57"/>
      <c r="USY92" s="57"/>
      <c r="USZ92" s="57"/>
      <c r="UTA92" s="57"/>
      <c r="UTB92" s="57"/>
      <c r="UTC92" s="57"/>
      <c r="UTD92" s="57"/>
      <c r="UTE92" s="57"/>
      <c r="UTF92" s="57"/>
      <c r="UTG92" s="57"/>
      <c r="UTH92" s="57"/>
      <c r="UTI92" s="57"/>
      <c r="UTJ92" s="57"/>
      <c r="UTK92" s="57"/>
      <c r="UTL92" s="57"/>
      <c r="UTM92" s="57"/>
      <c r="UTN92" s="57"/>
      <c r="UTO92" s="57"/>
      <c r="UTP92" s="57"/>
      <c r="UTQ92" s="57"/>
      <c r="UTR92" s="57"/>
      <c r="UTS92" s="57"/>
      <c r="UTT92" s="57"/>
      <c r="UTU92" s="57"/>
      <c r="UTV92" s="57"/>
      <c r="UTW92" s="57"/>
      <c r="UTX92" s="57"/>
      <c r="UTY92" s="57"/>
      <c r="UTZ92" s="57"/>
      <c r="UUA92" s="57"/>
      <c r="UUB92" s="57"/>
      <c r="UUC92" s="57"/>
      <c r="UUD92" s="57"/>
      <c r="UUE92" s="57"/>
      <c r="UUF92" s="57"/>
      <c r="UUG92" s="57"/>
      <c r="UUH92" s="57"/>
      <c r="UUI92" s="57"/>
      <c r="UUJ92" s="57"/>
      <c r="UUK92" s="57"/>
      <c r="UUL92" s="57"/>
      <c r="UUM92" s="57"/>
      <c r="UUN92" s="57"/>
      <c r="UUO92" s="57"/>
      <c r="UUP92" s="57"/>
      <c r="UUQ92" s="57"/>
      <c r="UUR92" s="57"/>
      <c r="UUS92" s="57"/>
      <c r="UUT92" s="57"/>
      <c r="UUU92" s="57"/>
      <c r="UUV92" s="57"/>
      <c r="UUW92" s="57"/>
      <c r="UUX92" s="57"/>
      <c r="UUY92" s="57"/>
      <c r="UUZ92" s="57"/>
      <c r="UVA92" s="57"/>
      <c r="UVB92" s="57"/>
      <c r="UVC92" s="57"/>
      <c r="UVD92" s="57"/>
      <c r="UVE92" s="57"/>
      <c r="UVF92" s="57"/>
      <c r="UVG92" s="57"/>
      <c r="UVH92" s="57"/>
      <c r="UVI92" s="57"/>
      <c r="UVJ92" s="57"/>
      <c r="UVK92" s="57"/>
      <c r="UVL92" s="57"/>
      <c r="UVM92" s="57"/>
      <c r="UVN92" s="57"/>
      <c r="UVO92" s="57"/>
      <c r="UVP92" s="57"/>
      <c r="UVQ92" s="57"/>
      <c r="UVR92" s="57"/>
      <c r="UVS92" s="57"/>
      <c r="UVT92" s="57"/>
      <c r="UVU92" s="57"/>
      <c r="UVV92" s="57"/>
      <c r="UVW92" s="57"/>
      <c r="UVX92" s="57"/>
      <c r="UVY92" s="57"/>
      <c r="UVZ92" s="57"/>
      <c r="UWA92" s="57"/>
      <c r="UWB92" s="57"/>
      <c r="UWC92" s="57"/>
      <c r="UWD92" s="57"/>
      <c r="UWE92" s="57"/>
      <c r="UWF92" s="57"/>
      <c r="UWG92" s="57"/>
      <c r="UWH92" s="57"/>
      <c r="UWI92" s="57"/>
      <c r="UWJ92" s="57"/>
      <c r="UWK92" s="57"/>
      <c r="UWL92" s="57"/>
      <c r="UWM92" s="57"/>
      <c r="UWN92" s="57"/>
      <c r="UWO92" s="57"/>
      <c r="UWP92" s="57"/>
      <c r="UWQ92" s="57"/>
      <c r="UWR92" s="57"/>
      <c r="UWS92" s="57"/>
      <c r="UWT92" s="57"/>
      <c r="UWU92" s="57"/>
      <c r="UWV92" s="57"/>
      <c r="UWW92" s="57"/>
      <c r="UWX92" s="57"/>
      <c r="UWY92" s="57"/>
      <c r="UWZ92" s="57"/>
      <c r="UXA92" s="57"/>
      <c r="UXB92" s="57"/>
      <c r="UXC92" s="57"/>
      <c r="UXD92" s="57"/>
      <c r="UXE92" s="57"/>
      <c r="UXF92" s="57"/>
      <c r="UXG92" s="57"/>
      <c r="UXH92" s="57"/>
      <c r="UXI92" s="57"/>
      <c r="UXJ92" s="57"/>
      <c r="UXK92" s="57"/>
      <c r="UXL92" s="57"/>
      <c r="UXM92" s="57"/>
      <c r="UXN92" s="57"/>
      <c r="UXO92" s="57"/>
      <c r="UXP92" s="57"/>
      <c r="UXQ92" s="57"/>
      <c r="UXR92" s="57"/>
      <c r="UXS92" s="57"/>
      <c r="UXT92" s="57"/>
      <c r="UXU92" s="57"/>
      <c r="UXV92" s="57"/>
      <c r="UXW92" s="57"/>
      <c r="UXX92" s="57"/>
      <c r="UXY92" s="57"/>
      <c r="UXZ92" s="57"/>
      <c r="UYA92" s="57"/>
      <c r="UYB92" s="57"/>
      <c r="UYC92" s="57"/>
      <c r="UYD92" s="57"/>
      <c r="UYE92" s="57"/>
      <c r="UYF92" s="57"/>
      <c r="UYG92" s="57"/>
      <c r="UYH92" s="57"/>
      <c r="UYI92" s="57"/>
      <c r="UYJ92" s="57"/>
      <c r="UYK92" s="57"/>
      <c r="UYL92" s="57"/>
      <c r="UYM92" s="57"/>
      <c r="UYN92" s="57"/>
      <c r="UYO92" s="57"/>
      <c r="UYP92" s="57"/>
      <c r="UYQ92" s="57"/>
      <c r="UYR92" s="57"/>
      <c r="UYS92" s="57"/>
      <c r="UYT92" s="57"/>
      <c r="UYU92" s="57"/>
      <c r="UYV92" s="57"/>
      <c r="UYW92" s="57"/>
      <c r="UYX92" s="57"/>
      <c r="UYY92" s="57"/>
      <c r="UYZ92" s="57"/>
      <c r="UZA92" s="57"/>
      <c r="UZB92" s="57"/>
      <c r="UZC92" s="57"/>
      <c r="UZD92" s="57"/>
      <c r="UZE92" s="57"/>
      <c r="UZF92" s="57"/>
      <c r="UZG92" s="57"/>
      <c r="UZH92" s="57"/>
      <c r="UZI92" s="57"/>
      <c r="UZJ92" s="57"/>
      <c r="UZK92" s="57"/>
      <c r="UZL92" s="57"/>
      <c r="UZM92" s="57"/>
      <c r="UZN92" s="57"/>
      <c r="UZO92" s="57"/>
      <c r="UZP92" s="57"/>
      <c r="UZQ92" s="57"/>
      <c r="UZR92" s="57"/>
      <c r="UZS92" s="57"/>
      <c r="UZT92" s="57"/>
      <c r="UZU92" s="57"/>
      <c r="UZV92" s="57"/>
      <c r="UZW92" s="57"/>
      <c r="UZX92" s="57"/>
      <c r="UZY92" s="57"/>
      <c r="UZZ92" s="57"/>
      <c r="VAA92" s="57"/>
      <c r="VAB92" s="57"/>
      <c r="VAC92" s="57"/>
      <c r="VAD92" s="57"/>
      <c r="VAE92" s="57"/>
      <c r="VAF92" s="57"/>
      <c r="VAG92" s="57"/>
      <c r="VAH92" s="57"/>
      <c r="VAI92" s="57"/>
      <c r="VAJ92" s="57"/>
      <c r="VAK92" s="57"/>
      <c r="VAL92" s="57"/>
      <c r="VAM92" s="57"/>
      <c r="VAN92" s="57"/>
      <c r="VAO92" s="57"/>
      <c r="VAP92" s="57"/>
      <c r="VAQ92" s="57"/>
      <c r="VAR92" s="57"/>
      <c r="VAS92" s="57"/>
      <c r="VAT92" s="57"/>
      <c r="VAU92" s="57"/>
      <c r="VAV92" s="57"/>
      <c r="VAW92" s="57"/>
      <c r="VAX92" s="57"/>
      <c r="VAY92" s="57"/>
      <c r="VAZ92" s="57"/>
      <c r="VBA92" s="57"/>
      <c r="VBB92" s="57"/>
      <c r="VBC92" s="57"/>
      <c r="VBD92" s="57"/>
      <c r="VBE92" s="57"/>
      <c r="VBF92" s="57"/>
      <c r="VBG92" s="57"/>
      <c r="VBH92" s="57"/>
      <c r="VBI92" s="57"/>
      <c r="VBJ92" s="57"/>
      <c r="VBK92" s="57"/>
      <c r="VBL92" s="57"/>
      <c r="VBM92" s="57"/>
      <c r="VBN92" s="57"/>
      <c r="VBO92" s="57"/>
      <c r="VBP92" s="57"/>
      <c r="VBQ92" s="57"/>
      <c r="VBR92" s="57"/>
      <c r="VBS92" s="57"/>
      <c r="VBT92" s="57"/>
      <c r="VBU92" s="57"/>
      <c r="VBV92" s="57"/>
      <c r="VBW92" s="57"/>
      <c r="VBX92" s="57"/>
      <c r="VBY92" s="57"/>
      <c r="VBZ92" s="57"/>
      <c r="VCA92" s="57"/>
      <c r="VCB92" s="57"/>
      <c r="VCC92" s="57"/>
      <c r="VCD92" s="57"/>
      <c r="VCE92" s="57"/>
      <c r="VCF92" s="57"/>
      <c r="VCG92" s="57"/>
      <c r="VCH92" s="57"/>
      <c r="VCI92" s="57"/>
      <c r="VCJ92" s="57"/>
      <c r="VCK92" s="57"/>
      <c r="VCL92" s="57"/>
      <c r="VCM92" s="57"/>
      <c r="VCN92" s="57"/>
      <c r="VCO92" s="57"/>
      <c r="VCP92" s="57"/>
      <c r="VCQ92" s="57"/>
      <c r="VCR92" s="57"/>
      <c r="VCS92" s="57"/>
      <c r="VCT92" s="57"/>
      <c r="VCU92" s="57"/>
      <c r="VCV92" s="57"/>
      <c r="VCW92" s="57"/>
      <c r="VCX92" s="57"/>
      <c r="VCY92" s="57"/>
      <c r="VCZ92" s="57"/>
      <c r="VDA92" s="57"/>
      <c r="VDB92" s="57"/>
      <c r="VDC92" s="57"/>
      <c r="VDD92" s="57"/>
      <c r="VDE92" s="57"/>
      <c r="VDF92" s="57"/>
      <c r="VDG92" s="57"/>
      <c r="VDH92" s="57"/>
      <c r="VDI92" s="57"/>
      <c r="VDJ92" s="57"/>
      <c r="VDK92" s="57"/>
      <c r="VDL92" s="57"/>
      <c r="VDM92" s="57"/>
      <c r="VDN92" s="57"/>
      <c r="VDO92" s="57"/>
      <c r="VDP92" s="57"/>
      <c r="VDQ92" s="57"/>
      <c r="VDR92" s="57"/>
      <c r="VDS92" s="57"/>
      <c r="VDT92" s="57"/>
      <c r="VDU92" s="57"/>
      <c r="VDV92" s="57"/>
      <c r="VDW92" s="57"/>
      <c r="VDX92" s="57"/>
      <c r="VDY92" s="57"/>
      <c r="VDZ92" s="57"/>
      <c r="VEA92" s="57"/>
      <c r="VEB92" s="57"/>
      <c r="VEC92" s="57"/>
      <c r="VED92" s="57"/>
      <c r="VEE92" s="57"/>
      <c r="VEF92" s="57"/>
      <c r="VEG92" s="57"/>
      <c r="VEH92" s="57"/>
      <c r="VEI92" s="57"/>
      <c r="VEJ92" s="57"/>
      <c r="VEK92" s="57"/>
      <c r="VEL92" s="57"/>
      <c r="VEM92" s="57"/>
      <c r="VEN92" s="57"/>
      <c r="VEO92" s="57"/>
      <c r="VEP92" s="57"/>
      <c r="VEQ92" s="57"/>
      <c r="VER92" s="57"/>
      <c r="VES92" s="57"/>
      <c r="VET92" s="57"/>
      <c r="VEU92" s="57"/>
      <c r="VEV92" s="57"/>
      <c r="VEW92" s="57"/>
      <c r="VEX92" s="57"/>
      <c r="VEY92" s="57"/>
      <c r="VEZ92" s="57"/>
      <c r="VFA92" s="57"/>
      <c r="VFB92" s="57"/>
      <c r="VFC92" s="57"/>
      <c r="VFD92" s="57"/>
      <c r="VFE92" s="57"/>
      <c r="VFF92" s="57"/>
      <c r="VFG92" s="57"/>
      <c r="VFH92" s="57"/>
      <c r="VFI92" s="57"/>
      <c r="VFJ92" s="57"/>
      <c r="VFK92" s="57"/>
      <c r="VFL92" s="57"/>
      <c r="VFM92" s="57"/>
      <c r="VFN92" s="57"/>
      <c r="VFO92" s="57"/>
      <c r="VFP92" s="57"/>
      <c r="VFQ92" s="57"/>
      <c r="VFR92" s="57"/>
      <c r="VFS92" s="57"/>
      <c r="VFT92" s="57"/>
      <c r="VFU92" s="57"/>
      <c r="VFV92" s="57"/>
      <c r="VFW92" s="57"/>
      <c r="VFX92" s="57"/>
      <c r="VFY92" s="57"/>
      <c r="VFZ92" s="57"/>
      <c r="VGA92" s="57"/>
      <c r="VGB92" s="57"/>
      <c r="VGC92" s="57"/>
      <c r="VGD92" s="57"/>
      <c r="VGE92" s="57"/>
      <c r="VGF92" s="57"/>
      <c r="VGG92" s="57"/>
      <c r="VGH92" s="57"/>
      <c r="VGI92" s="57"/>
      <c r="VGJ92" s="57"/>
      <c r="VGK92" s="57"/>
      <c r="VGL92" s="57"/>
      <c r="VGM92" s="57"/>
      <c r="VGN92" s="57"/>
      <c r="VGO92" s="57"/>
      <c r="VGP92" s="57"/>
      <c r="VGQ92" s="57"/>
      <c r="VGR92" s="57"/>
      <c r="VGS92" s="57"/>
      <c r="VGT92" s="57"/>
      <c r="VGU92" s="57"/>
      <c r="VGV92" s="57"/>
      <c r="VGW92" s="57"/>
      <c r="VGX92" s="57"/>
      <c r="VGY92" s="57"/>
      <c r="VGZ92" s="57"/>
      <c r="VHA92" s="57"/>
      <c r="VHB92" s="57"/>
      <c r="VHC92" s="57"/>
      <c r="VHD92" s="57"/>
      <c r="VHE92" s="57"/>
      <c r="VHF92" s="57"/>
      <c r="VHG92" s="57"/>
      <c r="VHH92" s="57"/>
      <c r="VHI92" s="57"/>
      <c r="VHJ92" s="57"/>
      <c r="VHK92" s="57"/>
      <c r="VHL92" s="57"/>
      <c r="VHM92" s="57"/>
      <c r="VHN92" s="57"/>
      <c r="VHO92" s="57"/>
      <c r="VHP92" s="57"/>
      <c r="VHQ92" s="57"/>
      <c r="VHR92" s="57"/>
      <c r="VHS92" s="57"/>
      <c r="VHT92" s="57"/>
      <c r="VHU92" s="57"/>
      <c r="VHV92" s="57"/>
      <c r="VHW92" s="57"/>
      <c r="VHX92" s="57"/>
      <c r="VHY92" s="57"/>
      <c r="VHZ92" s="57"/>
      <c r="VIA92" s="57"/>
      <c r="VIB92" s="57"/>
      <c r="VIC92" s="57"/>
      <c r="VID92" s="57"/>
      <c r="VIE92" s="57"/>
      <c r="VIF92" s="57"/>
      <c r="VIG92" s="57"/>
      <c r="VIH92" s="57"/>
      <c r="VII92" s="57"/>
      <c r="VIJ92" s="57"/>
      <c r="VIK92" s="57"/>
      <c r="VIL92" s="57"/>
      <c r="VIM92" s="57"/>
      <c r="VIN92" s="57"/>
      <c r="VIO92" s="57"/>
      <c r="VIP92" s="57"/>
      <c r="VIQ92" s="57"/>
      <c r="VIR92" s="57"/>
      <c r="VIS92" s="57"/>
      <c r="VIT92" s="57"/>
      <c r="VIU92" s="57"/>
      <c r="VIV92" s="57"/>
      <c r="VIW92" s="57"/>
      <c r="VIX92" s="57"/>
      <c r="VIY92" s="57"/>
      <c r="VIZ92" s="57"/>
      <c r="VJA92" s="57"/>
      <c r="VJB92" s="57"/>
      <c r="VJC92" s="57"/>
      <c r="VJD92" s="57"/>
      <c r="VJE92" s="57"/>
      <c r="VJF92" s="57"/>
      <c r="VJG92" s="57"/>
      <c r="VJH92" s="57"/>
      <c r="VJI92" s="57"/>
      <c r="VJJ92" s="57"/>
      <c r="VJK92" s="57"/>
      <c r="VJL92" s="57"/>
      <c r="VJM92" s="57"/>
      <c r="VJN92" s="57"/>
      <c r="VJO92" s="57"/>
      <c r="VJP92" s="57"/>
      <c r="VJQ92" s="57"/>
      <c r="VJR92" s="57"/>
      <c r="VJS92" s="57"/>
      <c r="VJT92" s="57"/>
      <c r="VJU92" s="57"/>
      <c r="VJV92" s="57"/>
      <c r="VJW92" s="57"/>
      <c r="VJX92" s="57"/>
      <c r="VJY92" s="57"/>
      <c r="VJZ92" s="57"/>
      <c r="VKA92" s="57"/>
      <c r="VKB92" s="57"/>
      <c r="VKC92" s="57"/>
      <c r="VKD92" s="57"/>
      <c r="VKE92" s="57"/>
      <c r="VKF92" s="57"/>
      <c r="VKG92" s="57"/>
      <c r="VKH92" s="57"/>
      <c r="VKI92" s="57"/>
      <c r="VKJ92" s="57"/>
      <c r="VKK92" s="57"/>
      <c r="VKL92" s="57"/>
      <c r="VKM92" s="57"/>
      <c r="VKN92" s="57"/>
      <c r="VKO92" s="57"/>
      <c r="VKP92" s="57"/>
      <c r="VKQ92" s="57"/>
      <c r="VKR92" s="57"/>
      <c r="VKS92" s="57"/>
      <c r="VKT92" s="57"/>
      <c r="VKU92" s="57"/>
      <c r="VKV92" s="57"/>
      <c r="VKW92" s="57"/>
      <c r="VKX92" s="57"/>
      <c r="VKY92" s="57"/>
      <c r="VKZ92" s="57"/>
      <c r="VLA92" s="57"/>
      <c r="VLB92" s="57"/>
      <c r="VLC92" s="57"/>
      <c r="VLD92" s="57"/>
      <c r="VLE92" s="57"/>
      <c r="VLF92" s="57"/>
      <c r="VLG92" s="57"/>
      <c r="VLH92" s="57"/>
      <c r="VLI92" s="57"/>
      <c r="VLJ92" s="57"/>
      <c r="VLK92" s="57"/>
      <c r="VLL92" s="57"/>
      <c r="VLM92" s="57"/>
      <c r="VLN92" s="57"/>
      <c r="VLO92" s="57"/>
      <c r="VLP92" s="57"/>
      <c r="VLQ92" s="57"/>
      <c r="VLR92" s="57"/>
      <c r="VLS92" s="57"/>
      <c r="VLT92" s="57"/>
      <c r="VLU92" s="57"/>
      <c r="VLV92" s="57"/>
      <c r="VLW92" s="57"/>
      <c r="VLX92" s="57"/>
      <c r="VLY92" s="57"/>
      <c r="VLZ92" s="57"/>
      <c r="VMA92" s="57"/>
      <c r="VMB92" s="57"/>
      <c r="VMC92" s="57"/>
      <c r="VMD92" s="57"/>
      <c r="VME92" s="57"/>
      <c r="VMF92" s="57"/>
      <c r="VMG92" s="57"/>
      <c r="VMH92" s="57"/>
      <c r="VMI92" s="57"/>
      <c r="VMJ92" s="57"/>
      <c r="VMK92" s="57"/>
      <c r="VML92" s="57"/>
      <c r="VMM92" s="57"/>
      <c r="VMN92" s="57"/>
      <c r="VMO92" s="57"/>
      <c r="VMP92" s="57"/>
      <c r="VMQ92" s="57"/>
      <c r="VMR92" s="57"/>
      <c r="VMS92" s="57"/>
      <c r="VMT92" s="57"/>
      <c r="VMU92" s="57"/>
      <c r="VMV92" s="57"/>
      <c r="VMW92" s="57"/>
      <c r="VMX92" s="57"/>
      <c r="VMY92" s="57"/>
      <c r="VMZ92" s="57"/>
      <c r="VNA92" s="57"/>
      <c r="VNB92" s="57"/>
      <c r="VNC92" s="57"/>
      <c r="VND92" s="57"/>
      <c r="VNE92" s="57"/>
      <c r="VNF92" s="57"/>
      <c r="VNG92" s="57"/>
      <c r="VNH92" s="57"/>
      <c r="VNI92" s="57"/>
      <c r="VNJ92" s="57"/>
      <c r="VNK92" s="57"/>
      <c r="VNL92" s="57"/>
      <c r="VNM92" s="57"/>
      <c r="VNN92" s="57"/>
      <c r="VNO92" s="57"/>
      <c r="VNP92" s="57"/>
      <c r="VNQ92" s="57"/>
      <c r="VNR92" s="57"/>
      <c r="VNS92" s="57"/>
      <c r="VNT92" s="57"/>
      <c r="VNU92" s="57"/>
      <c r="VNV92" s="57"/>
      <c r="VNW92" s="57"/>
      <c r="VNX92" s="57"/>
      <c r="VNY92" s="57"/>
      <c r="VNZ92" s="57"/>
      <c r="VOA92" s="57"/>
      <c r="VOB92" s="57"/>
      <c r="VOC92" s="57"/>
      <c r="VOD92" s="57"/>
      <c r="VOE92" s="57"/>
      <c r="VOF92" s="57"/>
      <c r="VOG92" s="57"/>
      <c r="VOH92" s="57"/>
      <c r="VOI92" s="57"/>
      <c r="VOJ92" s="57"/>
      <c r="VOK92" s="57"/>
      <c r="VOL92" s="57"/>
      <c r="VOM92" s="57"/>
      <c r="VON92" s="57"/>
      <c r="VOO92" s="57"/>
      <c r="VOP92" s="57"/>
      <c r="VOQ92" s="57"/>
      <c r="VOR92" s="57"/>
      <c r="VOS92" s="57"/>
      <c r="VOT92" s="57"/>
      <c r="VOU92" s="57"/>
      <c r="VOV92" s="57"/>
      <c r="VOW92" s="57"/>
      <c r="VOX92" s="57"/>
      <c r="VOY92" s="57"/>
      <c r="VOZ92" s="57"/>
      <c r="VPA92" s="57"/>
      <c r="VPB92" s="57"/>
      <c r="VPC92" s="57"/>
      <c r="VPD92" s="57"/>
      <c r="VPE92" s="57"/>
      <c r="VPF92" s="57"/>
      <c r="VPG92" s="57"/>
      <c r="VPH92" s="57"/>
      <c r="VPI92" s="57"/>
      <c r="VPJ92" s="57"/>
      <c r="VPK92" s="57"/>
      <c r="VPL92" s="57"/>
      <c r="VPM92" s="57"/>
      <c r="VPN92" s="57"/>
      <c r="VPO92" s="57"/>
      <c r="VPP92" s="57"/>
      <c r="VPQ92" s="57"/>
      <c r="VPR92" s="57"/>
      <c r="VPS92" s="57"/>
      <c r="VPT92" s="57"/>
      <c r="VPU92" s="57"/>
      <c r="VPV92" s="57"/>
      <c r="VPW92" s="57"/>
      <c r="VPX92" s="57"/>
      <c r="VPY92" s="57"/>
      <c r="VPZ92" s="57"/>
      <c r="VQA92" s="57"/>
      <c r="VQB92" s="57"/>
      <c r="VQC92" s="57"/>
      <c r="VQD92" s="57"/>
      <c r="VQE92" s="57"/>
      <c r="VQF92" s="57"/>
      <c r="VQG92" s="57"/>
      <c r="VQH92" s="57"/>
      <c r="VQI92" s="57"/>
      <c r="VQJ92" s="57"/>
      <c r="VQK92" s="57"/>
      <c r="VQL92" s="57"/>
      <c r="VQM92" s="57"/>
      <c r="VQN92" s="57"/>
      <c r="VQO92" s="57"/>
      <c r="VQP92" s="57"/>
      <c r="VQQ92" s="57"/>
      <c r="VQR92" s="57"/>
      <c r="VQS92" s="57"/>
      <c r="VQT92" s="57"/>
      <c r="VQU92" s="57"/>
      <c r="VQV92" s="57"/>
      <c r="VQW92" s="57"/>
      <c r="VQX92" s="57"/>
      <c r="VQY92" s="57"/>
      <c r="VQZ92" s="57"/>
      <c r="VRA92" s="57"/>
      <c r="VRB92" s="57"/>
      <c r="VRC92" s="57"/>
      <c r="VRD92" s="57"/>
      <c r="VRE92" s="57"/>
      <c r="VRF92" s="57"/>
      <c r="VRG92" s="57"/>
      <c r="VRH92" s="57"/>
      <c r="VRI92" s="57"/>
      <c r="VRJ92" s="57"/>
      <c r="VRK92" s="57"/>
      <c r="VRL92" s="57"/>
      <c r="VRM92" s="57"/>
      <c r="VRN92" s="57"/>
      <c r="VRO92" s="57"/>
      <c r="VRP92" s="57"/>
      <c r="VRQ92" s="57"/>
      <c r="VRR92" s="57"/>
      <c r="VRS92" s="57"/>
      <c r="VRT92" s="57"/>
      <c r="VRU92" s="57"/>
      <c r="VRV92" s="57"/>
      <c r="VRW92" s="57"/>
      <c r="VRX92" s="57"/>
      <c r="VRY92" s="57"/>
      <c r="VRZ92" s="57"/>
      <c r="VSA92" s="57"/>
      <c r="VSB92" s="57"/>
      <c r="VSC92" s="57"/>
      <c r="VSD92" s="57"/>
      <c r="VSE92" s="57"/>
      <c r="VSF92" s="57"/>
      <c r="VSG92" s="57"/>
      <c r="VSH92" s="57"/>
      <c r="VSI92" s="57"/>
      <c r="VSJ92" s="57"/>
      <c r="VSK92" s="57"/>
      <c r="VSL92" s="57"/>
      <c r="VSM92" s="57"/>
      <c r="VSN92" s="57"/>
      <c r="VSO92" s="57"/>
      <c r="VSP92" s="57"/>
      <c r="VSQ92" s="57"/>
      <c r="VSR92" s="57"/>
      <c r="VSS92" s="57"/>
      <c r="VST92" s="57"/>
      <c r="VSU92" s="57"/>
      <c r="VSV92" s="57"/>
      <c r="VSW92" s="57"/>
      <c r="VSX92" s="57"/>
      <c r="VSY92" s="57"/>
      <c r="VSZ92" s="57"/>
      <c r="VTA92" s="57"/>
      <c r="VTB92" s="57"/>
      <c r="VTC92" s="57"/>
      <c r="VTD92" s="57"/>
      <c r="VTE92" s="57"/>
      <c r="VTF92" s="57"/>
      <c r="VTG92" s="57"/>
      <c r="VTH92" s="57"/>
      <c r="VTI92" s="57"/>
      <c r="VTJ92" s="57"/>
      <c r="VTK92" s="57"/>
      <c r="VTL92" s="57"/>
      <c r="VTM92" s="57"/>
      <c r="VTN92" s="57"/>
      <c r="VTO92" s="57"/>
      <c r="VTP92" s="57"/>
      <c r="VTQ92" s="57"/>
      <c r="VTR92" s="57"/>
      <c r="VTS92" s="57"/>
      <c r="VTT92" s="57"/>
      <c r="VTU92" s="57"/>
      <c r="VTV92" s="57"/>
      <c r="VTW92" s="57"/>
      <c r="VTX92" s="57"/>
      <c r="VTY92" s="57"/>
      <c r="VTZ92" s="57"/>
      <c r="VUA92" s="57"/>
      <c r="VUB92" s="57"/>
      <c r="VUC92" s="57"/>
      <c r="VUD92" s="57"/>
      <c r="VUE92" s="57"/>
      <c r="VUF92" s="57"/>
      <c r="VUG92" s="57"/>
      <c r="VUH92" s="57"/>
      <c r="VUI92" s="57"/>
      <c r="VUJ92" s="57"/>
      <c r="VUK92" s="57"/>
      <c r="VUL92" s="57"/>
      <c r="VUM92" s="57"/>
      <c r="VUN92" s="57"/>
      <c r="VUO92" s="57"/>
      <c r="VUP92" s="57"/>
      <c r="VUQ92" s="57"/>
      <c r="VUR92" s="57"/>
      <c r="VUS92" s="57"/>
      <c r="VUT92" s="57"/>
      <c r="VUU92" s="57"/>
      <c r="VUV92" s="57"/>
      <c r="VUW92" s="57"/>
      <c r="VUX92" s="57"/>
      <c r="VUY92" s="57"/>
      <c r="VUZ92" s="57"/>
      <c r="VVA92" s="57"/>
      <c r="VVB92" s="57"/>
      <c r="VVC92" s="57"/>
      <c r="VVD92" s="57"/>
      <c r="VVE92" s="57"/>
      <c r="VVF92" s="57"/>
      <c r="VVG92" s="57"/>
      <c r="VVH92" s="57"/>
      <c r="VVI92" s="57"/>
      <c r="VVJ92" s="57"/>
      <c r="VVK92" s="57"/>
      <c r="VVL92" s="57"/>
      <c r="VVM92" s="57"/>
      <c r="VVN92" s="57"/>
      <c r="VVO92" s="57"/>
      <c r="VVP92" s="57"/>
      <c r="VVQ92" s="57"/>
      <c r="VVR92" s="57"/>
      <c r="VVS92" s="57"/>
      <c r="VVT92" s="57"/>
      <c r="VVU92" s="57"/>
      <c r="VVV92" s="57"/>
      <c r="VVW92" s="57"/>
      <c r="VVX92" s="57"/>
      <c r="VVY92" s="57"/>
      <c r="VVZ92" s="57"/>
      <c r="VWA92" s="57"/>
      <c r="VWB92" s="57"/>
      <c r="VWC92" s="57"/>
      <c r="VWD92" s="57"/>
      <c r="VWE92" s="57"/>
      <c r="VWF92" s="57"/>
      <c r="VWG92" s="57"/>
      <c r="VWH92" s="57"/>
      <c r="VWI92" s="57"/>
      <c r="VWJ92" s="57"/>
      <c r="VWK92" s="57"/>
      <c r="VWL92" s="57"/>
      <c r="VWM92" s="57"/>
      <c r="VWN92" s="57"/>
      <c r="VWO92" s="57"/>
      <c r="VWP92" s="57"/>
      <c r="VWQ92" s="57"/>
      <c r="VWR92" s="57"/>
      <c r="VWS92" s="57"/>
      <c r="VWT92" s="57"/>
      <c r="VWU92" s="57"/>
      <c r="VWV92" s="57"/>
      <c r="VWW92" s="57"/>
      <c r="VWX92" s="57"/>
      <c r="VWY92" s="57"/>
      <c r="VWZ92" s="57"/>
      <c r="VXA92" s="57"/>
      <c r="VXB92" s="57"/>
      <c r="VXC92" s="57"/>
      <c r="VXD92" s="57"/>
      <c r="VXE92" s="57"/>
      <c r="VXF92" s="57"/>
      <c r="VXG92" s="57"/>
      <c r="VXH92" s="57"/>
      <c r="VXI92" s="57"/>
      <c r="VXJ92" s="57"/>
      <c r="VXK92" s="57"/>
      <c r="VXL92" s="57"/>
      <c r="VXM92" s="57"/>
      <c r="VXN92" s="57"/>
      <c r="VXO92" s="57"/>
      <c r="VXP92" s="57"/>
      <c r="VXQ92" s="57"/>
      <c r="VXR92" s="57"/>
      <c r="VXS92" s="57"/>
      <c r="VXT92" s="57"/>
      <c r="VXU92" s="57"/>
      <c r="VXV92" s="57"/>
      <c r="VXW92" s="57"/>
      <c r="VXX92" s="57"/>
      <c r="VXY92" s="57"/>
      <c r="VXZ92" s="57"/>
      <c r="VYA92" s="57"/>
      <c r="VYB92" s="57"/>
      <c r="VYC92" s="57"/>
      <c r="VYD92" s="57"/>
      <c r="VYE92" s="57"/>
      <c r="VYF92" s="57"/>
      <c r="VYG92" s="57"/>
      <c r="VYH92" s="57"/>
      <c r="VYI92" s="57"/>
      <c r="VYJ92" s="57"/>
      <c r="VYK92" s="57"/>
      <c r="VYL92" s="57"/>
      <c r="VYM92" s="57"/>
      <c r="VYN92" s="57"/>
      <c r="VYO92" s="57"/>
      <c r="VYP92" s="57"/>
      <c r="VYQ92" s="57"/>
      <c r="VYR92" s="57"/>
      <c r="VYS92" s="57"/>
      <c r="VYT92" s="57"/>
      <c r="VYU92" s="57"/>
      <c r="VYV92" s="57"/>
      <c r="VYW92" s="57"/>
      <c r="VYX92" s="57"/>
      <c r="VYY92" s="57"/>
      <c r="VYZ92" s="57"/>
      <c r="VZA92" s="57"/>
      <c r="VZB92" s="57"/>
      <c r="VZC92" s="57"/>
      <c r="VZD92" s="57"/>
      <c r="VZE92" s="57"/>
      <c r="VZF92" s="57"/>
      <c r="VZG92" s="57"/>
      <c r="VZH92" s="57"/>
      <c r="VZI92" s="57"/>
      <c r="VZJ92" s="57"/>
      <c r="VZK92" s="57"/>
      <c r="VZL92" s="57"/>
      <c r="VZM92" s="57"/>
      <c r="VZN92" s="57"/>
      <c r="VZO92" s="57"/>
      <c r="VZP92" s="57"/>
      <c r="VZQ92" s="57"/>
      <c r="VZR92" s="57"/>
      <c r="VZS92" s="57"/>
      <c r="VZT92" s="57"/>
      <c r="VZU92" s="57"/>
      <c r="VZV92" s="57"/>
      <c r="VZW92" s="57"/>
      <c r="VZX92" s="57"/>
      <c r="VZY92" s="57"/>
      <c r="VZZ92" s="57"/>
      <c r="WAA92" s="57"/>
      <c r="WAB92" s="57"/>
      <c r="WAC92" s="57"/>
      <c r="WAD92" s="57"/>
      <c r="WAE92" s="57"/>
      <c r="WAF92" s="57"/>
      <c r="WAG92" s="57"/>
      <c r="WAH92" s="57"/>
      <c r="WAI92" s="57"/>
      <c r="WAJ92" s="57"/>
      <c r="WAK92" s="57"/>
      <c r="WAL92" s="57"/>
      <c r="WAM92" s="57"/>
      <c r="WAN92" s="57"/>
      <c r="WAO92" s="57"/>
      <c r="WAP92" s="57"/>
      <c r="WAQ92" s="57"/>
      <c r="WAR92" s="57"/>
      <c r="WAS92" s="57"/>
      <c r="WAT92" s="57"/>
      <c r="WAU92" s="57"/>
      <c r="WAV92" s="57"/>
      <c r="WAW92" s="57"/>
      <c r="WAX92" s="57"/>
      <c r="WAY92" s="57"/>
      <c r="WAZ92" s="57"/>
      <c r="WBA92" s="57"/>
      <c r="WBB92" s="57"/>
      <c r="WBC92" s="57"/>
      <c r="WBD92" s="57"/>
      <c r="WBE92" s="57"/>
      <c r="WBF92" s="57"/>
      <c r="WBG92" s="57"/>
      <c r="WBH92" s="57"/>
      <c r="WBI92" s="57"/>
      <c r="WBJ92" s="57"/>
      <c r="WBK92" s="57"/>
      <c r="WBL92" s="57"/>
      <c r="WBM92" s="57"/>
      <c r="WBN92" s="57"/>
      <c r="WBO92" s="57"/>
      <c r="WBP92" s="57"/>
      <c r="WBQ92" s="57"/>
      <c r="WBR92" s="57"/>
      <c r="WBS92" s="57"/>
      <c r="WBT92" s="57"/>
      <c r="WBU92" s="57"/>
      <c r="WBV92" s="57"/>
      <c r="WBW92" s="57"/>
      <c r="WBX92" s="57"/>
      <c r="WBY92" s="57"/>
      <c r="WBZ92" s="57"/>
      <c r="WCA92" s="57"/>
      <c r="WCB92" s="57"/>
      <c r="WCC92" s="57"/>
      <c r="WCD92" s="57"/>
      <c r="WCE92" s="57"/>
      <c r="WCF92" s="57"/>
      <c r="WCG92" s="57"/>
      <c r="WCH92" s="57"/>
      <c r="WCI92" s="57"/>
      <c r="WCJ92" s="57"/>
      <c r="WCK92" s="57"/>
      <c r="WCL92" s="57"/>
      <c r="WCM92" s="57"/>
      <c r="WCN92" s="57"/>
      <c r="WCO92" s="57"/>
      <c r="WCP92" s="57"/>
      <c r="WCQ92" s="57"/>
      <c r="WCR92" s="57"/>
      <c r="WCS92" s="57"/>
      <c r="WCT92" s="57"/>
      <c r="WCU92" s="57"/>
      <c r="WCV92" s="57"/>
      <c r="WCW92" s="57"/>
      <c r="WCX92" s="57"/>
      <c r="WCY92" s="57"/>
      <c r="WCZ92" s="57"/>
      <c r="WDA92" s="57"/>
      <c r="WDB92" s="57"/>
      <c r="WDC92" s="57"/>
      <c r="WDD92" s="57"/>
      <c r="WDE92" s="57"/>
      <c r="WDF92" s="57"/>
      <c r="WDG92" s="57"/>
      <c r="WDH92" s="57"/>
      <c r="WDI92" s="57"/>
      <c r="WDJ92" s="57"/>
      <c r="WDK92" s="57"/>
      <c r="WDL92" s="57"/>
      <c r="WDM92" s="57"/>
      <c r="WDN92" s="57"/>
      <c r="WDO92" s="57"/>
      <c r="WDP92" s="57"/>
      <c r="WDQ92" s="57"/>
      <c r="WDR92" s="57"/>
      <c r="WDS92" s="57"/>
      <c r="WDT92" s="57"/>
      <c r="WDU92" s="57"/>
      <c r="WDV92" s="57"/>
      <c r="WDW92" s="57"/>
      <c r="WDX92" s="57"/>
      <c r="WDY92" s="57"/>
      <c r="WDZ92" s="57"/>
      <c r="WEA92" s="57"/>
      <c r="WEB92" s="57"/>
      <c r="WEC92" s="57"/>
      <c r="WED92" s="57"/>
      <c r="WEE92" s="57"/>
      <c r="WEF92" s="57"/>
      <c r="WEG92" s="57"/>
      <c r="WEH92" s="57"/>
      <c r="WEI92" s="57"/>
      <c r="WEJ92" s="57"/>
      <c r="WEK92" s="57"/>
      <c r="WEL92" s="57"/>
      <c r="WEM92" s="57"/>
      <c r="WEN92" s="57"/>
      <c r="WEO92" s="57"/>
      <c r="WEP92" s="57"/>
      <c r="WEQ92" s="57"/>
      <c r="WER92" s="57"/>
      <c r="WES92" s="57"/>
      <c r="WET92" s="57"/>
      <c r="WEU92" s="57"/>
      <c r="WEV92" s="57"/>
      <c r="WEW92" s="57"/>
      <c r="WEX92" s="57"/>
      <c r="WEY92" s="57"/>
      <c r="WEZ92" s="57"/>
      <c r="WFA92" s="57"/>
      <c r="WFB92" s="57"/>
      <c r="WFC92" s="57"/>
      <c r="WFD92" s="57"/>
      <c r="WFE92" s="57"/>
      <c r="WFF92" s="57"/>
      <c r="WFG92" s="57"/>
      <c r="WFH92" s="57"/>
      <c r="WFI92" s="57"/>
      <c r="WFJ92" s="57"/>
      <c r="WFK92" s="57"/>
      <c r="WFL92" s="57"/>
      <c r="WFM92" s="57"/>
      <c r="WFN92" s="57"/>
      <c r="WFO92" s="57"/>
      <c r="WFP92" s="57"/>
      <c r="WFQ92" s="57"/>
      <c r="WFR92" s="57"/>
      <c r="WFS92" s="57"/>
      <c r="WFT92" s="57"/>
      <c r="WFU92" s="57"/>
      <c r="WFV92" s="57"/>
      <c r="WFW92" s="57"/>
      <c r="WFX92" s="57"/>
      <c r="WFY92" s="57"/>
      <c r="WFZ92" s="57"/>
      <c r="WGA92" s="57"/>
      <c r="WGB92" s="57"/>
      <c r="WGC92" s="57"/>
      <c r="WGD92" s="57"/>
      <c r="WGE92" s="57"/>
      <c r="WGF92" s="57"/>
      <c r="WGG92" s="57"/>
      <c r="WGH92" s="57"/>
      <c r="WGI92" s="57"/>
      <c r="WGJ92" s="57"/>
      <c r="WGK92" s="57"/>
      <c r="WGL92" s="57"/>
      <c r="WGM92" s="57"/>
      <c r="WGN92" s="57"/>
      <c r="WGO92" s="57"/>
      <c r="WGP92" s="57"/>
      <c r="WGQ92" s="57"/>
      <c r="WGR92" s="57"/>
      <c r="WGS92" s="57"/>
      <c r="WGT92" s="57"/>
      <c r="WGU92" s="57"/>
      <c r="WGV92" s="57"/>
      <c r="WGW92" s="57"/>
      <c r="WGX92" s="57"/>
      <c r="WGY92" s="57"/>
      <c r="WGZ92" s="57"/>
      <c r="WHA92" s="57"/>
      <c r="WHB92" s="57"/>
      <c r="WHC92" s="57"/>
      <c r="WHD92" s="57"/>
      <c r="WHE92" s="57"/>
      <c r="WHF92" s="57"/>
      <c r="WHG92" s="57"/>
      <c r="WHH92" s="57"/>
      <c r="WHI92" s="57"/>
      <c r="WHJ92" s="57"/>
      <c r="WHK92" s="57"/>
      <c r="WHL92" s="57"/>
      <c r="WHM92" s="57"/>
      <c r="WHN92" s="57"/>
      <c r="WHO92" s="57"/>
      <c r="WHP92" s="57"/>
      <c r="WHQ92" s="57"/>
      <c r="WHR92" s="57"/>
      <c r="WHS92" s="57"/>
      <c r="WHT92" s="57"/>
      <c r="WHU92" s="57"/>
      <c r="WHV92" s="57"/>
      <c r="WHW92" s="57"/>
      <c r="WHX92" s="57"/>
      <c r="WHY92" s="57"/>
      <c r="WHZ92" s="57"/>
      <c r="WIA92" s="57"/>
      <c r="WIB92" s="57"/>
      <c r="WIC92" s="57"/>
      <c r="WID92" s="57"/>
      <c r="WIE92" s="57"/>
      <c r="WIF92" s="57"/>
      <c r="WIG92" s="57"/>
      <c r="WIH92" s="57"/>
      <c r="WII92" s="57"/>
      <c r="WIJ92" s="57"/>
      <c r="WIK92" s="57"/>
      <c r="WIL92" s="57"/>
      <c r="WIM92" s="57"/>
      <c r="WIN92" s="57"/>
      <c r="WIO92" s="57"/>
      <c r="WIP92" s="57"/>
      <c r="WIQ92" s="57"/>
      <c r="WIR92" s="57"/>
      <c r="WIS92" s="57"/>
      <c r="WIT92" s="57"/>
      <c r="WIU92" s="57"/>
      <c r="WIV92" s="57"/>
      <c r="WIW92" s="57"/>
      <c r="WIX92" s="57"/>
      <c r="WIY92" s="57"/>
      <c r="WIZ92" s="57"/>
      <c r="WJA92" s="57"/>
      <c r="WJB92" s="57"/>
      <c r="WJC92" s="57"/>
      <c r="WJD92" s="57"/>
      <c r="WJE92" s="57"/>
      <c r="WJF92" s="57"/>
      <c r="WJG92" s="57"/>
      <c r="WJH92" s="57"/>
      <c r="WJI92" s="57"/>
      <c r="WJJ92" s="57"/>
      <c r="WJK92" s="57"/>
      <c r="WJL92" s="57"/>
      <c r="WJM92" s="57"/>
      <c r="WJN92" s="57"/>
      <c r="WJO92" s="57"/>
      <c r="WJP92" s="57"/>
      <c r="WJQ92" s="57"/>
      <c r="WJR92" s="57"/>
      <c r="WJS92" s="57"/>
      <c r="WJT92" s="57"/>
      <c r="WJU92" s="57"/>
      <c r="WJV92" s="57"/>
      <c r="WJW92" s="57"/>
      <c r="WJX92" s="57"/>
      <c r="WJY92" s="57"/>
      <c r="WJZ92" s="57"/>
      <c r="WKA92" s="57"/>
      <c r="WKB92" s="57"/>
      <c r="WKC92" s="57"/>
      <c r="WKD92" s="57"/>
      <c r="WKE92" s="57"/>
      <c r="WKF92" s="57"/>
      <c r="WKG92" s="57"/>
      <c r="WKH92" s="57"/>
      <c r="WKI92" s="57"/>
      <c r="WKJ92" s="57"/>
      <c r="WKK92" s="57"/>
      <c r="WKL92" s="57"/>
      <c r="WKM92" s="57"/>
      <c r="WKN92" s="57"/>
      <c r="WKO92" s="57"/>
      <c r="WKP92" s="57"/>
      <c r="WKQ92" s="57"/>
      <c r="WKR92" s="57"/>
      <c r="WKS92" s="57"/>
      <c r="WKT92" s="57"/>
      <c r="WKU92" s="57"/>
      <c r="WKV92" s="57"/>
      <c r="WKW92" s="57"/>
      <c r="WKX92" s="57"/>
      <c r="WKY92" s="57"/>
      <c r="WKZ92" s="57"/>
      <c r="WLA92" s="57"/>
      <c r="WLB92" s="57"/>
      <c r="WLC92" s="57"/>
      <c r="WLD92" s="57"/>
      <c r="WLE92" s="57"/>
      <c r="WLF92" s="57"/>
      <c r="WLG92" s="57"/>
      <c r="WLH92" s="57"/>
      <c r="WLI92" s="57"/>
      <c r="WLJ92" s="57"/>
      <c r="WLK92" s="57"/>
      <c r="WLL92" s="57"/>
      <c r="WLM92" s="57"/>
      <c r="WLN92" s="57"/>
      <c r="WLO92" s="57"/>
      <c r="WLP92" s="57"/>
      <c r="WLQ92" s="57"/>
      <c r="WLR92" s="57"/>
      <c r="WLS92" s="57"/>
      <c r="WLT92" s="57"/>
      <c r="WLU92" s="57"/>
      <c r="WLV92" s="57"/>
      <c r="WLW92" s="57"/>
      <c r="WLX92" s="57"/>
      <c r="WLY92" s="57"/>
      <c r="WLZ92" s="57"/>
      <c r="WMA92" s="57"/>
      <c r="WMB92" s="57"/>
      <c r="WMC92" s="57"/>
      <c r="WMD92" s="57"/>
      <c r="WME92" s="57"/>
      <c r="WMF92" s="57"/>
      <c r="WMG92" s="57"/>
      <c r="WMH92" s="57"/>
      <c r="WMI92" s="57"/>
      <c r="WMJ92" s="57"/>
      <c r="WMK92" s="57"/>
      <c r="WML92" s="57"/>
      <c r="WMM92" s="57"/>
      <c r="WMN92" s="57"/>
      <c r="WMO92" s="57"/>
      <c r="WMP92" s="57"/>
      <c r="WMQ92" s="57"/>
      <c r="WMR92" s="57"/>
      <c r="WMS92" s="57"/>
      <c r="WMT92" s="57"/>
      <c r="WMU92" s="57"/>
      <c r="WMV92" s="57"/>
      <c r="WMW92" s="57"/>
      <c r="WMX92" s="57"/>
      <c r="WMY92" s="57"/>
      <c r="WMZ92" s="57"/>
      <c r="WNA92" s="57"/>
      <c r="WNB92" s="57"/>
      <c r="WNC92" s="57"/>
      <c r="WND92" s="57"/>
      <c r="WNE92" s="57"/>
      <c r="WNF92" s="57"/>
      <c r="WNG92" s="57"/>
      <c r="WNH92" s="57"/>
      <c r="WNI92" s="57"/>
      <c r="WNJ92" s="57"/>
      <c r="WNK92" s="57"/>
      <c r="WNL92" s="57"/>
      <c r="WNM92" s="57"/>
      <c r="WNN92" s="57"/>
      <c r="WNO92" s="57"/>
      <c r="WNP92" s="57"/>
      <c r="WNQ92" s="57"/>
      <c r="WNR92" s="57"/>
      <c r="WNS92" s="57"/>
      <c r="WNT92" s="57"/>
      <c r="WNU92" s="57"/>
      <c r="WNV92" s="57"/>
      <c r="WNW92" s="57"/>
      <c r="WNX92" s="57"/>
      <c r="WNY92" s="57"/>
      <c r="WNZ92" s="57"/>
      <c r="WOA92" s="57"/>
      <c r="WOB92" s="57"/>
      <c r="WOC92" s="57"/>
      <c r="WOD92" s="57"/>
      <c r="WOE92" s="57"/>
      <c r="WOF92" s="57"/>
      <c r="WOG92" s="57"/>
      <c r="WOH92" s="57"/>
      <c r="WOI92" s="57"/>
      <c r="WOJ92" s="57"/>
      <c r="WOK92" s="57"/>
      <c r="WOL92" s="57"/>
      <c r="WOM92" s="57"/>
      <c r="WON92" s="57"/>
      <c r="WOO92" s="57"/>
      <c r="WOP92" s="57"/>
      <c r="WOQ92" s="57"/>
      <c r="WOR92" s="57"/>
      <c r="WOS92" s="57"/>
      <c r="WOT92" s="57"/>
      <c r="WOU92" s="57"/>
      <c r="WOV92" s="57"/>
      <c r="WOW92" s="57"/>
      <c r="WOX92" s="57"/>
      <c r="WOY92" s="57"/>
      <c r="WOZ92" s="57"/>
      <c r="WPA92" s="57"/>
      <c r="WPB92" s="57"/>
      <c r="WPC92" s="57"/>
      <c r="WPD92" s="57"/>
      <c r="WPE92" s="57"/>
      <c r="WPF92" s="57"/>
      <c r="WPG92" s="57"/>
      <c r="WPH92" s="57"/>
      <c r="WPI92" s="57"/>
      <c r="WPJ92" s="57"/>
      <c r="WPK92" s="57"/>
      <c r="WPL92" s="57"/>
      <c r="WPM92" s="57"/>
      <c r="WPN92" s="57"/>
      <c r="WPO92" s="57"/>
      <c r="WPP92" s="57"/>
      <c r="WPQ92" s="57"/>
      <c r="WPR92" s="57"/>
      <c r="WPS92" s="57"/>
      <c r="WPT92" s="57"/>
      <c r="WPU92" s="57"/>
      <c r="WPV92" s="57"/>
      <c r="WPW92" s="57"/>
      <c r="WPX92" s="57"/>
      <c r="WPY92" s="57"/>
      <c r="WPZ92" s="57"/>
      <c r="WQA92" s="57"/>
      <c r="WQB92" s="57"/>
      <c r="WQC92" s="57"/>
      <c r="WQD92" s="57"/>
      <c r="WQE92" s="57"/>
      <c r="WQF92" s="57"/>
      <c r="WQG92" s="57"/>
      <c r="WQH92" s="57"/>
      <c r="WQI92" s="57"/>
      <c r="WQJ92" s="57"/>
      <c r="WQK92" s="57"/>
      <c r="WQL92" s="57"/>
      <c r="WQM92" s="57"/>
      <c r="WQN92" s="57"/>
      <c r="WQO92" s="57"/>
      <c r="WQP92" s="57"/>
      <c r="WQQ92" s="57"/>
      <c r="WQR92" s="57"/>
      <c r="WQS92" s="57"/>
      <c r="WQT92" s="57"/>
      <c r="WQU92" s="57"/>
      <c r="WQV92" s="57"/>
      <c r="WQW92" s="57"/>
      <c r="WQX92" s="57"/>
      <c r="WQY92" s="57"/>
      <c r="WQZ92" s="57"/>
      <c r="WRA92" s="57"/>
      <c r="WRB92" s="57"/>
      <c r="WRC92" s="57"/>
      <c r="WRD92" s="57"/>
      <c r="WRE92" s="57"/>
      <c r="WRF92" s="57"/>
      <c r="WRG92" s="57"/>
      <c r="WRH92" s="57"/>
      <c r="WRI92" s="57"/>
      <c r="WRJ92" s="57"/>
      <c r="WRK92" s="57"/>
      <c r="WRL92" s="57"/>
      <c r="WRM92" s="57"/>
      <c r="WRN92" s="57"/>
      <c r="WRO92" s="57"/>
      <c r="WRP92" s="57"/>
      <c r="WRQ92" s="57"/>
      <c r="WRR92" s="57"/>
      <c r="WRS92" s="57"/>
      <c r="WRT92" s="57"/>
      <c r="WRU92" s="57"/>
      <c r="WRV92" s="57"/>
      <c r="WRW92" s="57"/>
      <c r="WRX92" s="57"/>
      <c r="WRY92" s="57"/>
      <c r="WRZ92" s="57"/>
      <c r="WSA92" s="57"/>
      <c r="WSB92" s="57"/>
      <c r="WSC92" s="57"/>
      <c r="WSD92" s="57"/>
      <c r="WSE92" s="57"/>
      <c r="WSF92" s="57"/>
      <c r="WSG92" s="57"/>
      <c r="WSH92" s="57"/>
      <c r="WSI92" s="57"/>
      <c r="WSJ92" s="57"/>
      <c r="WSK92" s="57"/>
      <c r="WSL92" s="57"/>
      <c r="WSM92" s="57"/>
      <c r="WSN92" s="57"/>
      <c r="WSO92" s="57"/>
      <c r="WSP92" s="57"/>
      <c r="WSQ92" s="57"/>
      <c r="WSR92" s="57"/>
      <c r="WSS92" s="57"/>
      <c r="WST92" s="57"/>
      <c r="WSU92" s="57"/>
      <c r="WSV92" s="57"/>
      <c r="WSW92" s="57"/>
      <c r="WSX92" s="57"/>
      <c r="WSY92" s="57"/>
      <c r="WSZ92" s="57"/>
      <c r="WTA92" s="57"/>
      <c r="WTB92" s="57"/>
      <c r="WTC92" s="57"/>
      <c r="WTD92" s="57"/>
      <c r="WTE92" s="57"/>
      <c r="WTF92" s="57"/>
      <c r="WTG92" s="57"/>
      <c r="WTH92" s="57"/>
      <c r="WTI92" s="57"/>
      <c r="WTJ92" s="57"/>
      <c r="WTK92" s="57"/>
      <c r="WTL92" s="57"/>
      <c r="WTM92" s="57"/>
      <c r="WTN92" s="57"/>
      <c r="WTO92" s="57"/>
      <c r="WTP92" s="57"/>
      <c r="WTQ92" s="57"/>
      <c r="WTR92" s="57"/>
      <c r="WTS92" s="57"/>
      <c r="WTT92" s="57"/>
      <c r="WTU92" s="57"/>
      <c r="WTV92" s="57"/>
      <c r="WTW92" s="57"/>
      <c r="WTX92" s="57"/>
      <c r="WTY92" s="57"/>
      <c r="WTZ92" s="57"/>
      <c r="WUA92" s="57"/>
      <c r="WUB92" s="57"/>
      <c r="WUC92" s="57"/>
      <c r="WUD92" s="57"/>
      <c r="WUE92" s="57"/>
      <c r="WUF92" s="57"/>
      <c r="WUG92" s="57"/>
      <c r="WUH92" s="57"/>
      <c r="WUI92" s="57"/>
      <c r="WUJ92" s="57"/>
      <c r="WUK92" s="57"/>
      <c r="WUL92" s="57"/>
      <c r="WUM92" s="57"/>
      <c r="WUN92" s="57"/>
      <c r="WUO92" s="57"/>
      <c r="WUP92" s="57"/>
      <c r="WUQ92" s="57"/>
      <c r="WUR92" s="57"/>
      <c r="WUS92" s="57"/>
      <c r="WUT92" s="57"/>
      <c r="WUU92" s="57"/>
      <c r="WUV92" s="57"/>
      <c r="WUW92" s="57"/>
      <c r="WUX92" s="57"/>
      <c r="WUY92" s="57"/>
      <c r="WUZ92" s="57"/>
      <c r="WVA92" s="57"/>
      <c r="WVB92" s="57"/>
      <c r="WVC92" s="57"/>
      <c r="WVD92" s="57"/>
      <c r="WVE92" s="57"/>
      <c r="WVF92" s="57"/>
      <c r="WVG92" s="57"/>
      <c r="WVH92" s="57"/>
      <c r="WVI92" s="57"/>
      <c r="WVJ92" s="57"/>
      <c r="WVK92" s="57"/>
      <c r="WVL92" s="57"/>
      <c r="WVM92" s="57"/>
      <c r="WVN92" s="57"/>
    </row>
    <row r="93" spans="1:16134" s="336" customFormat="1" ht="20.45" customHeight="1">
      <c r="A93" s="336" t="s">
        <v>264</v>
      </c>
      <c r="C93" s="346"/>
      <c r="D93" s="347"/>
      <c r="E93" s="129"/>
      <c r="F93" s="129"/>
      <c r="G93" s="392"/>
      <c r="H93" s="392"/>
      <c r="I93" s="392"/>
      <c r="J93" s="392"/>
    </row>
    <row r="94" spans="1:16134" s="336" customFormat="1" ht="20.45" customHeight="1">
      <c r="A94" s="129" t="s">
        <v>330</v>
      </c>
      <c r="D94" s="129"/>
      <c r="E94" s="129"/>
      <c r="F94" s="129"/>
      <c r="G94" s="392"/>
      <c r="H94" s="392"/>
      <c r="I94" s="392"/>
      <c r="J94" s="392"/>
    </row>
    <row r="95" spans="1:16134" s="336" customFormat="1" ht="20.45" customHeight="1">
      <c r="A95" s="129" t="s">
        <v>374</v>
      </c>
      <c r="D95" s="129"/>
      <c r="E95" s="129"/>
      <c r="F95" s="129"/>
      <c r="G95" s="392"/>
      <c r="H95" s="392"/>
      <c r="I95" s="392"/>
      <c r="J95" s="392"/>
    </row>
    <row r="96" spans="1:16134" s="336" customFormat="1" ht="20.45" customHeight="1">
      <c r="A96" s="336" t="s">
        <v>306</v>
      </c>
      <c r="D96" s="129"/>
      <c r="E96" s="129"/>
      <c r="F96" s="129"/>
      <c r="G96" s="392"/>
      <c r="H96" s="392"/>
      <c r="I96" s="392"/>
      <c r="J96" s="392"/>
    </row>
    <row r="97" spans="1:10" s="336" customFormat="1" ht="20.45" customHeight="1">
      <c r="A97" s="50" t="s">
        <v>302</v>
      </c>
      <c r="D97" s="129"/>
      <c r="E97" s="129"/>
      <c r="F97" s="129"/>
      <c r="G97" s="392"/>
      <c r="H97" s="392"/>
      <c r="I97" s="392"/>
      <c r="J97" s="392"/>
    </row>
    <row r="98" spans="1:10" s="336" customFormat="1" ht="20.45" customHeight="1">
      <c r="A98" s="336" t="s">
        <v>354</v>
      </c>
      <c r="D98" s="129"/>
      <c r="E98" s="129"/>
      <c r="F98" s="129"/>
      <c r="G98" s="392"/>
      <c r="H98" s="392"/>
      <c r="I98" s="392"/>
      <c r="J98" s="392"/>
    </row>
    <row r="99" spans="1:10" s="129" customFormat="1" ht="20.45" customHeight="1">
      <c r="A99" s="336" t="s">
        <v>265</v>
      </c>
      <c r="C99" s="336"/>
      <c r="G99" s="392"/>
      <c r="H99" s="392"/>
      <c r="I99" s="392"/>
      <c r="J99" s="392"/>
    </row>
    <row r="100" spans="1:10" s="129" customFormat="1" ht="20.45" customHeight="1">
      <c r="A100" s="336" t="s">
        <v>34</v>
      </c>
      <c r="C100" s="336"/>
      <c r="G100" s="392"/>
      <c r="H100" s="392"/>
      <c r="I100" s="392"/>
      <c r="J100" s="392"/>
    </row>
    <row r="101" spans="1:10" s="129" customFormat="1" ht="20.45" customHeight="1">
      <c r="A101" s="336" t="s">
        <v>261</v>
      </c>
      <c r="C101" s="336"/>
      <c r="G101" s="392"/>
      <c r="H101" s="392"/>
      <c r="I101" s="392"/>
      <c r="J101" s="392"/>
    </row>
    <row r="102" spans="1:10" s="56" customFormat="1" ht="14.1" customHeight="1">
      <c r="C102" s="57"/>
    </row>
    <row r="103" spans="1:10" s="56" customFormat="1" ht="14.1" customHeight="1">
      <c r="C103" s="57"/>
    </row>
    <row r="104" spans="1:10" s="56" customFormat="1" ht="14.1" customHeight="1">
      <c r="C104" s="57"/>
    </row>
  </sheetData>
  <mergeCells count="1">
    <mergeCell ref="B5:B6"/>
  </mergeCells>
  <printOptions horizontalCentered="1"/>
  <pageMargins left="0.35433070866141736" right="0.35433070866141736" top="0.98425196850393704" bottom="0.78740157480314965" header="0.31496062992125984" footer="0.31496062992125984"/>
  <pageSetup scale="53" orientation="portrait" r:id="rId1"/>
  <rowBreaks count="1" manualBreakCount="1">
    <brk id="50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6"/>
  <sheetViews>
    <sheetView zoomScaleNormal="100" zoomScaleSheetLayoutView="100" workbookViewId="0"/>
  </sheetViews>
  <sheetFormatPr baseColWidth="10" defaultColWidth="9.7109375" defaultRowHeight="14.1" customHeight="1"/>
  <cols>
    <col min="1" max="1" width="13.7109375" style="57" customWidth="1"/>
    <col min="2" max="2" width="78.140625" style="57" customWidth="1"/>
    <col min="3" max="6" width="14.7109375" style="56" customWidth="1"/>
    <col min="7" max="8" width="9.7109375" style="56"/>
    <col min="9" max="236" width="9.7109375" style="57"/>
    <col min="237" max="237" width="2.140625" style="57" customWidth="1"/>
    <col min="238" max="238" width="16" style="57" customWidth="1"/>
    <col min="239" max="239" width="85.140625" style="57" customWidth="1"/>
    <col min="240" max="250" width="0" style="57" hidden="1" customWidth="1"/>
    <col min="251" max="252" width="19.42578125" style="57" customWidth="1"/>
    <col min="253" max="254" width="19.28515625" style="57" customWidth="1"/>
    <col min="255" max="258" width="19.42578125" style="57" customWidth="1"/>
    <col min="259" max="262" width="18.28515625" style="57" customWidth="1"/>
    <col min="263" max="492" width="9.7109375" style="57"/>
    <col min="493" max="493" width="2.140625" style="57" customWidth="1"/>
    <col min="494" max="494" width="16" style="57" customWidth="1"/>
    <col min="495" max="495" width="85.140625" style="57" customWidth="1"/>
    <col min="496" max="506" width="0" style="57" hidden="1" customWidth="1"/>
    <col min="507" max="508" width="19.42578125" style="57" customWidth="1"/>
    <col min="509" max="510" width="19.28515625" style="57" customWidth="1"/>
    <col min="511" max="514" width="19.42578125" style="57" customWidth="1"/>
    <col min="515" max="518" width="18.28515625" style="57" customWidth="1"/>
    <col min="519" max="748" width="9.7109375" style="57"/>
    <col min="749" max="749" width="2.140625" style="57" customWidth="1"/>
    <col min="750" max="750" width="16" style="57" customWidth="1"/>
    <col min="751" max="751" width="85.140625" style="57" customWidth="1"/>
    <col min="752" max="762" width="0" style="57" hidden="1" customWidth="1"/>
    <col min="763" max="764" width="19.42578125" style="57" customWidth="1"/>
    <col min="765" max="766" width="19.28515625" style="57" customWidth="1"/>
    <col min="767" max="770" width="19.42578125" style="57" customWidth="1"/>
    <col min="771" max="774" width="18.28515625" style="57" customWidth="1"/>
    <col min="775" max="1004" width="9.7109375" style="57"/>
    <col min="1005" max="1005" width="2.140625" style="57" customWidth="1"/>
    <col min="1006" max="1006" width="16" style="57" customWidth="1"/>
    <col min="1007" max="1007" width="85.140625" style="57" customWidth="1"/>
    <col min="1008" max="1018" width="0" style="57" hidden="1" customWidth="1"/>
    <col min="1019" max="1020" width="19.42578125" style="57" customWidth="1"/>
    <col min="1021" max="1022" width="19.28515625" style="57" customWidth="1"/>
    <col min="1023" max="1026" width="19.42578125" style="57" customWidth="1"/>
    <col min="1027" max="1030" width="18.28515625" style="57" customWidth="1"/>
    <col min="1031" max="1260" width="9.7109375" style="57"/>
    <col min="1261" max="1261" width="2.140625" style="57" customWidth="1"/>
    <col min="1262" max="1262" width="16" style="57" customWidth="1"/>
    <col min="1263" max="1263" width="85.140625" style="57" customWidth="1"/>
    <col min="1264" max="1274" width="0" style="57" hidden="1" customWidth="1"/>
    <col min="1275" max="1276" width="19.42578125" style="57" customWidth="1"/>
    <col min="1277" max="1278" width="19.28515625" style="57" customWidth="1"/>
    <col min="1279" max="1282" width="19.42578125" style="57" customWidth="1"/>
    <col min="1283" max="1286" width="18.28515625" style="57" customWidth="1"/>
    <col min="1287" max="1516" width="9.7109375" style="57"/>
    <col min="1517" max="1517" width="2.140625" style="57" customWidth="1"/>
    <col min="1518" max="1518" width="16" style="57" customWidth="1"/>
    <col min="1519" max="1519" width="85.140625" style="57" customWidth="1"/>
    <col min="1520" max="1530" width="0" style="57" hidden="1" customWidth="1"/>
    <col min="1531" max="1532" width="19.42578125" style="57" customWidth="1"/>
    <col min="1533" max="1534" width="19.28515625" style="57" customWidth="1"/>
    <col min="1535" max="1538" width="19.42578125" style="57" customWidth="1"/>
    <col min="1539" max="1542" width="18.28515625" style="57" customWidth="1"/>
    <col min="1543" max="1772" width="9.7109375" style="57"/>
    <col min="1773" max="1773" width="2.140625" style="57" customWidth="1"/>
    <col min="1774" max="1774" width="16" style="57" customWidth="1"/>
    <col min="1775" max="1775" width="85.140625" style="57" customWidth="1"/>
    <col min="1776" max="1786" width="0" style="57" hidden="1" customWidth="1"/>
    <col min="1787" max="1788" width="19.42578125" style="57" customWidth="1"/>
    <col min="1789" max="1790" width="19.28515625" style="57" customWidth="1"/>
    <col min="1791" max="1794" width="19.42578125" style="57" customWidth="1"/>
    <col min="1795" max="1798" width="18.28515625" style="57" customWidth="1"/>
    <col min="1799" max="2028" width="9.7109375" style="57"/>
    <col min="2029" max="2029" width="2.140625" style="57" customWidth="1"/>
    <col min="2030" max="2030" width="16" style="57" customWidth="1"/>
    <col min="2031" max="2031" width="85.140625" style="57" customWidth="1"/>
    <col min="2032" max="2042" width="0" style="57" hidden="1" customWidth="1"/>
    <col min="2043" max="2044" width="19.42578125" style="57" customWidth="1"/>
    <col min="2045" max="2046" width="19.28515625" style="57" customWidth="1"/>
    <col min="2047" max="2050" width="19.42578125" style="57" customWidth="1"/>
    <col min="2051" max="2054" width="18.28515625" style="57" customWidth="1"/>
    <col min="2055" max="2284" width="9.7109375" style="57"/>
    <col min="2285" max="2285" width="2.140625" style="57" customWidth="1"/>
    <col min="2286" max="2286" width="16" style="57" customWidth="1"/>
    <col min="2287" max="2287" width="85.140625" style="57" customWidth="1"/>
    <col min="2288" max="2298" width="0" style="57" hidden="1" customWidth="1"/>
    <col min="2299" max="2300" width="19.42578125" style="57" customWidth="1"/>
    <col min="2301" max="2302" width="19.28515625" style="57" customWidth="1"/>
    <col min="2303" max="2306" width="19.42578125" style="57" customWidth="1"/>
    <col min="2307" max="2310" width="18.28515625" style="57" customWidth="1"/>
    <col min="2311" max="2540" width="9.7109375" style="57"/>
    <col min="2541" max="2541" width="2.140625" style="57" customWidth="1"/>
    <col min="2542" max="2542" width="16" style="57" customWidth="1"/>
    <col min="2543" max="2543" width="85.140625" style="57" customWidth="1"/>
    <col min="2544" max="2554" width="0" style="57" hidden="1" customWidth="1"/>
    <col min="2555" max="2556" width="19.42578125" style="57" customWidth="1"/>
    <col min="2557" max="2558" width="19.28515625" style="57" customWidth="1"/>
    <col min="2559" max="2562" width="19.42578125" style="57" customWidth="1"/>
    <col min="2563" max="2566" width="18.28515625" style="57" customWidth="1"/>
    <col min="2567" max="2796" width="9.7109375" style="57"/>
    <col min="2797" max="2797" width="2.140625" style="57" customWidth="1"/>
    <col min="2798" max="2798" width="16" style="57" customWidth="1"/>
    <col min="2799" max="2799" width="85.140625" style="57" customWidth="1"/>
    <col min="2800" max="2810" width="0" style="57" hidden="1" customWidth="1"/>
    <col min="2811" max="2812" width="19.42578125" style="57" customWidth="1"/>
    <col min="2813" max="2814" width="19.28515625" style="57" customWidth="1"/>
    <col min="2815" max="2818" width="19.42578125" style="57" customWidth="1"/>
    <col min="2819" max="2822" width="18.28515625" style="57" customWidth="1"/>
    <col min="2823" max="3052" width="9.7109375" style="57"/>
    <col min="3053" max="3053" width="2.140625" style="57" customWidth="1"/>
    <col min="3054" max="3054" width="16" style="57" customWidth="1"/>
    <col min="3055" max="3055" width="85.140625" style="57" customWidth="1"/>
    <col min="3056" max="3066" width="0" style="57" hidden="1" customWidth="1"/>
    <col min="3067" max="3068" width="19.42578125" style="57" customWidth="1"/>
    <col min="3069" max="3070" width="19.28515625" style="57" customWidth="1"/>
    <col min="3071" max="3074" width="19.42578125" style="57" customWidth="1"/>
    <col min="3075" max="3078" width="18.28515625" style="57" customWidth="1"/>
    <col min="3079" max="3308" width="9.7109375" style="57"/>
    <col min="3309" max="3309" width="2.140625" style="57" customWidth="1"/>
    <col min="3310" max="3310" width="16" style="57" customWidth="1"/>
    <col min="3311" max="3311" width="85.140625" style="57" customWidth="1"/>
    <col min="3312" max="3322" width="0" style="57" hidden="1" customWidth="1"/>
    <col min="3323" max="3324" width="19.42578125" style="57" customWidth="1"/>
    <col min="3325" max="3326" width="19.28515625" style="57" customWidth="1"/>
    <col min="3327" max="3330" width="19.42578125" style="57" customWidth="1"/>
    <col min="3331" max="3334" width="18.28515625" style="57" customWidth="1"/>
    <col min="3335" max="3564" width="9.7109375" style="57"/>
    <col min="3565" max="3565" width="2.140625" style="57" customWidth="1"/>
    <col min="3566" max="3566" width="16" style="57" customWidth="1"/>
    <col min="3567" max="3567" width="85.140625" style="57" customWidth="1"/>
    <col min="3568" max="3578" width="0" style="57" hidden="1" customWidth="1"/>
    <col min="3579" max="3580" width="19.42578125" style="57" customWidth="1"/>
    <col min="3581" max="3582" width="19.28515625" style="57" customWidth="1"/>
    <col min="3583" max="3586" width="19.42578125" style="57" customWidth="1"/>
    <col min="3587" max="3590" width="18.28515625" style="57" customWidth="1"/>
    <col min="3591" max="3820" width="9.7109375" style="57"/>
    <col min="3821" max="3821" width="2.140625" style="57" customWidth="1"/>
    <col min="3822" max="3822" width="16" style="57" customWidth="1"/>
    <col min="3823" max="3823" width="85.140625" style="57" customWidth="1"/>
    <col min="3824" max="3834" width="0" style="57" hidden="1" customWidth="1"/>
    <col min="3835" max="3836" width="19.42578125" style="57" customWidth="1"/>
    <col min="3837" max="3838" width="19.28515625" style="57" customWidth="1"/>
    <col min="3839" max="3842" width="19.42578125" style="57" customWidth="1"/>
    <col min="3843" max="3846" width="18.28515625" style="57" customWidth="1"/>
    <col min="3847" max="4076" width="9.7109375" style="57"/>
    <col min="4077" max="4077" width="2.140625" style="57" customWidth="1"/>
    <col min="4078" max="4078" width="16" style="57" customWidth="1"/>
    <col min="4079" max="4079" width="85.140625" style="57" customWidth="1"/>
    <col min="4080" max="4090" width="0" style="57" hidden="1" customWidth="1"/>
    <col min="4091" max="4092" width="19.42578125" style="57" customWidth="1"/>
    <col min="4093" max="4094" width="19.28515625" style="57" customWidth="1"/>
    <col min="4095" max="4098" width="19.42578125" style="57" customWidth="1"/>
    <col min="4099" max="4102" width="18.28515625" style="57" customWidth="1"/>
    <col min="4103" max="4332" width="9.7109375" style="57"/>
    <col min="4333" max="4333" width="2.140625" style="57" customWidth="1"/>
    <col min="4334" max="4334" width="16" style="57" customWidth="1"/>
    <col min="4335" max="4335" width="85.140625" style="57" customWidth="1"/>
    <col min="4336" max="4346" width="0" style="57" hidden="1" customWidth="1"/>
    <col min="4347" max="4348" width="19.42578125" style="57" customWidth="1"/>
    <col min="4349" max="4350" width="19.28515625" style="57" customWidth="1"/>
    <col min="4351" max="4354" width="19.42578125" style="57" customWidth="1"/>
    <col min="4355" max="4358" width="18.28515625" style="57" customWidth="1"/>
    <col min="4359" max="4588" width="9.7109375" style="57"/>
    <col min="4589" max="4589" width="2.140625" style="57" customWidth="1"/>
    <col min="4590" max="4590" width="16" style="57" customWidth="1"/>
    <col min="4591" max="4591" width="85.140625" style="57" customWidth="1"/>
    <col min="4592" max="4602" width="0" style="57" hidden="1" customWidth="1"/>
    <col min="4603" max="4604" width="19.42578125" style="57" customWidth="1"/>
    <col min="4605" max="4606" width="19.28515625" style="57" customWidth="1"/>
    <col min="4607" max="4610" width="19.42578125" style="57" customWidth="1"/>
    <col min="4611" max="4614" width="18.28515625" style="57" customWidth="1"/>
    <col min="4615" max="4844" width="9.7109375" style="57"/>
    <col min="4845" max="4845" width="2.140625" style="57" customWidth="1"/>
    <col min="4846" max="4846" width="16" style="57" customWidth="1"/>
    <col min="4847" max="4847" width="85.140625" style="57" customWidth="1"/>
    <col min="4848" max="4858" width="0" style="57" hidden="1" customWidth="1"/>
    <col min="4859" max="4860" width="19.42578125" style="57" customWidth="1"/>
    <col min="4861" max="4862" width="19.28515625" style="57" customWidth="1"/>
    <col min="4863" max="4866" width="19.42578125" style="57" customWidth="1"/>
    <col min="4867" max="4870" width="18.28515625" style="57" customWidth="1"/>
    <col min="4871" max="5100" width="9.7109375" style="57"/>
    <col min="5101" max="5101" width="2.140625" style="57" customWidth="1"/>
    <col min="5102" max="5102" width="16" style="57" customWidth="1"/>
    <col min="5103" max="5103" width="85.140625" style="57" customWidth="1"/>
    <col min="5104" max="5114" width="0" style="57" hidden="1" customWidth="1"/>
    <col min="5115" max="5116" width="19.42578125" style="57" customWidth="1"/>
    <col min="5117" max="5118" width="19.28515625" style="57" customWidth="1"/>
    <col min="5119" max="5122" width="19.42578125" style="57" customWidth="1"/>
    <col min="5123" max="5126" width="18.28515625" style="57" customWidth="1"/>
    <col min="5127" max="5356" width="9.7109375" style="57"/>
    <col min="5357" max="5357" width="2.140625" style="57" customWidth="1"/>
    <col min="5358" max="5358" width="16" style="57" customWidth="1"/>
    <col min="5359" max="5359" width="85.140625" style="57" customWidth="1"/>
    <col min="5360" max="5370" width="0" style="57" hidden="1" customWidth="1"/>
    <col min="5371" max="5372" width="19.42578125" style="57" customWidth="1"/>
    <col min="5373" max="5374" width="19.28515625" style="57" customWidth="1"/>
    <col min="5375" max="5378" width="19.42578125" style="57" customWidth="1"/>
    <col min="5379" max="5382" width="18.28515625" style="57" customWidth="1"/>
    <col min="5383" max="5612" width="9.7109375" style="57"/>
    <col min="5613" max="5613" width="2.140625" style="57" customWidth="1"/>
    <col min="5614" max="5614" width="16" style="57" customWidth="1"/>
    <col min="5615" max="5615" width="85.140625" style="57" customWidth="1"/>
    <col min="5616" max="5626" width="0" style="57" hidden="1" customWidth="1"/>
    <col min="5627" max="5628" width="19.42578125" style="57" customWidth="1"/>
    <col min="5629" max="5630" width="19.28515625" style="57" customWidth="1"/>
    <col min="5631" max="5634" width="19.42578125" style="57" customWidth="1"/>
    <col min="5635" max="5638" width="18.28515625" style="57" customWidth="1"/>
    <col min="5639" max="5868" width="9.7109375" style="57"/>
    <col min="5869" max="5869" width="2.140625" style="57" customWidth="1"/>
    <col min="5870" max="5870" width="16" style="57" customWidth="1"/>
    <col min="5871" max="5871" width="85.140625" style="57" customWidth="1"/>
    <col min="5872" max="5882" width="0" style="57" hidden="1" customWidth="1"/>
    <col min="5883" max="5884" width="19.42578125" style="57" customWidth="1"/>
    <col min="5885" max="5886" width="19.28515625" style="57" customWidth="1"/>
    <col min="5887" max="5890" width="19.42578125" style="57" customWidth="1"/>
    <col min="5891" max="5894" width="18.28515625" style="57" customWidth="1"/>
    <col min="5895" max="6124" width="9.7109375" style="57"/>
    <col min="6125" max="6125" width="2.140625" style="57" customWidth="1"/>
    <col min="6126" max="6126" width="16" style="57" customWidth="1"/>
    <col min="6127" max="6127" width="85.140625" style="57" customWidth="1"/>
    <col min="6128" max="6138" width="0" style="57" hidden="1" customWidth="1"/>
    <col min="6139" max="6140" width="19.42578125" style="57" customWidth="1"/>
    <col min="6141" max="6142" width="19.28515625" style="57" customWidth="1"/>
    <col min="6143" max="6146" width="19.42578125" style="57" customWidth="1"/>
    <col min="6147" max="6150" width="18.28515625" style="57" customWidth="1"/>
    <col min="6151" max="6380" width="9.7109375" style="57"/>
    <col min="6381" max="6381" width="2.140625" style="57" customWidth="1"/>
    <col min="6382" max="6382" width="16" style="57" customWidth="1"/>
    <col min="6383" max="6383" width="85.140625" style="57" customWidth="1"/>
    <col min="6384" max="6394" width="0" style="57" hidden="1" customWidth="1"/>
    <col min="6395" max="6396" width="19.42578125" style="57" customWidth="1"/>
    <col min="6397" max="6398" width="19.28515625" style="57" customWidth="1"/>
    <col min="6399" max="6402" width="19.42578125" style="57" customWidth="1"/>
    <col min="6403" max="6406" width="18.28515625" style="57" customWidth="1"/>
    <col min="6407" max="6636" width="9.7109375" style="57"/>
    <col min="6637" max="6637" width="2.140625" style="57" customWidth="1"/>
    <col min="6638" max="6638" width="16" style="57" customWidth="1"/>
    <col min="6639" max="6639" width="85.140625" style="57" customWidth="1"/>
    <col min="6640" max="6650" width="0" style="57" hidden="1" customWidth="1"/>
    <col min="6651" max="6652" width="19.42578125" style="57" customWidth="1"/>
    <col min="6653" max="6654" width="19.28515625" style="57" customWidth="1"/>
    <col min="6655" max="6658" width="19.42578125" style="57" customWidth="1"/>
    <col min="6659" max="6662" width="18.28515625" style="57" customWidth="1"/>
    <col min="6663" max="6892" width="9.7109375" style="57"/>
    <col min="6893" max="6893" width="2.140625" style="57" customWidth="1"/>
    <col min="6894" max="6894" width="16" style="57" customWidth="1"/>
    <col min="6895" max="6895" width="85.140625" style="57" customWidth="1"/>
    <col min="6896" max="6906" width="0" style="57" hidden="1" customWidth="1"/>
    <col min="6907" max="6908" width="19.42578125" style="57" customWidth="1"/>
    <col min="6909" max="6910" width="19.28515625" style="57" customWidth="1"/>
    <col min="6911" max="6914" width="19.42578125" style="57" customWidth="1"/>
    <col min="6915" max="6918" width="18.28515625" style="57" customWidth="1"/>
    <col min="6919" max="7148" width="9.7109375" style="57"/>
    <col min="7149" max="7149" width="2.140625" style="57" customWidth="1"/>
    <col min="7150" max="7150" width="16" style="57" customWidth="1"/>
    <col min="7151" max="7151" width="85.140625" style="57" customWidth="1"/>
    <col min="7152" max="7162" width="0" style="57" hidden="1" customWidth="1"/>
    <col min="7163" max="7164" width="19.42578125" style="57" customWidth="1"/>
    <col min="7165" max="7166" width="19.28515625" style="57" customWidth="1"/>
    <col min="7167" max="7170" width="19.42578125" style="57" customWidth="1"/>
    <col min="7171" max="7174" width="18.28515625" style="57" customWidth="1"/>
    <col min="7175" max="7404" width="9.7109375" style="57"/>
    <col min="7405" max="7405" width="2.140625" style="57" customWidth="1"/>
    <col min="7406" max="7406" width="16" style="57" customWidth="1"/>
    <col min="7407" max="7407" width="85.140625" style="57" customWidth="1"/>
    <col min="7408" max="7418" width="0" style="57" hidden="1" customWidth="1"/>
    <col min="7419" max="7420" width="19.42578125" style="57" customWidth="1"/>
    <col min="7421" max="7422" width="19.28515625" style="57" customWidth="1"/>
    <col min="7423" max="7426" width="19.42578125" style="57" customWidth="1"/>
    <col min="7427" max="7430" width="18.28515625" style="57" customWidth="1"/>
    <col min="7431" max="7660" width="9.7109375" style="57"/>
    <col min="7661" max="7661" width="2.140625" style="57" customWidth="1"/>
    <col min="7662" max="7662" width="16" style="57" customWidth="1"/>
    <col min="7663" max="7663" width="85.140625" style="57" customWidth="1"/>
    <col min="7664" max="7674" width="0" style="57" hidden="1" customWidth="1"/>
    <col min="7675" max="7676" width="19.42578125" style="57" customWidth="1"/>
    <col min="7677" max="7678" width="19.28515625" style="57" customWidth="1"/>
    <col min="7679" max="7682" width="19.42578125" style="57" customWidth="1"/>
    <col min="7683" max="7686" width="18.28515625" style="57" customWidth="1"/>
    <col min="7687" max="7916" width="9.7109375" style="57"/>
    <col min="7917" max="7917" width="2.140625" style="57" customWidth="1"/>
    <col min="7918" max="7918" width="16" style="57" customWidth="1"/>
    <col min="7919" max="7919" width="85.140625" style="57" customWidth="1"/>
    <col min="7920" max="7930" width="0" style="57" hidden="1" customWidth="1"/>
    <col min="7931" max="7932" width="19.42578125" style="57" customWidth="1"/>
    <col min="7933" max="7934" width="19.28515625" style="57" customWidth="1"/>
    <col min="7935" max="7938" width="19.42578125" style="57" customWidth="1"/>
    <col min="7939" max="7942" width="18.28515625" style="57" customWidth="1"/>
    <col min="7943" max="8172" width="9.7109375" style="57"/>
    <col min="8173" max="8173" width="2.140625" style="57" customWidth="1"/>
    <col min="8174" max="8174" width="16" style="57" customWidth="1"/>
    <col min="8175" max="8175" width="85.140625" style="57" customWidth="1"/>
    <col min="8176" max="8186" width="0" style="57" hidden="1" customWidth="1"/>
    <col min="8187" max="8188" width="19.42578125" style="57" customWidth="1"/>
    <col min="8189" max="8190" width="19.28515625" style="57" customWidth="1"/>
    <col min="8191" max="8194" width="19.42578125" style="57" customWidth="1"/>
    <col min="8195" max="8198" width="18.28515625" style="57" customWidth="1"/>
    <col min="8199" max="8428" width="9.7109375" style="57"/>
    <col min="8429" max="8429" width="2.140625" style="57" customWidth="1"/>
    <col min="8430" max="8430" width="16" style="57" customWidth="1"/>
    <col min="8431" max="8431" width="85.140625" style="57" customWidth="1"/>
    <col min="8432" max="8442" width="0" style="57" hidden="1" customWidth="1"/>
    <col min="8443" max="8444" width="19.42578125" style="57" customWidth="1"/>
    <col min="8445" max="8446" width="19.28515625" style="57" customWidth="1"/>
    <col min="8447" max="8450" width="19.42578125" style="57" customWidth="1"/>
    <col min="8451" max="8454" width="18.28515625" style="57" customWidth="1"/>
    <col min="8455" max="8684" width="9.7109375" style="57"/>
    <col min="8685" max="8685" width="2.140625" style="57" customWidth="1"/>
    <col min="8686" max="8686" width="16" style="57" customWidth="1"/>
    <col min="8687" max="8687" width="85.140625" style="57" customWidth="1"/>
    <col min="8688" max="8698" width="0" style="57" hidden="1" customWidth="1"/>
    <col min="8699" max="8700" width="19.42578125" style="57" customWidth="1"/>
    <col min="8701" max="8702" width="19.28515625" style="57" customWidth="1"/>
    <col min="8703" max="8706" width="19.42578125" style="57" customWidth="1"/>
    <col min="8707" max="8710" width="18.28515625" style="57" customWidth="1"/>
    <col min="8711" max="8940" width="9.7109375" style="57"/>
    <col min="8941" max="8941" width="2.140625" style="57" customWidth="1"/>
    <col min="8942" max="8942" width="16" style="57" customWidth="1"/>
    <col min="8943" max="8943" width="85.140625" style="57" customWidth="1"/>
    <col min="8944" max="8954" width="0" style="57" hidden="1" customWidth="1"/>
    <col min="8955" max="8956" width="19.42578125" style="57" customWidth="1"/>
    <col min="8957" max="8958" width="19.28515625" style="57" customWidth="1"/>
    <col min="8959" max="8962" width="19.42578125" style="57" customWidth="1"/>
    <col min="8963" max="8966" width="18.28515625" style="57" customWidth="1"/>
    <col min="8967" max="9196" width="9.7109375" style="57"/>
    <col min="9197" max="9197" width="2.140625" style="57" customWidth="1"/>
    <col min="9198" max="9198" width="16" style="57" customWidth="1"/>
    <col min="9199" max="9199" width="85.140625" style="57" customWidth="1"/>
    <col min="9200" max="9210" width="0" style="57" hidden="1" customWidth="1"/>
    <col min="9211" max="9212" width="19.42578125" style="57" customWidth="1"/>
    <col min="9213" max="9214" width="19.28515625" style="57" customWidth="1"/>
    <col min="9215" max="9218" width="19.42578125" style="57" customWidth="1"/>
    <col min="9219" max="9222" width="18.28515625" style="57" customWidth="1"/>
    <col min="9223" max="9452" width="9.7109375" style="57"/>
    <col min="9453" max="9453" width="2.140625" style="57" customWidth="1"/>
    <col min="9454" max="9454" width="16" style="57" customWidth="1"/>
    <col min="9455" max="9455" width="85.140625" style="57" customWidth="1"/>
    <col min="9456" max="9466" width="0" style="57" hidden="1" customWidth="1"/>
    <col min="9467" max="9468" width="19.42578125" style="57" customWidth="1"/>
    <col min="9469" max="9470" width="19.28515625" style="57" customWidth="1"/>
    <col min="9471" max="9474" width="19.42578125" style="57" customWidth="1"/>
    <col min="9475" max="9478" width="18.28515625" style="57" customWidth="1"/>
    <col min="9479" max="9708" width="9.7109375" style="57"/>
    <col min="9709" max="9709" width="2.140625" style="57" customWidth="1"/>
    <col min="9710" max="9710" width="16" style="57" customWidth="1"/>
    <col min="9711" max="9711" width="85.140625" style="57" customWidth="1"/>
    <col min="9712" max="9722" width="0" style="57" hidden="1" customWidth="1"/>
    <col min="9723" max="9724" width="19.42578125" style="57" customWidth="1"/>
    <col min="9725" max="9726" width="19.28515625" style="57" customWidth="1"/>
    <col min="9727" max="9730" width="19.42578125" style="57" customWidth="1"/>
    <col min="9731" max="9734" width="18.28515625" style="57" customWidth="1"/>
    <col min="9735" max="9964" width="9.7109375" style="57"/>
    <col min="9965" max="9965" width="2.140625" style="57" customWidth="1"/>
    <col min="9966" max="9966" width="16" style="57" customWidth="1"/>
    <col min="9967" max="9967" width="85.140625" style="57" customWidth="1"/>
    <col min="9968" max="9978" width="0" style="57" hidden="1" customWidth="1"/>
    <col min="9979" max="9980" width="19.42578125" style="57" customWidth="1"/>
    <col min="9981" max="9982" width="19.28515625" style="57" customWidth="1"/>
    <col min="9983" max="9986" width="19.42578125" style="57" customWidth="1"/>
    <col min="9987" max="9990" width="18.28515625" style="57" customWidth="1"/>
    <col min="9991" max="10220" width="9.7109375" style="57"/>
    <col min="10221" max="10221" width="2.140625" style="57" customWidth="1"/>
    <col min="10222" max="10222" width="16" style="57" customWidth="1"/>
    <col min="10223" max="10223" width="85.140625" style="57" customWidth="1"/>
    <col min="10224" max="10234" width="0" style="57" hidden="1" customWidth="1"/>
    <col min="10235" max="10236" width="19.42578125" style="57" customWidth="1"/>
    <col min="10237" max="10238" width="19.28515625" style="57" customWidth="1"/>
    <col min="10239" max="10242" width="19.42578125" style="57" customWidth="1"/>
    <col min="10243" max="10246" width="18.28515625" style="57" customWidth="1"/>
    <col min="10247" max="10476" width="9.7109375" style="57"/>
    <col min="10477" max="10477" width="2.140625" style="57" customWidth="1"/>
    <col min="10478" max="10478" width="16" style="57" customWidth="1"/>
    <col min="10479" max="10479" width="85.140625" style="57" customWidth="1"/>
    <col min="10480" max="10490" width="0" style="57" hidden="1" customWidth="1"/>
    <col min="10491" max="10492" width="19.42578125" style="57" customWidth="1"/>
    <col min="10493" max="10494" width="19.28515625" style="57" customWidth="1"/>
    <col min="10495" max="10498" width="19.42578125" style="57" customWidth="1"/>
    <col min="10499" max="10502" width="18.28515625" style="57" customWidth="1"/>
    <col min="10503" max="10732" width="9.7109375" style="57"/>
    <col min="10733" max="10733" width="2.140625" style="57" customWidth="1"/>
    <col min="10734" max="10734" width="16" style="57" customWidth="1"/>
    <col min="10735" max="10735" width="85.140625" style="57" customWidth="1"/>
    <col min="10736" max="10746" width="0" style="57" hidden="1" customWidth="1"/>
    <col min="10747" max="10748" width="19.42578125" style="57" customWidth="1"/>
    <col min="10749" max="10750" width="19.28515625" style="57" customWidth="1"/>
    <col min="10751" max="10754" width="19.42578125" style="57" customWidth="1"/>
    <col min="10755" max="10758" width="18.28515625" style="57" customWidth="1"/>
    <col min="10759" max="10988" width="9.7109375" style="57"/>
    <col min="10989" max="10989" width="2.140625" style="57" customWidth="1"/>
    <col min="10990" max="10990" width="16" style="57" customWidth="1"/>
    <col min="10991" max="10991" width="85.140625" style="57" customWidth="1"/>
    <col min="10992" max="11002" width="0" style="57" hidden="1" customWidth="1"/>
    <col min="11003" max="11004" width="19.42578125" style="57" customWidth="1"/>
    <col min="11005" max="11006" width="19.28515625" style="57" customWidth="1"/>
    <col min="11007" max="11010" width="19.42578125" style="57" customWidth="1"/>
    <col min="11011" max="11014" width="18.28515625" style="57" customWidth="1"/>
    <col min="11015" max="11244" width="9.7109375" style="57"/>
    <col min="11245" max="11245" width="2.140625" style="57" customWidth="1"/>
    <col min="11246" max="11246" width="16" style="57" customWidth="1"/>
    <col min="11247" max="11247" width="85.140625" style="57" customWidth="1"/>
    <col min="11248" max="11258" width="0" style="57" hidden="1" customWidth="1"/>
    <col min="11259" max="11260" width="19.42578125" style="57" customWidth="1"/>
    <col min="11261" max="11262" width="19.28515625" style="57" customWidth="1"/>
    <col min="11263" max="11266" width="19.42578125" style="57" customWidth="1"/>
    <col min="11267" max="11270" width="18.28515625" style="57" customWidth="1"/>
    <col min="11271" max="11500" width="9.7109375" style="57"/>
    <col min="11501" max="11501" width="2.140625" style="57" customWidth="1"/>
    <col min="11502" max="11502" width="16" style="57" customWidth="1"/>
    <col min="11503" max="11503" width="85.140625" style="57" customWidth="1"/>
    <col min="11504" max="11514" width="0" style="57" hidden="1" customWidth="1"/>
    <col min="11515" max="11516" width="19.42578125" style="57" customWidth="1"/>
    <col min="11517" max="11518" width="19.28515625" style="57" customWidth="1"/>
    <col min="11519" max="11522" width="19.42578125" style="57" customWidth="1"/>
    <col min="11523" max="11526" width="18.28515625" style="57" customWidth="1"/>
    <col min="11527" max="11756" width="9.7109375" style="57"/>
    <col min="11757" max="11757" width="2.140625" style="57" customWidth="1"/>
    <col min="11758" max="11758" width="16" style="57" customWidth="1"/>
    <col min="11759" max="11759" width="85.140625" style="57" customWidth="1"/>
    <col min="11760" max="11770" width="0" style="57" hidden="1" customWidth="1"/>
    <col min="11771" max="11772" width="19.42578125" style="57" customWidth="1"/>
    <col min="11773" max="11774" width="19.28515625" style="57" customWidth="1"/>
    <col min="11775" max="11778" width="19.42578125" style="57" customWidth="1"/>
    <col min="11779" max="11782" width="18.28515625" style="57" customWidth="1"/>
    <col min="11783" max="12012" width="9.7109375" style="57"/>
    <col min="12013" max="12013" width="2.140625" style="57" customWidth="1"/>
    <col min="12014" max="12014" width="16" style="57" customWidth="1"/>
    <col min="12015" max="12015" width="85.140625" style="57" customWidth="1"/>
    <col min="12016" max="12026" width="0" style="57" hidden="1" customWidth="1"/>
    <col min="12027" max="12028" width="19.42578125" style="57" customWidth="1"/>
    <col min="12029" max="12030" width="19.28515625" style="57" customWidth="1"/>
    <col min="12031" max="12034" width="19.42578125" style="57" customWidth="1"/>
    <col min="12035" max="12038" width="18.28515625" style="57" customWidth="1"/>
    <col min="12039" max="12268" width="9.7109375" style="57"/>
    <col min="12269" max="12269" width="2.140625" style="57" customWidth="1"/>
    <col min="12270" max="12270" width="16" style="57" customWidth="1"/>
    <col min="12271" max="12271" width="85.140625" style="57" customWidth="1"/>
    <col min="12272" max="12282" width="0" style="57" hidden="1" customWidth="1"/>
    <col min="12283" max="12284" width="19.42578125" style="57" customWidth="1"/>
    <col min="12285" max="12286" width="19.28515625" style="57" customWidth="1"/>
    <col min="12287" max="12290" width="19.42578125" style="57" customWidth="1"/>
    <col min="12291" max="12294" width="18.28515625" style="57" customWidth="1"/>
    <col min="12295" max="12524" width="9.7109375" style="57"/>
    <col min="12525" max="12525" width="2.140625" style="57" customWidth="1"/>
    <col min="12526" max="12526" width="16" style="57" customWidth="1"/>
    <col min="12527" max="12527" width="85.140625" style="57" customWidth="1"/>
    <col min="12528" max="12538" width="0" style="57" hidden="1" customWidth="1"/>
    <col min="12539" max="12540" width="19.42578125" style="57" customWidth="1"/>
    <col min="12541" max="12542" width="19.28515625" style="57" customWidth="1"/>
    <col min="12543" max="12546" width="19.42578125" style="57" customWidth="1"/>
    <col min="12547" max="12550" width="18.28515625" style="57" customWidth="1"/>
    <col min="12551" max="12780" width="9.7109375" style="57"/>
    <col min="12781" max="12781" width="2.140625" style="57" customWidth="1"/>
    <col min="12782" max="12782" width="16" style="57" customWidth="1"/>
    <col min="12783" max="12783" width="85.140625" style="57" customWidth="1"/>
    <col min="12784" max="12794" width="0" style="57" hidden="1" customWidth="1"/>
    <col min="12795" max="12796" width="19.42578125" style="57" customWidth="1"/>
    <col min="12797" max="12798" width="19.28515625" style="57" customWidth="1"/>
    <col min="12799" max="12802" width="19.42578125" style="57" customWidth="1"/>
    <col min="12803" max="12806" width="18.28515625" style="57" customWidth="1"/>
    <col min="12807" max="13036" width="9.7109375" style="57"/>
    <col min="13037" max="13037" width="2.140625" style="57" customWidth="1"/>
    <col min="13038" max="13038" width="16" style="57" customWidth="1"/>
    <col min="13039" max="13039" width="85.140625" style="57" customWidth="1"/>
    <col min="13040" max="13050" width="0" style="57" hidden="1" customWidth="1"/>
    <col min="13051" max="13052" width="19.42578125" style="57" customWidth="1"/>
    <col min="13053" max="13054" width="19.28515625" style="57" customWidth="1"/>
    <col min="13055" max="13058" width="19.42578125" style="57" customWidth="1"/>
    <col min="13059" max="13062" width="18.28515625" style="57" customWidth="1"/>
    <col min="13063" max="13292" width="9.7109375" style="57"/>
    <col min="13293" max="13293" width="2.140625" style="57" customWidth="1"/>
    <col min="13294" max="13294" width="16" style="57" customWidth="1"/>
    <col min="13295" max="13295" width="85.140625" style="57" customWidth="1"/>
    <col min="13296" max="13306" width="0" style="57" hidden="1" customWidth="1"/>
    <col min="13307" max="13308" width="19.42578125" style="57" customWidth="1"/>
    <col min="13309" max="13310" width="19.28515625" style="57" customWidth="1"/>
    <col min="13311" max="13314" width="19.42578125" style="57" customWidth="1"/>
    <col min="13315" max="13318" width="18.28515625" style="57" customWidth="1"/>
    <col min="13319" max="13548" width="9.7109375" style="57"/>
    <col min="13549" max="13549" width="2.140625" style="57" customWidth="1"/>
    <col min="13550" max="13550" width="16" style="57" customWidth="1"/>
    <col min="13551" max="13551" width="85.140625" style="57" customWidth="1"/>
    <col min="13552" max="13562" width="0" style="57" hidden="1" customWidth="1"/>
    <col min="13563" max="13564" width="19.42578125" style="57" customWidth="1"/>
    <col min="13565" max="13566" width="19.28515625" style="57" customWidth="1"/>
    <col min="13567" max="13570" width="19.42578125" style="57" customWidth="1"/>
    <col min="13571" max="13574" width="18.28515625" style="57" customWidth="1"/>
    <col min="13575" max="13804" width="9.7109375" style="57"/>
    <col min="13805" max="13805" width="2.140625" style="57" customWidth="1"/>
    <col min="13806" max="13806" width="16" style="57" customWidth="1"/>
    <col min="13807" max="13807" width="85.140625" style="57" customWidth="1"/>
    <col min="13808" max="13818" width="0" style="57" hidden="1" customWidth="1"/>
    <col min="13819" max="13820" width="19.42578125" style="57" customWidth="1"/>
    <col min="13821" max="13822" width="19.28515625" style="57" customWidth="1"/>
    <col min="13823" max="13826" width="19.42578125" style="57" customWidth="1"/>
    <col min="13827" max="13830" width="18.28515625" style="57" customWidth="1"/>
    <col min="13831" max="14060" width="9.7109375" style="57"/>
    <col min="14061" max="14061" width="2.140625" style="57" customWidth="1"/>
    <col min="14062" max="14062" width="16" style="57" customWidth="1"/>
    <col min="14063" max="14063" width="85.140625" style="57" customWidth="1"/>
    <col min="14064" max="14074" width="0" style="57" hidden="1" customWidth="1"/>
    <col min="14075" max="14076" width="19.42578125" style="57" customWidth="1"/>
    <col min="14077" max="14078" width="19.28515625" style="57" customWidth="1"/>
    <col min="14079" max="14082" width="19.42578125" style="57" customWidth="1"/>
    <col min="14083" max="14086" width="18.28515625" style="57" customWidth="1"/>
    <col min="14087" max="14316" width="9.7109375" style="57"/>
    <col min="14317" max="14317" width="2.140625" style="57" customWidth="1"/>
    <col min="14318" max="14318" width="16" style="57" customWidth="1"/>
    <col min="14319" max="14319" width="85.140625" style="57" customWidth="1"/>
    <col min="14320" max="14330" width="0" style="57" hidden="1" customWidth="1"/>
    <col min="14331" max="14332" width="19.42578125" style="57" customWidth="1"/>
    <col min="14333" max="14334" width="19.28515625" style="57" customWidth="1"/>
    <col min="14335" max="14338" width="19.42578125" style="57" customWidth="1"/>
    <col min="14339" max="14342" width="18.28515625" style="57" customWidth="1"/>
    <col min="14343" max="14572" width="9.7109375" style="57"/>
    <col min="14573" max="14573" width="2.140625" style="57" customWidth="1"/>
    <col min="14574" max="14574" width="16" style="57" customWidth="1"/>
    <col min="14575" max="14575" width="85.140625" style="57" customWidth="1"/>
    <col min="14576" max="14586" width="0" style="57" hidden="1" customWidth="1"/>
    <col min="14587" max="14588" width="19.42578125" style="57" customWidth="1"/>
    <col min="14589" max="14590" width="19.28515625" style="57" customWidth="1"/>
    <col min="14591" max="14594" width="19.42578125" style="57" customWidth="1"/>
    <col min="14595" max="14598" width="18.28515625" style="57" customWidth="1"/>
    <col min="14599" max="14828" width="9.7109375" style="57"/>
    <col min="14829" max="14829" width="2.140625" style="57" customWidth="1"/>
    <col min="14830" max="14830" width="16" style="57" customWidth="1"/>
    <col min="14831" max="14831" width="85.140625" style="57" customWidth="1"/>
    <col min="14832" max="14842" width="0" style="57" hidden="1" customWidth="1"/>
    <col min="14843" max="14844" width="19.42578125" style="57" customWidth="1"/>
    <col min="14845" max="14846" width="19.28515625" style="57" customWidth="1"/>
    <col min="14847" max="14850" width="19.42578125" style="57" customWidth="1"/>
    <col min="14851" max="14854" width="18.28515625" style="57" customWidth="1"/>
    <col min="14855" max="15084" width="9.7109375" style="57"/>
    <col min="15085" max="15085" width="2.140625" style="57" customWidth="1"/>
    <col min="15086" max="15086" width="16" style="57" customWidth="1"/>
    <col min="15087" max="15087" width="85.140625" style="57" customWidth="1"/>
    <col min="15088" max="15098" width="0" style="57" hidden="1" customWidth="1"/>
    <col min="15099" max="15100" width="19.42578125" style="57" customWidth="1"/>
    <col min="15101" max="15102" width="19.28515625" style="57" customWidth="1"/>
    <col min="15103" max="15106" width="19.42578125" style="57" customWidth="1"/>
    <col min="15107" max="15110" width="18.28515625" style="57" customWidth="1"/>
    <col min="15111" max="15340" width="9.7109375" style="57"/>
    <col min="15341" max="15341" width="2.140625" style="57" customWidth="1"/>
    <col min="15342" max="15342" width="16" style="57" customWidth="1"/>
    <col min="15343" max="15343" width="85.140625" style="57" customWidth="1"/>
    <col min="15344" max="15354" width="0" style="57" hidden="1" customWidth="1"/>
    <col min="15355" max="15356" width="19.42578125" style="57" customWidth="1"/>
    <col min="15357" max="15358" width="19.28515625" style="57" customWidth="1"/>
    <col min="15359" max="15362" width="19.42578125" style="57" customWidth="1"/>
    <col min="15363" max="15366" width="18.28515625" style="57" customWidth="1"/>
    <col min="15367" max="15596" width="9.7109375" style="57"/>
    <col min="15597" max="15597" width="2.140625" style="57" customWidth="1"/>
    <col min="15598" max="15598" width="16" style="57" customWidth="1"/>
    <col min="15599" max="15599" width="85.140625" style="57" customWidth="1"/>
    <col min="15600" max="15610" width="0" style="57" hidden="1" customWidth="1"/>
    <col min="15611" max="15612" width="19.42578125" style="57" customWidth="1"/>
    <col min="15613" max="15614" width="19.28515625" style="57" customWidth="1"/>
    <col min="15615" max="15618" width="19.42578125" style="57" customWidth="1"/>
    <col min="15619" max="15622" width="18.28515625" style="57" customWidth="1"/>
    <col min="15623" max="15852" width="9.7109375" style="57"/>
    <col min="15853" max="15853" width="2.140625" style="57" customWidth="1"/>
    <col min="15854" max="15854" width="16" style="57" customWidth="1"/>
    <col min="15855" max="15855" width="85.140625" style="57" customWidth="1"/>
    <col min="15856" max="15866" width="0" style="57" hidden="1" customWidth="1"/>
    <col min="15867" max="15868" width="19.42578125" style="57" customWidth="1"/>
    <col min="15869" max="15870" width="19.28515625" style="57" customWidth="1"/>
    <col min="15871" max="15874" width="19.42578125" style="57" customWidth="1"/>
    <col min="15875" max="15878" width="18.28515625" style="57" customWidth="1"/>
    <col min="15879" max="16108" width="9.7109375" style="57"/>
    <col min="16109" max="16109" width="2.140625" style="57" customWidth="1"/>
    <col min="16110" max="16110" width="16" style="57" customWidth="1"/>
    <col min="16111" max="16111" width="85.140625" style="57" customWidth="1"/>
    <col min="16112" max="16122" width="0" style="57" hidden="1" customWidth="1"/>
    <col min="16123" max="16124" width="19.42578125" style="57" customWidth="1"/>
    <col min="16125" max="16126" width="19.28515625" style="57" customWidth="1"/>
    <col min="16127" max="16130" width="19.42578125" style="57" customWidth="1"/>
    <col min="16131" max="16134" width="18.28515625" style="57" customWidth="1"/>
    <col min="16135" max="16384" width="9.7109375" style="57"/>
  </cols>
  <sheetData>
    <row r="1" spans="1:16134" s="56" customFormat="1" ht="18.75" customHeight="1">
      <c r="A1" s="91" t="s">
        <v>271</v>
      </c>
      <c r="B1" s="183"/>
      <c r="C1" s="183"/>
      <c r="D1" s="122"/>
      <c r="E1" s="91"/>
      <c r="F1" s="9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  <c r="JE1" s="57"/>
      <c r="JF1" s="57"/>
      <c r="JG1" s="57"/>
      <c r="JH1" s="57"/>
      <c r="JI1" s="57"/>
      <c r="JJ1" s="57"/>
      <c r="JK1" s="57"/>
      <c r="JL1" s="57"/>
      <c r="JM1" s="57"/>
      <c r="JN1" s="57"/>
      <c r="JO1" s="57"/>
      <c r="JP1" s="57"/>
      <c r="JQ1" s="57"/>
      <c r="JR1" s="57"/>
      <c r="JS1" s="57"/>
      <c r="JT1" s="57"/>
      <c r="JU1" s="57"/>
      <c r="JV1" s="57"/>
      <c r="JW1" s="57"/>
      <c r="JX1" s="57"/>
      <c r="JY1" s="57"/>
      <c r="JZ1" s="57"/>
      <c r="KA1" s="57"/>
      <c r="KB1" s="57"/>
      <c r="KC1" s="57"/>
      <c r="KD1" s="57"/>
      <c r="KE1" s="57"/>
      <c r="KF1" s="57"/>
      <c r="KG1" s="57"/>
      <c r="KH1" s="57"/>
      <c r="KI1" s="57"/>
      <c r="KJ1" s="57"/>
      <c r="KK1" s="57"/>
      <c r="KL1" s="57"/>
      <c r="KM1" s="57"/>
      <c r="KN1" s="57"/>
      <c r="KO1" s="57"/>
      <c r="KP1" s="57"/>
      <c r="KQ1" s="57"/>
      <c r="KR1" s="57"/>
      <c r="KS1" s="57"/>
      <c r="KT1" s="57"/>
      <c r="KU1" s="57"/>
      <c r="KV1" s="57"/>
      <c r="KW1" s="57"/>
      <c r="KX1" s="57"/>
      <c r="KY1" s="57"/>
      <c r="KZ1" s="57"/>
      <c r="LA1" s="57"/>
      <c r="LB1" s="57"/>
      <c r="LC1" s="57"/>
      <c r="LD1" s="57"/>
      <c r="LE1" s="57"/>
      <c r="LF1" s="57"/>
      <c r="LG1" s="57"/>
      <c r="LH1" s="57"/>
      <c r="LI1" s="57"/>
      <c r="LJ1" s="57"/>
      <c r="LK1" s="57"/>
      <c r="LL1" s="57"/>
      <c r="LM1" s="57"/>
      <c r="LN1" s="57"/>
      <c r="LO1" s="57"/>
      <c r="LP1" s="57"/>
      <c r="LQ1" s="57"/>
      <c r="LR1" s="57"/>
      <c r="LS1" s="57"/>
      <c r="LT1" s="57"/>
      <c r="LU1" s="57"/>
      <c r="LV1" s="57"/>
      <c r="LW1" s="57"/>
      <c r="LX1" s="57"/>
      <c r="LY1" s="57"/>
      <c r="LZ1" s="57"/>
      <c r="MA1" s="57"/>
      <c r="MB1" s="57"/>
      <c r="MC1" s="57"/>
      <c r="MD1" s="57"/>
      <c r="ME1" s="57"/>
      <c r="MF1" s="57"/>
      <c r="MG1" s="57"/>
      <c r="MH1" s="57"/>
      <c r="MI1" s="57"/>
      <c r="MJ1" s="57"/>
      <c r="MK1" s="57"/>
      <c r="ML1" s="57"/>
      <c r="MM1" s="57"/>
      <c r="MN1" s="57"/>
      <c r="MO1" s="57"/>
      <c r="MP1" s="57"/>
      <c r="MQ1" s="57"/>
      <c r="MR1" s="57"/>
      <c r="MS1" s="57"/>
      <c r="MT1" s="57"/>
      <c r="MU1" s="57"/>
      <c r="MV1" s="57"/>
      <c r="MW1" s="57"/>
      <c r="MX1" s="57"/>
      <c r="MY1" s="57"/>
      <c r="MZ1" s="57"/>
      <c r="NA1" s="57"/>
      <c r="NB1" s="57"/>
      <c r="NC1" s="57"/>
      <c r="ND1" s="57"/>
      <c r="NE1" s="57"/>
      <c r="NF1" s="57"/>
      <c r="NG1" s="57"/>
      <c r="NH1" s="57"/>
      <c r="NI1" s="57"/>
      <c r="NJ1" s="57"/>
      <c r="NK1" s="57"/>
      <c r="NL1" s="57"/>
      <c r="NM1" s="57"/>
      <c r="NN1" s="57"/>
      <c r="NO1" s="57"/>
      <c r="NP1" s="57"/>
      <c r="NQ1" s="57"/>
      <c r="NR1" s="57"/>
      <c r="NS1" s="57"/>
      <c r="NT1" s="57"/>
      <c r="NU1" s="57"/>
      <c r="NV1" s="57"/>
      <c r="NW1" s="57"/>
      <c r="NX1" s="57"/>
      <c r="NY1" s="57"/>
      <c r="NZ1" s="57"/>
      <c r="OA1" s="57"/>
      <c r="OB1" s="57"/>
      <c r="OC1" s="57"/>
      <c r="OD1" s="57"/>
      <c r="OE1" s="57"/>
      <c r="OF1" s="57"/>
      <c r="OG1" s="57"/>
      <c r="OH1" s="57"/>
      <c r="OI1" s="57"/>
      <c r="OJ1" s="57"/>
      <c r="OK1" s="57"/>
      <c r="OL1" s="57"/>
      <c r="OM1" s="57"/>
      <c r="ON1" s="57"/>
      <c r="OO1" s="57"/>
      <c r="OP1" s="57"/>
      <c r="OQ1" s="57"/>
      <c r="OR1" s="57"/>
      <c r="OS1" s="57"/>
      <c r="OT1" s="57"/>
      <c r="OU1" s="57"/>
      <c r="OV1" s="57"/>
      <c r="OW1" s="57"/>
      <c r="OX1" s="57"/>
      <c r="OY1" s="57"/>
      <c r="OZ1" s="57"/>
      <c r="PA1" s="57"/>
      <c r="PB1" s="57"/>
      <c r="PC1" s="57"/>
      <c r="PD1" s="57"/>
      <c r="PE1" s="57"/>
      <c r="PF1" s="57"/>
      <c r="PG1" s="57"/>
      <c r="PH1" s="57"/>
      <c r="PI1" s="57"/>
      <c r="PJ1" s="57"/>
      <c r="PK1" s="57"/>
      <c r="PL1" s="57"/>
      <c r="PM1" s="57"/>
      <c r="PN1" s="57"/>
      <c r="PO1" s="57"/>
      <c r="PP1" s="57"/>
      <c r="PQ1" s="57"/>
      <c r="PR1" s="57"/>
      <c r="PS1" s="57"/>
      <c r="PT1" s="57"/>
      <c r="PU1" s="57"/>
      <c r="PV1" s="57"/>
      <c r="PW1" s="57"/>
      <c r="PX1" s="57"/>
      <c r="PY1" s="57"/>
      <c r="PZ1" s="57"/>
      <c r="QA1" s="57"/>
      <c r="QB1" s="57"/>
      <c r="QC1" s="57"/>
      <c r="QD1" s="57"/>
      <c r="QE1" s="57"/>
      <c r="QF1" s="57"/>
      <c r="QG1" s="57"/>
      <c r="QH1" s="57"/>
      <c r="QI1" s="57"/>
      <c r="QJ1" s="57"/>
      <c r="QK1" s="57"/>
      <c r="QL1" s="57"/>
      <c r="QM1" s="57"/>
      <c r="QN1" s="57"/>
      <c r="QO1" s="57"/>
      <c r="QP1" s="57"/>
      <c r="QQ1" s="57"/>
      <c r="QR1" s="57"/>
      <c r="QS1" s="57"/>
      <c r="QT1" s="57"/>
      <c r="QU1" s="57"/>
      <c r="QV1" s="57"/>
      <c r="QW1" s="57"/>
      <c r="QX1" s="57"/>
      <c r="QY1" s="57"/>
      <c r="QZ1" s="57"/>
      <c r="RA1" s="57"/>
      <c r="RB1" s="57"/>
      <c r="RC1" s="57"/>
      <c r="RD1" s="57"/>
      <c r="RE1" s="57"/>
      <c r="RF1" s="57"/>
      <c r="RG1" s="57"/>
      <c r="RH1" s="57"/>
      <c r="RI1" s="57"/>
      <c r="RJ1" s="57"/>
      <c r="RK1" s="57"/>
      <c r="RL1" s="57"/>
      <c r="RM1" s="57"/>
      <c r="RN1" s="57"/>
      <c r="RO1" s="57"/>
      <c r="RP1" s="57"/>
      <c r="RQ1" s="57"/>
      <c r="RR1" s="57"/>
      <c r="RS1" s="57"/>
      <c r="RT1" s="57"/>
      <c r="RU1" s="57"/>
      <c r="RV1" s="57"/>
      <c r="RW1" s="57"/>
      <c r="RX1" s="57"/>
      <c r="RY1" s="57"/>
      <c r="RZ1" s="57"/>
      <c r="SA1" s="57"/>
      <c r="SB1" s="57"/>
      <c r="SC1" s="57"/>
      <c r="SD1" s="57"/>
      <c r="SE1" s="57"/>
      <c r="SF1" s="57"/>
      <c r="SG1" s="57"/>
      <c r="SH1" s="57"/>
      <c r="SI1" s="57"/>
      <c r="SJ1" s="57"/>
      <c r="SK1" s="57"/>
      <c r="SL1" s="57"/>
      <c r="SM1" s="57"/>
      <c r="SN1" s="57"/>
      <c r="SO1" s="57"/>
      <c r="SP1" s="57"/>
      <c r="SQ1" s="57"/>
      <c r="SR1" s="57"/>
      <c r="SS1" s="57"/>
      <c r="ST1" s="57"/>
      <c r="SU1" s="57"/>
      <c r="SV1" s="57"/>
      <c r="SW1" s="57"/>
      <c r="SX1" s="57"/>
      <c r="SY1" s="57"/>
      <c r="SZ1" s="57"/>
      <c r="TA1" s="57"/>
      <c r="TB1" s="57"/>
      <c r="TC1" s="57"/>
      <c r="TD1" s="57"/>
      <c r="TE1" s="57"/>
      <c r="TF1" s="57"/>
      <c r="TG1" s="57"/>
      <c r="TH1" s="57"/>
      <c r="TI1" s="57"/>
      <c r="TJ1" s="57"/>
      <c r="TK1" s="57"/>
      <c r="TL1" s="57"/>
      <c r="TM1" s="57"/>
      <c r="TN1" s="57"/>
      <c r="TO1" s="57"/>
      <c r="TP1" s="57"/>
      <c r="TQ1" s="57"/>
      <c r="TR1" s="57"/>
      <c r="TS1" s="57"/>
      <c r="TT1" s="57"/>
      <c r="TU1" s="57"/>
      <c r="TV1" s="57"/>
      <c r="TW1" s="57"/>
      <c r="TX1" s="57"/>
      <c r="TY1" s="57"/>
      <c r="TZ1" s="57"/>
      <c r="UA1" s="57"/>
      <c r="UB1" s="57"/>
      <c r="UC1" s="57"/>
      <c r="UD1" s="57"/>
      <c r="UE1" s="57"/>
      <c r="UF1" s="57"/>
      <c r="UG1" s="57"/>
      <c r="UH1" s="57"/>
      <c r="UI1" s="57"/>
      <c r="UJ1" s="57"/>
      <c r="UK1" s="57"/>
      <c r="UL1" s="57"/>
      <c r="UM1" s="57"/>
      <c r="UN1" s="57"/>
      <c r="UO1" s="57"/>
      <c r="UP1" s="57"/>
      <c r="UQ1" s="57"/>
      <c r="UR1" s="57"/>
      <c r="US1" s="57"/>
      <c r="UT1" s="57"/>
      <c r="UU1" s="57"/>
      <c r="UV1" s="57"/>
      <c r="UW1" s="57"/>
      <c r="UX1" s="57"/>
      <c r="UY1" s="57"/>
      <c r="UZ1" s="57"/>
      <c r="VA1" s="57"/>
      <c r="VB1" s="57"/>
      <c r="VC1" s="57"/>
      <c r="VD1" s="57"/>
      <c r="VE1" s="57"/>
      <c r="VF1" s="57"/>
      <c r="VG1" s="57"/>
      <c r="VH1" s="57"/>
      <c r="VI1" s="57"/>
      <c r="VJ1" s="57"/>
      <c r="VK1" s="57"/>
      <c r="VL1" s="57"/>
      <c r="VM1" s="57"/>
      <c r="VN1" s="57"/>
      <c r="VO1" s="57"/>
      <c r="VP1" s="57"/>
      <c r="VQ1" s="57"/>
      <c r="VR1" s="57"/>
      <c r="VS1" s="57"/>
      <c r="VT1" s="57"/>
      <c r="VU1" s="57"/>
      <c r="VV1" s="57"/>
      <c r="VW1" s="57"/>
      <c r="VX1" s="57"/>
      <c r="VY1" s="57"/>
      <c r="VZ1" s="57"/>
      <c r="WA1" s="57"/>
      <c r="WB1" s="57"/>
      <c r="WC1" s="57"/>
      <c r="WD1" s="57"/>
      <c r="WE1" s="57"/>
      <c r="WF1" s="57"/>
      <c r="WG1" s="57"/>
      <c r="WH1" s="57"/>
      <c r="WI1" s="57"/>
      <c r="WJ1" s="57"/>
      <c r="WK1" s="57"/>
      <c r="WL1" s="57"/>
      <c r="WM1" s="57"/>
      <c r="WN1" s="57"/>
      <c r="WO1" s="57"/>
      <c r="WP1" s="57"/>
      <c r="WQ1" s="57"/>
      <c r="WR1" s="57"/>
      <c r="WS1" s="57"/>
      <c r="WT1" s="57"/>
      <c r="WU1" s="57"/>
      <c r="WV1" s="57"/>
      <c r="WW1" s="57"/>
      <c r="WX1" s="57"/>
      <c r="WY1" s="57"/>
      <c r="WZ1" s="57"/>
      <c r="XA1" s="57"/>
      <c r="XB1" s="57"/>
      <c r="XC1" s="57"/>
      <c r="XD1" s="57"/>
      <c r="XE1" s="57"/>
      <c r="XF1" s="57"/>
      <c r="XG1" s="57"/>
      <c r="XH1" s="57"/>
      <c r="XI1" s="57"/>
      <c r="XJ1" s="57"/>
      <c r="XK1" s="57"/>
      <c r="XL1" s="57"/>
      <c r="XM1" s="57"/>
      <c r="XN1" s="57"/>
      <c r="XO1" s="57"/>
      <c r="XP1" s="57"/>
      <c r="XQ1" s="57"/>
      <c r="XR1" s="57"/>
      <c r="XS1" s="57"/>
      <c r="XT1" s="57"/>
      <c r="XU1" s="57"/>
      <c r="XV1" s="57"/>
      <c r="XW1" s="57"/>
      <c r="XX1" s="57"/>
      <c r="XY1" s="57"/>
      <c r="XZ1" s="57"/>
      <c r="YA1" s="57"/>
      <c r="YB1" s="57"/>
      <c r="YC1" s="57"/>
      <c r="YD1" s="57"/>
      <c r="YE1" s="57"/>
      <c r="YF1" s="57"/>
      <c r="YG1" s="57"/>
      <c r="YH1" s="57"/>
      <c r="YI1" s="57"/>
      <c r="YJ1" s="57"/>
      <c r="YK1" s="57"/>
      <c r="YL1" s="57"/>
      <c r="YM1" s="57"/>
      <c r="YN1" s="57"/>
      <c r="YO1" s="57"/>
      <c r="YP1" s="57"/>
      <c r="YQ1" s="57"/>
      <c r="YR1" s="57"/>
      <c r="YS1" s="57"/>
      <c r="YT1" s="57"/>
      <c r="YU1" s="57"/>
      <c r="YV1" s="57"/>
      <c r="YW1" s="57"/>
      <c r="YX1" s="57"/>
      <c r="YY1" s="57"/>
      <c r="YZ1" s="57"/>
      <c r="ZA1" s="57"/>
      <c r="ZB1" s="57"/>
      <c r="ZC1" s="57"/>
      <c r="ZD1" s="57"/>
      <c r="ZE1" s="57"/>
      <c r="ZF1" s="57"/>
      <c r="ZG1" s="57"/>
      <c r="ZH1" s="57"/>
      <c r="ZI1" s="57"/>
      <c r="ZJ1" s="57"/>
      <c r="ZK1" s="57"/>
      <c r="ZL1" s="57"/>
      <c r="ZM1" s="57"/>
      <c r="ZN1" s="57"/>
      <c r="ZO1" s="57"/>
      <c r="ZP1" s="57"/>
      <c r="ZQ1" s="57"/>
      <c r="ZR1" s="57"/>
      <c r="ZS1" s="57"/>
      <c r="ZT1" s="57"/>
      <c r="ZU1" s="57"/>
      <c r="ZV1" s="57"/>
      <c r="ZW1" s="57"/>
      <c r="ZX1" s="57"/>
      <c r="ZY1" s="57"/>
      <c r="ZZ1" s="57"/>
      <c r="AAA1" s="57"/>
      <c r="AAB1" s="57"/>
      <c r="AAC1" s="57"/>
      <c r="AAD1" s="57"/>
      <c r="AAE1" s="57"/>
      <c r="AAF1" s="57"/>
      <c r="AAG1" s="57"/>
      <c r="AAH1" s="57"/>
      <c r="AAI1" s="57"/>
      <c r="AAJ1" s="57"/>
      <c r="AAK1" s="57"/>
      <c r="AAL1" s="57"/>
      <c r="AAM1" s="57"/>
      <c r="AAN1" s="57"/>
      <c r="AAO1" s="57"/>
      <c r="AAP1" s="57"/>
      <c r="AAQ1" s="57"/>
      <c r="AAR1" s="57"/>
      <c r="AAS1" s="57"/>
      <c r="AAT1" s="57"/>
      <c r="AAU1" s="57"/>
      <c r="AAV1" s="57"/>
      <c r="AAW1" s="57"/>
      <c r="AAX1" s="57"/>
      <c r="AAY1" s="57"/>
      <c r="AAZ1" s="57"/>
      <c r="ABA1" s="57"/>
      <c r="ABB1" s="57"/>
      <c r="ABC1" s="57"/>
      <c r="ABD1" s="57"/>
      <c r="ABE1" s="57"/>
      <c r="ABF1" s="57"/>
      <c r="ABG1" s="57"/>
      <c r="ABH1" s="57"/>
      <c r="ABI1" s="57"/>
      <c r="ABJ1" s="57"/>
      <c r="ABK1" s="57"/>
      <c r="ABL1" s="57"/>
      <c r="ABM1" s="57"/>
      <c r="ABN1" s="57"/>
      <c r="ABO1" s="57"/>
      <c r="ABP1" s="57"/>
      <c r="ABQ1" s="57"/>
      <c r="ABR1" s="57"/>
      <c r="ABS1" s="57"/>
      <c r="ABT1" s="57"/>
      <c r="ABU1" s="57"/>
      <c r="ABV1" s="57"/>
      <c r="ABW1" s="57"/>
      <c r="ABX1" s="57"/>
      <c r="ABY1" s="57"/>
      <c r="ABZ1" s="57"/>
      <c r="ACA1" s="57"/>
      <c r="ACB1" s="57"/>
      <c r="ACC1" s="57"/>
      <c r="ACD1" s="57"/>
      <c r="ACE1" s="57"/>
      <c r="ACF1" s="57"/>
      <c r="ACG1" s="57"/>
      <c r="ACH1" s="57"/>
      <c r="ACI1" s="57"/>
      <c r="ACJ1" s="57"/>
      <c r="ACK1" s="57"/>
      <c r="ACL1" s="57"/>
      <c r="ACM1" s="57"/>
      <c r="ACN1" s="57"/>
      <c r="ACO1" s="57"/>
      <c r="ACP1" s="57"/>
      <c r="ACQ1" s="57"/>
      <c r="ACR1" s="57"/>
      <c r="ACS1" s="57"/>
      <c r="ACT1" s="57"/>
      <c r="ACU1" s="57"/>
      <c r="ACV1" s="57"/>
      <c r="ACW1" s="57"/>
      <c r="ACX1" s="57"/>
      <c r="ACY1" s="57"/>
      <c r="ACZ1" s="57"/>
      <c r="ADA1" s="57"/>
      <c r="ADB1" s="57"/>
      <c r="ADC1" s="57"/>
      <c r="ADD1" s="57"/>
      <c r="ADE1" s="57"/>
      <c r="ADF1" s="57"/>
      <c r="ADG1" s="57"/>
      <c r="ADH1" s="57"/>
      <c r="ADI1" s="57"/>
      <c r="ADJ1" s="57"/>
      <c r="ADK1" s="57"/>
      <c r="ADL1" s="57"/>
      <c r="ADM1" s="57"/>
      <c r="ADN1" s="57"/>
      <c r="ADO1" s="57"/>
      <c r="ADP1" s="57"/>
      <c r="ADQ1" s="57"/>
      <c r="ADR1" s="57"/>
      <c r="ADS1" s="57"/>
      <c r="ADT1" s="57"/>
      <c r="ADU1" s="57"/>
      <c r="ADV1" s="57"/>
      <c r="ADW1" s="57"/>
      <c r="ADX1" s="57"/>
      <c r="ADY1" s="57"/>
      <c r="ADZ1" s="57"/>
      <c r="AEA1" s="57"/>
      <c r="AEB1" s="57"/>
      <c r="AEC1" s="57"/>
      <c r="AED1" s="57"/>
      <c r="AEE1" s="57"/>
      <c r="AEF1" s="57"/>
      <c r="AEG1" s="57"/>
      <c r="AEH1" s="57"/>
      <c r="AEI1" s="57"/>
      <c r="AEJ1" s="57"/>
      <c r="AEK1" s="57"/>
      <c r="AEL1" s="57"/>
      <c r="AEM1" s="57"/>
      <c r="AEN1" s="57"/>
      <c r="AEO1" s="57"/>
      <c r="AEP1" s="57"/>
      <c r="AEQ1" s="57"/>
      <c r="AER1" s="57"/>
      <c r="AES1" s="57"/>
      <c r="AET1" s="57"/>
      <c r="AEU1" s="57"/>
      <c r="AEV1" s="57"/>
      <c r="AEW1" s="57"/>
      <c r="AEX1" s="57"/>
      <c r="AEY1" s="57"/>
      <c r="AEZ1" s="57"/>
      <c r="AFA1" s="57"/>
      <c r="AFB1" s="57"/>
      <c r="AFC1" s="57"/>
      <c r="AFD1" s="57"/>
      <c r="AFE1" s="57"/>
      <c r="AFF1" s="57"/>
      <c r="AFG1" s="57"/>
      <c r="AFH1" s="57"/>
      <c r="AFI1" s="57"/>
      <c r="AFJ1" s="57"/>
      <c r="AFK1" s="57"/>
      <c r="AFL1" s="57"/>
      <c r="AFM1" s="57"/>
      <c r="AFN1" s="57"/>
      <c r="AFO1" s="57"/>
      <c r="AFP1" s="57"/>
      <c r="AFQ1" s="57"/>
      <c r="AFR1" s="57"/>
      <c r="AFS1" s="57"/>
      <c r="AFT1" s="57"/>
      <c r="AFU1" s="57"/>
      <c r="AFV1" s="57"/>
      <c r="AFW1" s="57"/>
      <c r="AFX1" s="57"/>
      <c r="AFY1" s="57"/>
      <c r="AFZ1" s="57"/>
      <c r="AGA1" s="57"/>
      <c r="AGB1" s="57"/>
      <c r="AGC1" s="57"/>
      <c r="AGD1" s="57"/>
      <c r="AGE1" s="57"/>
      <c r="AGF1" s="57"/>
      <c r="AGG1" s="57"/>
      <c r="AGH1" s="57"/>
      <c r="AGI1" s="57"/>
      <c r="AGJ1" s="57"/>
      <c r="AGK1" s="57"/>
      <c r="AGL1" s="57"/>
      <c r="AGM1" s="57"/>
      <c r="AGN1" s="57"/>
      <c r="AGO1" s="57"/>
      <c r="AGP1" s="57"/>
      <c r="AGQ1" s="57"/>
      <c r="AGR1" s="57"/>
      <c r="AGS1" s="57"/>
      <c r="AGT1" s="57"/>
      <c r="AGU1" s="57"/>
      <c r="AGV1" s="57"/>
      <c r="AGW1" s="57"/>
      <c r="AGX1" s="57"/>
      <c r="AGY1" s="57"/>
      <c r="AGZ1" s="57"/>
      <c r="AHA1" s="57"/>
      <c r="AHB1" s="57"/>
      <c r="AHC1" s="57"/>
      <c r="AHD1" s="57"/>
      <c r="AHE1" s="57"/>
      <c r="AHF1" s="57"/>
      <c r="AHG1" s="57"/>
      <c r="AHH1" s="57"/>
      <c r="AHI1" s="57"/>
      <c r="AHJ1" s="57"/>
      <c r="AHK1" s="57"/>
      <c r="AHL1" s="57"/>
      <c r="AHM1" s="57"/>
      <c r="AHN1" s="57"/>
      <c r="AHO1" s="57"/>
      <c r="AHP1" s="57"/>
      <c r="AHQ1" s="57"/>
      <c r="AHR1" s="57"/>
      <c r="AHS1" s="57"/>
      <c r="AHT1" s="57"/>
      <c r="AHU1" s="57"/>
      <c r="AHV1" s="57"/>
      <c r="AHW1" s="57"/>
      <c r="AHX1" s="57"/>
      <c r="AHY1" s="57"/>
      <c r="AHZ1" s="57"/>
      <c r="AIA1" s="57"/>
      <c r="AIB1" s="57"/>
      <c r="AIC1" s="57"/>
      <c r="AID1" s="57"/>
      <c r="AIE1" s="57"/>
      <c r="AIF1" s="57"/>
      <c r="AIG1" s="57"/>
      <c r="AIH1" s="57"/>
      <c r="AII1" s="57"/>
      <c r="AIJ1" s="57"/>
      <c r="AIK1" s="57"/>
      <c r="AIL1" s="57"/>
      <c r="AIM1" s="57"/>
      <c r="AIN1" s="57"/>
      <c r="AIO1" s="57"/>
      <c r="AIP1" s="57"/>
      <c r="AIQ1" s="57"/>
      <c r="AIR1" s="57"/>
      <c r="AIS1" s="57"/>
      <c r="AIT1" s="57"/>
      <c r="AIU1" s="57"/>
      <c r="AIV1" s="57"/>
      <c r="AIW1" s="57"/>
      <c r="AIX1" s="57"/>
      <c r="AIY1" s="57"/>
      <c r="AIZ1" s="57"/>
      <c r="AJA1" s="57"/>
      <c r="AJB1" s="57"/>
      <c r="AJC1" s="57"/>
      <c r="AJD1" s="57"/>
      <c r="AJE1" s="57"/>
      <c r="AJF1" s="57"/>
      <c r="AJG1" s="57"/>
      <c r="AJH1" s="57"/>
      <c r="AJI1" s="57"/>
      <c r="AJJ1" s="57"/>
      <c r="AJK1" s="57"/>
      <c r="AJL1" s="57"/>
      <c r="AJM1" s="57"/>
      <c r="AJN1" s="57"/>
      <c r="AJO1" s="57"/>
      <c r="AJP1" s="57"/>
      <c r="AJQ1" s="57"/>
      <c r="AJR1" s="57"/>
      <c r="AJS1" s="57"/>
      <c r="AJT1" s="57"/>
      <c r="AJU1" s="57"/>
      <c r="AJV1" s="57"/>
      <c r="AJW1" s="57"/>
      <c r="AJX1" s="57"/>
      <c r="AJY1" s="57"/>
      <c r="AJZ1" s="57"/>
      <c r="AKA1" s="57"/>
      <c r="AKB1" s="57"/>
      <c r="AKC1" s="57"/>
      <c r="AKD1" s="57"/>
      <c r="AKE1" s="57"/>
      <c r="AKF1" s="57"/>
      <c r="AKG1" s="57"/>
      <c r="AKH1" s="57"/>
      <c r="AKI1" s="57"/>
      <c r="AKJ1" s="57"/>
      <c r="AKK1" s="57"/>
      <c r="AKL1" s="57"/>
      <c r="AKM1" s="57"/>
      <c r="AKN1" s="57"/>
      <c r="AKO1" s="57"/>
      <c r="AKP1" s="57"/>
      <c r="AKQ1" s="57"/>
      <c r="AKR1" s="57"/>
      <c r="AKS1" s="57"/>
      <c r="AKT1" s="57"/>
      <c r="AKU1" s="57"/>
      <c r="AKV1" s="57"/>
      <c r="AKW1" s="57"/>
      <c r="AKX1" s="57"/>
      <c r="AKY1" s="57"/>
      <c r="AKZ1" s="57"/>
      <c r="ALA1" s="57"/>
      <c r="ALB1" s="57"/>
      <c r="ALC1" s="57"/>
      <c r="ALD1" s="57"/>
      <c r="ALE1" s="57"/>
      <c r="ALF1" s="57"/>
      <c r="ALG1" s="57"/>
      <c r="ALH1" s="57"/>
      <c r="ALI1" s="57"/>
      <c r="ALJ1" s="57"/>
      <c r="ALK1" s="57"/>
      <c r="ALL1" s="57"/>
      <c r="ALM1" s="57"/>
      <c r="ALN1" s="57"/>
      <c r="ALO1" s="57"/>
      <c r="ALP1" s="57"/>
      <c r="ALQ1" s="57"/>
      <c r="ALR1" s="57"/>
      <c r="ALS1" s="57"/>
      <c r="ALT1" s="57"/>
      <c r="ALU1" s="57"/>
      <c r="ALV1" s="57"/>
      <c r="ALW1" s="57"/>
      <c r="ALX1" s="57"/>
      <c r="ALY1" s="57"/>
      <c r="ALZ1" s="57"/>
      <c r="AMA1" s="57"/>
      <c r="AMB1" s="57"/>
      <c r="AMC1" s="57"/>
      <c r="AMD1" s="57"/>
      <c r="AME1" s="57"/>
      <c r="AMF1" s="57"/>
      <c r="AMG1" s="57"/>
      <c r="AMH1" s="57"/>
      <c r="AMI1" s="57"/>
      <c r="AMJ1" s="57"/>
      <c r="AMK1" s="57"/>
      <c r="AML1" s="57"/>
      <c r="AMM1" s="57"/>
      <c r="AMN1" s="57"/>
      <c r="AMO1" s="57"/>
      <c r="AMP1" s="57"/>
      <c r="AMQ1" s="57"/>
      <c r="AMR1" s="57"/>
      <c r="AMS1" s="57"/>
      <c r="AMT1" s="57"/>
      <c r="AMU1" s="57"/>
      <c r="AMV1" s="57"/>
      <c r="AMW1" s="57"/>
      <c r="AMX1" s="57"/>
      <c r="AMY1" s="57"/>
      <c r="AMZ1" s="57"/>
      <c r="ANA1" s="57"/>
      <c r="ANB1" s="57"/>
      <c r="ANC1" s="57"/>
      <c r="AND1" s="57"/>
      <c r="ANE1" s="57"/>
      <c r="ANF1" s="57"/>
      <c r="ANG1" s="57"/>
      <c r="ANH1" s="57"/>
      <c r="ANI1" s="57"/>
      <c r="ANJ1" s="57"/>
      <c r="ANK1" s="57"/>
      <c r="ANL1" s="57"/>
      <c r="ANM1" s="57"/>
      <c r="ANN1" s="57"/>
      <c r="ANO1" s="57"/>
      <c r="ANP1" s="57"/>
      <c r="ANQ1" s="57"/>
      <c r="ANR1" s="57"/>
      <c r="ANS1" s="57"/>
      <c r="ANT1" s="57"/>
      <c r="ANU1" s="57"/>
      <c r="ANV1" s="57"/>
      <c r="ANW1" s="57"/>
      <c r="ANX1" s="57"/>
      <c r="ANY1" s="57"/>
      <c r="ANZ1" s="57"/>
      <c r="AOA1" s="57"/>
      <c r="AOB1" s="57"/>
      <c r="AOC1" s="57"/>
      <c r="AOD1" s="57"/>
      <c r="AOE1" s="57"/>
      <c r="AOF1" s="57"/>
      <c r="AOG1" s="57"/>
      <c r="AOH1" s="57"/>
      <c r="AOI1" s="57"/>
      <c r="AOJ1" s="57"/>
      <c r="AOK1" s="57"/>
      <c r="AOL1" s="57"/>
      <c r="AOM1" s="57"/>
      <c r="AON1" s="57"/>
      <c r="AOO1" s="57"/>
      <c r="AOP1" s="57"/>
      <c r="AOQ1" s="57"/>
      <c r="AOR1" s="57"/>
      <c r="AOS1" s="57"/>
      <c r="AOT1" s="57"/>
      <c r="AOU1" s="57"/>
      <c r="AOV1" s="57"/>
      <c r="AOW1" s="57"/>
      <c r="AOX1" s="57"/>
      <c r="AOY1" s="57"/>
      <c r="AOZ1" s="57"/>
      <c r="APA1" s="57"/>
      <c r="APB1" s="57"/>
      <c r="APC1" s="57"/>
      <c r="APD1" s="57"/>
      <c r="APE1" s="57"/>
      <c r="APF1" s="57"/>
      <c r="APG1" s="57"/>
      <c r="APH1" s="57"/>
      <c r="API1" s="57"/>
      <c r="APJ1" s="57"/>
      <c r="APK1" s="57"/>
      <c r="APL1" s="57"/>
      <c r="APM1" s="57"/>
      <c r="APN1" s="57"/>
      <c r="APO1" s="57"/>
      <c r="APP1" s="57"/>
      <c r="APQ1" s="57"/>
      <c r="APR1" s="57"/>
      <c r="APS1" s="57"/>
      <c r="APT1" s="57"/>
      <c r="APU1" s="57"/>
      <c r="APV1" s="57"/>
      <c r="APW1" s="57"/>
      <c r="APX1" s="57"/>
      <c r="APY1" s="57"/>
      <c r="APZ1" s="57"/>
      <c r="AQA1" s="57"/>
      <c r="AQB1" s="57"/>
      <c r="AQC1" s="57"/>
      <c r="AQD1" s="57"/>
      <c r="AQE1" s="57"/>
      <c r="AQF1" s="57"/>
      <c r="AQG1" s="57"/>
      <c r="AQH1" s="57"/>
      <c r="AQI1" s="57"/>
      <c r="AQJ1" s="57"/>
      <c r="AQK1" s="57"/>
      <c r="AQL1" s="57"/>
      <c r="AQM1" s="57"/>
      <c r="AQN1" s="57"/>
      <c r="AQO1" s="57"/>
      <c r="AQP1" s="57"/>
      <c r="AQQ1" s="57"/>
      <c r="AQR1" s="57"/>
      <c r="AQS1" s="57"/>
      <c r="AQT1" s="57"/>
      <c r="AQU1" s="57"/>
      <c r="AQV1" s="57"/>
      <c r="AQW1" s="57"/>
      <c r="AQX1" s="57"/>
      <c r="AQY1" s="57"/>
      <c r="AQZ1" s="57"/>
      <c r="ARA1" s="57"/>
      <c r="ARB1" s="57"/>
      <c r="ARC1" s="57"/>
      <c r="ARD1" s="57"/>
      <c r="ARE1" s="57"/>
      <c r="ARF1" s="57"/>
      <c r="ARG1" s="57"/>
      <c r="ARH1" s="57"/>
      <c r="ARI1" s="57"/>
      <c r="ARJ1" s="57"/>
      <c r="ARK1" s="57"/>
      <c r="ARL1" s="57"/>
      <c r="ARM1" s="57"/>
      <c r="ARN1" s="57"/>
      <c r="ARO1" s="57"/>
      <c r="ARP1" s="57"/>
      <c r="ARQ1" s="57"/>
      <c r="ARR1" s="57"/>
      <c r="ARS1" s="57"/>
      <c r="ART1" s="57"/>
      <c r="ARU1" s="57"/>
      <c r="ARV1" s="57"/>
      <c r="ARW1" s="57"/>
      <c r="ARX1" s="57"/>
      <c r="ARY1" s="57"/>
      <c r="ARZ1" s="57"/>
      <c r="ASA1" s="57"/>
      <c r="ASB1" s="57"/>
      <c r="ASC1" s="57"/>
      <c r="ASD1" s="57"/>
      <c r="ASE1" s="57"/>
      <c r="ASF1" s="57"/>
      <c r="ASG1" s="57"/>
      <c r="ASH1" s="57"/>
      <c r="ASI1" s="57"/>
      <c r="ASJ1" s="57"/>
      <c r="ASK1" s="57"/>
      <c r="ASL1" s="57"/>
      <c r="ASM1" s="57"/>
      <c r="ASN1" s="57"/>
      <c r="ASO1" s="57"/>
      <c r="ASP1" s="57"/>
      <c r="ASQ1" s="57"/>
      <c r="ASR1" s="57"/>
      <c r="ASS1" s="57"/>
      <c r="AST1" s="57"/>
      <c r="ASU1" s="57"/>
      <c r="ASV1" s="57"/>
      <c r="ASW1" s="57"/>
      <c r="ASX1" s="57"/>
      <c r="ASY1" s="57"/>
      <c r="ASZ1" s="57"/>
      <c r="ATA1" s="57"/>
      <c r="ATB1" s="57"/>
      <c r="ATC1" s="57"/>
      <c r="ATD1" s="57"/>
      <c r="ATE1" s="57"/>
      <c r="ATF1" s="57"/>
      <c r="ATG1" s="57"/>
      <c r="ATH1" s="57"/>
      <c r="ATI1" s="57"/>
      <c r="ATJ1" s="57"/>
      <c r="ATK1" s="57"/>
      <c r="ATL1" s="57"/>
      <c r="ATM1" s="57"/>
      <c r="ATN1" s="57"/>
      <c r="ATO1" s="57"/>
      <c r="ATP1" s="57"/>
      <c r="ATQ1" s="57"/>
      <c r="ATR1" s="57"/>
      <c r="ATS1" s="57"/>
      <c r="ATT1" s="57"/>
      <c r="ATU1" s="57"/>
      <c r="ATV1" s="57"/>
      <c r="ATW1" s="57"/>
      <c r="ATX1" s="57"/>
      <c r="ATY1" s="57"/>
      <c r="ATZ1" s="57"/>
      <c r="AUA1" s="57"/>
      <c r="AUB1" s="57"/>
      <c r="AUC1" s="57"/>
      <c r="AUD1" s="57"/>
      <c r="AUE1" s="57"/>
      <c r="AUF1" s="57"/>
      <c r="AUG1" s="57"/>
      <c r="AUH1" s="57"/>
      <c r="AUI1" s="57"/>
      <c r="AUJ1" s="57"/>
      <c r="AUK1" s="57"/>
      <c r="AUL1" s="57"/>
      <c r="AUM1" s="57"/>
      <c r="AUN1" s="57"/>
      <c r="AUO1" s="57"/>
      <c r="AUP1" s="57"/>
      <c r="AUQ1" s="57"/>
      <c r="AUR1" s="57"/>
      <c r="AUS1" s="57"/>
      <c r="AUT1" s="57"/>
      <c r="AUU1" s="57"/>
      <c r="AUV1" s="57"/>
      <c r="AUW1" s="57"/>
      <c r="AUX1" s="57"/>
      <c r="AUY1" s="57"/>
      <c r="AUZ1" s="57"/>
      <c r="AVA1" s="57"/>
      <c r="AVB1" s="57"/>
      <c r="AVC1" s="57"/>
      <c r="AVD1" s="57"/>
      <c r="AVE1" s="57"/>
      <c r="AVF1" s="57"/>
      <c r="AVG1" s="57"/>
      <c r="AVH1" s="57"/>
      <c r="AVI1" s="57"/>
      <c r="AVJ1" s="57"/>
      <c r="AVK1" s="57"/>
      <c r="AVL1" s="57"/>
      <c r="AVM1" s="57"/>
      <c r="AVN1" s="57"/>
      <c r="AVO1" s="57"/>
      <c r="AVP1" s="57"/>
      <c r="AVQ1" s="57"/>
      <c r="AVR1" s="57"/>
      <c r="AVS1" s="57"/>
      <c r="AVT1" s="57"/>
      <c r="AVU1" s="57"/>
      <c r="AVV1" s="57"/>
      <c r="AVW1" s="57"/>
      <c r="AVX1" s="57"/>
      <c r="AVY1" s="57"/>
      <c r="AVZ1" s="57"/>
      <c r="AWA1" s="57"/>
      <c r="AWB1" s="57"/>
      <c r="AWC1" s="57"/>
      <c r="AWD1" s="57"/>
      <c r="AWE1" s="57"/>
      <c r="AWF1" s="57"/>
      <c r="AWG1" s="57"/>
      <c r="AWH1" s="57"/>
      <c r="AWI1" s="57"/>
      <c r="AWJ1" s="57"/>
      <c r="AWK1" s="57"/>
      <c r="AWL1" s="57"/>
      <c r="AWM1" s="57"/>
      <c r="AWN1" s="57"/>
      <c r="AWO1" s="57"/>
      <c r="AWP1" s="57"/>
      <c r="AWQ1" s="57"/>
      <c r="AWR1" s="57"/>
      <c r="AWS1" s="57"/>
      <c r="AWT1" s="57"/>
      <c r="AWU1" s="57"/>
      <c r="AWV1" s="57"/>
      <c r="AWW1" s="57"/>
      <c r="AWX1" s="57"/>
      <c r="AWY1" s="57"/>
      <c r="AWZ1" s="57"/>
      <c r="AXA1" s="57"/>
      <c r="AXB1" s="57"/>
      <c r="AXC1" s="57"/>
      <c r="AXD1" s="57"/>
      <c r="AXE1" s="57"/>
      <c r="AXF1" s="57"/>
      <c r="AXG1" s="57"/>
      <c r="AXH1" s="57"/>
      <c r="AXI1" s="57"/>
      <c r="AXJ1" s="57"/>
      <c r="AXK1" s="57"/>
      <c r="AXL1" s="57"/>
      <c r="AXM1" s="57"/>
      <c r="AXN1" s="57"/>
      <c r="AXO1" s="57"/>
      <c r="AXP1" s="57"/>
      <c r="AXQ1" s="57"/>
      <c r="AXR1" s="57"/>
      <c r="AXS1" s="57"/>
      <c r="AXT1" s="57"/>
      <c r="AXU1" s="57"/>
      <c r="AXV1" s="57"/>
      <c r="AXW1" s="57"/>
      <c r="AXX1" s="57"/>
      <c r="AXY1" s="57"/>
      <c r="AXZ1" s="57"/>
      <c r="AYA1" s="57"/>
      <c r="AYB1" s="57"/>
      <c r="AYC1" s="57"/>
      <c r="AYD1" s="57"/>
      <c r="AYE1" s="57"/>
      <c r="AYF1" s="57"/>
      <c r="AYG1" s="57"/>
      <c r="AYH1" s="57"/>
      <c r="AYI1" s="57"/>
      <c r="AYJ1" s="57"/>
      <c r="AYK1" s="57"/>
      <c r="AYL1" s="57"/>
      <c r="AYM1" s="57"/>
      <c r="AYN1" s="57"/>
      <c r="AYO1" s="57"/>
      <c r="AYP1" s="57"/>
      <c r="AYQ1" s="57"/>
      <c r="AYR1" s="57"/>
      <c r="AYS1" s="57"/>
      <c r="AYT1" s="57"/>
      <c r="AYU1" s="57"/>
      <c r="AYV1" s="57"/>
      <c r="AYW1" s="57"/>
      <c r="AYX1" s="57"/>
      <c r="AYY1" s="57"/>
      <c r="AYZ1" s="57"/>
      <c r="AZA1" s="57"/>
      <c r="AZB1" s="57"/>
      <c r="AZC1" s="57"/>
      <c r="AZD1" s="57"/>
      <c r="AZE1" s="57"/>
      <c r="AZF1" s="57"/>
      <c r="AZG1" s="57"/>
      <c r="AZH1" s="57"/>
      <c r="AZI1" s="57"/>
      <c r="AZJ1" s="57"/>
      <c r="AZK1" s="57"/>
      <c r="AZL1" s="57"/>
      <c r="AZM1" s="57"/>
      <c r="AZN1" s="57"/>
      <c r="AZO1" s="57"/>
      <c r="AZP1" s="57"/>
      <c r="AZQ1" s="57"/>
      <c r="AZR1" s="57"/>
      <c r="AZS1" s="57"/>
      <c r="AZT1" s="57"/>
      <c r="AZU1" s="57"/>
      <c r="AZV1" s="57"/>
      <c r="AZW1" s="57"/>
      <c r="AZX1" s="57"/>
      <c r="AZY1" s="57"/>
      <c r="AZZ1" s="57"/>
      <c r="BAA1" s="57"/>
      <c r="BAB1" s="57"/>
      <c r="BAC1" s="57"/>
      <c r="BAD1" s="57"/>
      <c r="BAE1" s="57"/>
      <c r="BAF1" s="57"/>
      <c r="BAG1" s="57"/>
      <c r="BAH1" s="57"/>
      <c r="BAI1" s="57"/>
      <c r="BAJ1" s="57"/>
      <c r="BAK1" s="57"/>
      <c r="BAL1" s="57"/>
      <c r="BAM1" s="57"/>
      <c r="BAN1" s="57"/>
      <c r="BAO1" s="57"/>
      <c r="BAP1" s="57"/>
      <c r="BAQ1" s="57"/>
      <c r="BAR1" s="57"/>
      <c r="BAS1" s="57"/>
      <c r="BAT1" s="57"/>
      <c r="BAU1" s="57"/>
      <c r="BAV1" s="57"/>
      <c r="BAW1" s="57"/>
      <c r="BAX1" s="57"/>
      <c r="BAY1" s="57"/>
      <c r="BAZ1" s="57"/>
      <c r="BBA1" s="57"/>
      <c r="BBB1" s="57"/>
      <c r="BBC1" s="57"/>
      <c r="BBD1" s="57"/>
      <c r="BBE1" s="57"/>
      <c r="BBF1" s="57"/>
      <c r="BBG1" s="57"/>
      <c r="BBH1" s="57"/>
      <c r="BBI1" s="57"/>
      <c r="BBJ1" s="57"/>
      <c r="BBK1" s="57"/>
      <c r="BBL1" s="57"/>
      <c r="BBM1" s="57"/>
      <c r="BBN1" s="57"/>
      <c r="BBO1" s="57"/>
      <c r="BBP1" s="57"/>
      <c r="BBQ1" s="57"/>
      <c r="BBR1" s="57"/>
      <c r="BBS1" s="57"/>
      <c r="BBT1" s="57"/>
      <c r="BBU1" s="57"/>
      <c r="BBV1" s="57"/>
      <c r="BBW1" s="57"/>
      <c r="BBX1" s="57"/>
      <c r="BBY1" s="57"/>
      <c r="BBZ1" s="57"/>
      <c r="BCA1" s="57"/>
      <c r="BCB1" s="57"/>
      <c r="BCC1" s="57"/>
      <c r="BCD1" s="57"/>
      <c r="BCE1" s="57"/>
      <c r="BCF1" s="57"/>
      <c r="BCG1" s="57"/>
      <c r="BCH1" s="57"/>
      <c r="BCI1" s="57"/>
      <c r="BCJ1" s="57"/>
      <c r="BCK1" s="57"/>
      <c r="BCL1" s="57"/>
      <c r="BCM1" s="57"/>
      <c r="BCN1" s="57"/>
      <c r="BCO1" s="57"/>
      <c r="BCP1" s="57"/>
      <c r="BCQ1" s="57"/>
      <c r="BCR1" s="57"/>
      <c r="BCS1" s="57"/>
      <c r="BCT1" s="57"/>
      <c r="BCU1" s="57"/>
      <c r="BCV1" s="57"/>
      <c r="BCW1" s="57"/>
      <c r="BCX1" s="57"/>
      <c r="BCY1" s="57"/>
      <c r="BCZ1" s="57"/>
      <c r="BDA1" s="57"/>
      <c r="BDB1" s="57"/>
      <c r="BDC1" s="57"/>
      <c r="BDD1" s="57"/>
      <c r="BDE1" s="57"/>
      <c r="BDF1" s="57"/>
      <c r="BDG1" s="57"/>
      <c r="BDH1" s="57"/>
      <c r="BDI1" s="57"/>
      <c r="BDJ1" s="57"/>
      <c r="BDK1" s="57"/>
      <c r="BDL1" s="57"/>
      <c r="BDM1" s="57"/>
      <c r="BDN1" s="57"/>
      <c r="BDO1" s="57"/>
      <c r="BDP1" s="57"/>
      <c r="BDQ1" s="57"/>
      <c r="BDR1" s="57"/>
      <c r="BDS1" s="57"/>
      <c r="BDT1" s="57"/>
      <c r="BDU1" s="57"/>
      <c r="BDV1" s="57"/>
      <c r="BDW1" s="57"/>
      <c r="BDX1" s="57"/>
      <c r="BDY1" s="57"/>
      <c r="BDZ1" s="57"/>
      <c r="BEA1" s="57"/>
      <c r="BEB1" s="57"/>
      <c r="BEC1" s="57"/>
      <c r="BED1" s="57"/>
      <c r="BEE1" s="57"/>
      <c r="BEF1" s="57"/>
      <c r="BEG1" s="57"/>
      <c r="BEH1" s="57"/>
      <c r="BEI1" s="57"/>
      <c r="BEJ1" s="57"/>
      <c r="BEK1" s="57"/>
      <c r="BEL1" s="57"/>
      <c r="BEM1" s="57"/>
      <c r="BEN1" s="57"/>
      <c r="BEO1" s="57"/>
      <c r="BEP1" s="57"/>
      <c r="BEQ1" s="57"/>
      <c r="BER1" s="57"/>
      <c r="BES1" s="57"/>
      <c r="BET1" s="57"/>
      <c r="BEU1" s="57"/>
      <c r="BEV1" s="57"/>
      <c r="BEW1" s="57"/>
      <c r="BEX1" s="57"/>
      <c r="BEY1" s="57"/>
      <c r="BEZ1" s="57"/>
      <c r="BFA1" s="57"/>
      <c r="BFB1" s="57"/>
      <c r="BFC1" s="57"/>
      <c r="BFD1" s="57"/>
      <c r="BFE1" s="57"/>
      <c r="BFF1" s="57"/>
      <c r="BFG1" s="57"/>
      <c r="BFH1" s="57"/>
      <c r="BFI1" s="57"/>
      <c r="BFJ1" s="57"/>
      <c r="BFK1" s="57"/>
      <c r="BFL1" s="57"/>
      <c r="BFM1" s="57"/>
      <c r="BFN1" s="57"/>
      <c r="BFO1" s="57"/>
      <c r="BFP1" s="57"/>
      <c r="BFQ1" s="57"/>
      <c r="BFR1" s="57"/>
      <c r="BFS1" s="57"/>
      <c r="BFT1" s="57"/>
      <c r="BFU1" s="57"/>
      <c r="BFV1" s="57"/>
      <c r="BFW1" s="57"/>
      <c r="BFX1" s="57"/>
      <c r="BFY1" s="57"/>
      <c r="BFZ1" s="57"/>
      <c r="BGA1" s="57"/>
      <c r="BGB1" s="57"/>
      <c r="BGC1" s="57"/>
      <c r="BGD1" s="57"/>
      <c r="BGE1" s="57"/>
      <c r="BGF1" s="57"/>
      <c r="BGG1" s="57"/>
      <c r="BGH1" s="57"/>
      <c r="BGI1" s="57"/>
      <c r="BGJ1" s="57"/>
      <c r="BGK1" s="57"/>
      <c r="BGL1" s="57"/>
      <c r="BGM1" s="57"/>
      <c r="BGN1" s="57"/>
      <c r="BGO1" s="57"/>
      <c r="BGP1" s="57"/>
      <c r="BGQ1" s="57"/>
      <c r="BGR1" s="57"/>
      <c r="BGS1" s="57"/>
      <c r="BGT1" s="57"/>
      <c r="BGU1" s="57"/>
      <c r="BGV1" s="57"/>
      <c r="BGW1" s="57"/>
      <c r="BGX1" s="57"/>
      <c r="BGY1" s="57"/>
      <c r="BGZ1" s="57"/>
      <c r="BHA1" s="57"/>
      <c r="BHB1" s="57"/>
      <c r="BHC1" s="57"/>
      <c r="BHD1" s="57"/>
      <c r="BHE1" s="57"/>
      <c r="BHF1" s="57"/>
      <c r="BHG1" s="57"/>
      <c r="BHH1" s="57"/>
      <c r="BHI1" s="57"/>
      <c r="BHJ1" s="57"/>
      <c r="BHK1" s="57"/>
      <c r="BHL1" s="57"/>
      <c r="BHM1" s="57"/>
      <c r="BHN1" s="57"/>
      <c r="BHO1" s="57"/>
      <c r="BHP1" s="57"/>
      <c r="BHQ1" s="57"/>
      <c r="BHR1" s="57"/>
      <c r="BHS1" s="57"/>
      <c r="BHT1" s="57"/>
      <c r="BHU1" s="57"/>
      <c r="BHV1" s="57"/>
      <c r="BHW1" s="57"/>
      <c r="BHX1" s="57"/>
      <c r="BHY1" s="57"/>
      <c r="BHZ1" s="57"/>
      <c r="BIA1" s="57"/>
      <c r="BIB1" s="57"/>
      <c r="BIC1" s="57"/>
      <c r="BID1" s="57"/>
      <c r="BIE1" s="57"/>
      <c r="BIF1" s="57"/>
      <c r="BIG1" s="57"/>
      <c r="BIH1" s="57"/>
      <c r="BII1" s="57"/>
      <c r="BIJ1" s="57"/>
      <c r="BIK1" s="57"/>
      <c r="BIL1" s="57"/>
      <c r="BIM1" s="57"/>
      <c r="BIN1" s="57"/>
      <c r="BIO1" s="57"/>
      <c r="BIP1" s="57"/>
      <c r="BIQ1" s="57"/>
      <c r="BIR1" s="57"/>
      <c r="BIS1" s="57"/>
      <c r="BIT1" s="57"/>
      <c r="BIU1" s="57"/>
      <c r="BIV1" s="57"/>
      <c r="BIW1" s="57"/>
      <c r="BIX1" s="57"/>
      <c r="BIY1" s="57"/>
      <c r="BIZ1" s="57"/>
      <c r="BJA1" s="57"/>
      <c r="BJB1" s="57"/>
      <c r="BJC1" s="57"/>
      <c r="BJD1" s="57"/>
      <c r="BJE1" s="57"/>
      <c r="BJF1" s="57"/>
      <c r="BJG1" s="57"/>
      <c r="BJH1" s="57"/>
      <c r="BJI1" s="57"/>
      <c r="BJJ1" s="57"/>
      <c r="BJK1" s="57"/>
      <c r="BJL1" s="57"/>
      <c r="BJM1" s="57"/>
      <c r="BJN1" s="57"/>
      <c r="BJO1" s="57"/>
      <c r="BJP1" s="57"/>
      <c r="BJQ1" s="57"/>
      <c r="BJR1" s="57"/>
      <c r="BJS1" s="57"/>
      <c r="BJT1" s="57"/>
      <c r="BJU1" s="57"/>
      <c r="BJV1" s="57"/>
      <c r="BJW1" s="57"/>
      <c r="BJX1" s="57"/>
      <c r="BJY1" s="57"/>
      <c r="BJZ1" s="57"/>
      <c r="BKA1" s="57"/>
      <c r="BKB1" s="57"/>
      <c r="BKC1" s="57"/>
      <c r="BKD1" s="57"/>
      <c r="BKE1" s="57"/>
      <c r="BKF1" s="57"/>
      <c r="BKG1" s="57"/>
      <c r="BKH1" s="57"/>
      <c r="BKI1" s="57"/>
      <c r="BKJ1" s="57"/>
      <c r="BKK1" s="57"/>
      <c r="BKL1" s="57"/>
      <c r="BKM1" s="57"/>
      <c r="BKN1" s="57"/>
      <c r="BKO1" s="57"/>
      <c r="BKP1" s="57"/>
      <c r="BKQ1" s="57"/>
      <c r="BKR1" s="57"/>
      <c r="BKS1" s="57"/>
      <c r="BKT1" s="57"/>
      <c r="BKU1" s="57"/>
      <c r="BKV1" s="57"/>
      <c r="BKW1" s="57"/>
      <c r="BKX1" s="57"/>
      <c r="BKY1" s="57"/>
      <c r="BKZ1" s="57"/>
      <c r="BLA1" s="57"/>
      <c r="BLB1" s="57"/>
      <c r="BLC1" s="57"/>
      <c r="BLD1" s="57"/>
      <c r="BLE1" s="57"/>
      <c r="BLF1" s="57"/>
      <c r="BLG1" s="57"/>
      <c r="BLH1" s="57"/>
      <c r="BLI1" s="57"/>
      <c r="BLJ1" s="57"/>
      <c r="BLK1" s="57"/>
      <c r="BLL1" s="57"/>
      <c r="BLM1" s="57"/>
      <c r="BLN1" s="57"/>
      <c r="BLO1" s="57"/>
      <c r="BLP1" s="57"/>
      <c r="BLQ1" s="57"/>
      <c r="BLR1" s="57"/>
      <c r="BLS1" s="57"/>
      <c r="BLT1" s="57"/>
      <c r="BLU1" s="57"/>
      <c r="BLV1" s="57"/>
      <c r="BLW1" s="57"/>
      <c r="BLX1" s="57"/>
      <c r="BLY1" s="57"/>
      <c r="BLZ1" s="57"/>
      <c r="BMA1" s="57"/>
      <c r="BMB1" s="57"/>
      <c r="BMC1" s="57"/>
      <c r="BMD1" s="57"/>
      <c r="BME1" s="57"/>
      <c r="BMF1" s="57"/>
      <c r="BMG1" s="57"/>
      <c r="BMH1" s="57"/>
      <c r="BMI1" s="57"/>
      <c r="BMJ1" s="57"/>
      <c r="BMK1" s="57"/>
      <c r="BML1" s="57"/>
      <c r="BMM1" s="57"/>
      <c r="BMN1" s="57"/>
      <c r="BMO1" s="57"/>
      <c r="BMP1" s="57"/>
      <c r="BMQ1" s="57"/>
      <c r="BMR1" s="57"/>
      <c r="BMS1" s="57"/>
      <c r="BMT1" s="57"/>
      <c r="BMU1" s="57"/>
      <c r="BMV1" s="57"/>
      <c r="BMW1" s="57"/>
      <c r="BMX1" s="57"/>
      <c r="BMY1" s="57"/>
      <c r="BMZ1" s="57"/>
      <c r="BNA1" s="57"/>
      <c r="BNB1" s="57"/>
      <c r="BNC1" s="57"/>
      <c r="BND1" s="57"/>
      <c r="BNE1" s="57"/>
      <c r="BNF1" s="57"/>
      <c r="BNG1" s="57"/>
      <c r="BNH1" s="57"/>
      <c r="BNI1" s="57"/>
      <c r="BNJ1" s="57"/>
      <c r="BNK1" s="57"/>
      <c r="BNL1" s="57"/>
      <c r="BNM1" s="57"/>
      <c r="BNN1" s="57"/>
      <c r="BNO1" s="57"/>
      <c r="BNP1" s="57"/>
      <c r="BNQ1" s="57"/>
      <c r="BNR1" s="57"/>
      <c r="BNS1" s="57"/>
      <c r="BNT1" s="57"/>
      <c r="BNU1" s="57"/>
      <c r="BNV1" s="57"/>
      <c r="BNW1" s="57"/>
      <c r="BNX1" s="57"/>
      <c r="BNY1" s="57"/>
      <c r="BNZ1" s="57"/>
      <c r="BOA1" s="57"/>
      <c r="BOB1" s="57"/>
      <c r="BOC1" s="57"/>
      <c r="BOD1" s="57"/>
      <c r="BOE1" s="57"/>
      <c r="BOF1" s="57"/>
      <c r="BOG1" s="57"/>
      <c r="BOH1" s="57"/>
      <c r="BOI1" s="57"/>
      <c r="BOJ1" s="57"/>
      <c r="BOK1" s="57"/>
      <c r="BOL1" s="57"/>
      <c r="BOM1" s="57"/>
      <c r="BON1" s="57"/>
      <c r="BOO1" s="57"/>
      <c r="BOP1" s="57"/>
      <c r="BOQ1" s="57"/>
      <c r="BOR1" s="57"/>
      <c r="BOS1" s="57"/>
      <c r="BOT1" s="57"/>
      <c r="BOU1" s="57"/>
      <c r="BOV1" s="57"/>
      <c r="BOW1" s="57"/>
      <c r="BOX1" s="57"/>
      <c r="BOY1" s="57"/>
      <c r="BOZ1" s="57"/>
      <c r="BPA1" s="57"/>
      <c r="BPB1" s="57"/>
      <c r="BPC1" s="57"/>
      <c r="BPD1" s="57"/>
      <c r="BPE1" s="57"/>
      <c r="BPF1" s="57"/>
      <c r="BPG1" s="57"/>
      <c r="BPH1" s="57"/>
      <c r="BPI1" s="57"/>
      <c r="BPJ1" s="57"/>
      <c r="BPK1" s="57"/>
      <c r="BPL1" s="57"/>
      <c r="BPM1" s="57"/>
      <c r="BPN1" s="57"/>
      <c r="BPO1" s="57"/>
      <c r="BPP1" s="57"/>
      <c r="BPQ1" s="57"/>
      <c r="BPR1" s="57"/>
      <c r="BPS1" s="57"/>
      <c r="BPT1" s="57"/>
      <c r="BPU1" s="57"/>
      <c r="BPV1" s="57"/>
      <c r="BPW1" s="57"/>
      <c r="BPX1" s="57"/>
      <c r="BPY1" s="57"/>
      <c r="BPZ1" s="57"/>
      <c r="BQA1" s="57"/>
      <c r="BQB1" s="57"/>
      <c r="BQC1" s="57"/>
      <c r="BQD1" s="57"/>
      <c r="BQE1" s="57"/>
      <c r="BQF1" s="57"/>
      <c r="BQG1" s="57"/>
      <c r="BQH1" s="57"/>
      <c r="BQI1" s="57"/>
      <c r="BQJ1" s="57"/>
      <c r="BQK1" s="57"/>
      <c r="BQL1" s="57"/>
      <c r="BQM1" s="57"/>
      <c r="BQN1" s="57"/>
      <c r="BQO1" s="57"/>
      <c r="BQP1" s="57"/>
      <c r="BQQ1" s="57"/>
      <c r="BQR1" s="57"/>
      <c r="BQS1" s="57"/>
      <c r="BQT1" s="57"/>
      <c r="BQU1" s="57"/>
      <c r="BQV1" s="57"/>
      <c r="BQW1" s="57"/>
      <c r="BQX1" s="57"/>
      <c r="BQY1" s="57"/>
      <c r="BQZ1" s="57"/>
      <c r="BRA1" s="57"/>
      <c r="BRB1" s="57"/>
      <c r="BRC1" s="57"/>
      <c r="BRD1" s="57"/>
      <c r="BRE1" s="57"/>
      <c r="BRF1" s="57"/>
      <c r="BRG1" s="57"/>
      <c r="BRH1" s="57"/>
      <c r="BRI1" s="57"/>
      <c r="BRJ1" s="57"/>
      <c r="BRK1" s="57"/>
      <c r="BRL1" s="57"/>
      <c r="BRM1" s="57"/>
      <c r="BRN1" s="57"/>
      <c r="BRO1" s="57"/>
      <c r="BRP1" s="57"/>
      <c r="BRQ1" s="57"/>
      <c r="BRR1" s="57"/>
      <c r="BRS1" s="57"/>
      <c r="BRT1" s="57"/>
      <c r="BRU1" s="57"/>
      <c r="BRV1" s="57"/>
      <c r="BRW1" s="57"/>
      <c r="BRX1" s="57"/>
      <c r="BRY1" s="57"/>
      <c r="BRZ1" s="57"/>
      <c r="BSA1" s="57"/>
      <c r="BSB1" s="57"/>
      <c r="BSC1" s="57"/>
      <c r="BSD1" s="57"/>
      <c r="BSE1" s="57"/>
      <c r="BSF1" s="57"/>
      <c r="BSG1" s="57"/>
      <c r="BSH1" s="57"/>
      <c r="BSI1" s="57"/>
      <c r="BSJ1" s="57"/>
      <c r="BSK1" s="57"/>
      <c r="BSL1" s="57"/>
      <c r="BSM1" s="57"/>
      <c r="BSN1" s="57"/>
      <c r="BSO1" s="57"/>
      <c r="BSP1" s="57"/>
      <c r="BSQ1" s="57"/>
      <c r="BSR1" s="57"/>
      <c r="BSS1" s="57"/>
      <c r="BST1" s="57"/>
      <c r="BSU1" s="57"/>
      <c r="BSV1" s="57"/>
      <c r="BSW1" s="57"/>
      <c r="BSX1" s="57"/>
      <c r="BSY1" s="57"/>
      <c r="BSZ1" s="57"/>
      <c r="BTA1" s="57"/>
      <c r="BTB1" s="57"/>
      <c r="BTC1" s="57"/>
      <c r="BTD1" s="57"/>
      <c r="BTE1" s="57"/>
      <c r="BTF1" s="57"/>
      <c r="BTG1" s="57"/>
      <c r="BTH1" s="57"/>
      <c r="BTI1" s="57"/>
      <c r="BTJ1" s="57"/>
      <c r="BTK1" s="57"/>
      <c r="BTL1" s="57"/>
      <c r="BTM1" s="57"/>
      <c r="BTN1" s="57"/>
      <c r="BTO1" s="57"/>
      <c r="BTP1" s="57"/>
      <c r="BTQ1" s="57"/>
      <c r="BTR1" s="57"/>
      <c r="BTS1" s="57"/>
      <c r="BTT1" s="57"/>
      <c r="BTU1" s="57"/>
      <c r="BTV1" s="57"/>
      <c r="BTW1" s="57"/>
      <c r="BTX1" s="57"/>
      <c r="BTY1" s="57"/>
      <c r="BTZ1" s="57"/>
      <c r="BUA1" s="57"/>
      <c r="BUB1" s="57"/>
      <c r="BUC1" s="57"/>
      <c r="BUD1" s="57"/>
      <c r="BUE1" s="57"/>
      <c r="BUF1" s="57"/>
      <c r="BUG1" s="57"/>
      <c r="BUH1" s="57"/>
      <c r="BUI1" s="57"/>
      <c r="BUJ1" s="57"/>
      <c r="BUK1" s="57"/>
      <c r="BUL1" s="57"/>
      <c r="BUM1" s="57"/>
      <c r="BUN1" s="57"/>
      <c r="BUO1" s="57"/>
      <c r="BUP1" s="57"/>
      <c r="BUQ1" s="57"/>
      <c r="BUR1" s="57"/>
      <c r="BUS1" s="57"/>
      <c r="BUT1" s="57"/>
      <c r="BUU1" s="57"/>
      <c r="BUV1" s="57"/>
      <c r="BUW1" s="57"/>
      <c r="BUX1" s="57"/>
      <c r="BUY1" s="57"/>
      <c r="BUZ1" s="57"/>
      <c r="BVA1" s="57"/>
      <c r="BVB1" s="57"/>
      <c r="BVC1" s="57"/>
      <c r="BVD1" s="57"/>
      <c r="BVE1" s="57"/>
      <c r="BVF1" s="57"/>
      <c r="BVG1" s="57"/>
      <c r="BVH1" s="57"/>
      <c r="BVI1" s="57"/>
      <c r="BVJ1" s="57"/>
      <c r="BVK1" s="57"/>
      <c r="BVL1" s="57"/>
      <c r="BVM1" s="57"/>
      <c r="BVN1" s="57"/>
      <c r="BVO1" s="57"/>
      <c r="BVP1" s="57"/>
      <c r="BVQ1" s="57"/>
      <c r="BVR1" s="57"/>
      <c r="BVS1" s="57"/>
      <c r="BVT1" s="57"/>
      <c r="BVU1" s="57"/>
      <c r="BVV1" s="57"/>
      <c r="BVW1" s="57"/>
      <c r="BVX1" s="57"/>
      <c r="BVY1" s="57"/>
      <c r="BVZ1" s="57"/>
      <c r="BWA1" s="57"/>
      <c r="BWB1" s="57"/>
      <c r="BWC1" s="57"/>
      <c r="BWD1" s="57"/>
      <c r="BWE1" s="57"/>
      <c r="BWF1" s="57"/>
      <c r="BWG1" s="57"/>
      <c r="BWH1" s="57"/>
      <c r="BWI1" s="57"/>
      <c r="BWJ1" s="57"/>
      <c r="BWK1" s="57"/>
      <c r="BWL1" s="57"/>
      <c r="BWM1" s="57"/>
      <c r="BWN1" s="57"/>
      <c r="BWO1" s="57"/>
      <c r="BWP1" s="57"/>
      <c r="BWQ1" s="57"/>
      <c r="BWR1" s="57"/>
      <c r="BWS1" s="57"/>
      <c r="BWT1" s="57"/>
      <c r="BWU1" s="57"/>
      <c r="BWV1" s="57"/>
      <c r="BWW1" s="57"/>
      <c r="BWX1" s="57"/>
      <c r="BWY1" s="57"/>
      <c r="BWZ1" s="57"/>
      <c r="BXA1" s="57"/>
      <c r="BXB1" s="57"/>
      <c r="BXC1" s="57"/>
      <c r="BXD1" s="57"/>
      <c r="BXE1" s="57"/>
      <c r="BXF1" s="57"/>
      <c r="BXG1" s="57"/>
      <c r="BXH1" s="57"/>
      <c r="BXI1" s="57"/>
      <c r="BXJ1" s="57"/>
      <c r="BXK1" s="57"/>
      <c r="BXL1" s="57"/>
      <c r="BXM1" s="57"/>
      <c r="BXN1" s="57"/>
      <c r="BXO1" s="57"/>
      <c r="BXP1" s="57"/>
      <c r="BXQ1" s="57"/>
      <c r="BXR1" s="57"/>
      <c r="BXS1" s="57"/>
      <c r="BXT1" s="57"/>
      <c r="BXU1" s="57"/>
      <c r="BXV1" s="57"/>
      <c r="BXW1" s="57"/>
      <c r="BXX1" s="57"/>
      <c r="BXY1" s="57"/>
      <c r="BXZ1" s="57"/>
      <c r="BYA1" s="57"/>
      <c r="BYB1" s="57"/>
      <c r="BYC1" s="57"/>
      <c r="BYD1" s="57"/>
      <c r="BYE1" s="57"/>
      <c r="BYF1" s="57"/>
      <c r="BYG1" s="57"/>
      <c r="BYH1" s="57"/>
      <c r="BYI1" s="57"/>
      <c r="BYJ1" s="57"/>
      <c r="BYK1" s="57"/>
      <c r="BYL1" s="57"/>
      <c r="BYM1" s="57"/>
      <c r="BYN1" s="57"/>
      <c r="BYO1" s="57"/>
      <c r="BYP1" s="57"/>
      <c r="BYQ1" s="57"/>
      <c r="BYR1" s="57"/>
      <c r="BYS1" s="57"/>
      <c r="BYT1" s="57"/>
      <c r="BYU1" s="57"/>
      <c r="BYV1" s="57"/>
      <c r="BYW1" s="57"/>
      <c r="BYX1" s="57"/>
      <c r="BYY1" s="57"/>
      <c r="BYZ1" s="57"/>
      <c r="BZA1" s="57"/>
      <c r="BZB1" s="57"/>
      <c r="BZC1" s="57"/>
      <c r="BZD1" s="57"/>
      <c r="BZE1" s="57"/>
      <c r="BZF1" s="57"/>
      <c r="BZG1" s="57"/>
      <c r="BZH1" s="57"/>
      <c r="BZI1" s="57"/>
      <c r="BZJ1" s="57"/>
      <c r="BZK1" s="57"/>
      <c r="BZL1" s="57"/>
      <c r="BZM1" s="57"/>
      <c r="BZN1" s="57"/>
      <c r="BZO1" s="57"/>
      <c r="BZP1" s="57"/>
      <c r="BZQ1" s="57"/>
      <c r="BZR1" s="57"/>
      <c r="BZS1" s="57"/>
      <c r="BZT1" s="57"/>
      <c r="BZU1" s="57"/>
      <c r="BZV1" s="57"/>
      <c r="BZW1" s="57"/>
      <c r="BZX1" s="57"/>
      <c r="BZY1" s="57"/>
      <c r="BZZ1" s="57"/>
      <c r="CAA1" s="57"/>
      <c r="CAB1" s="57"/>
      <c r="CAC1" s="57"/>
      <c r="CAD1" s="57"/>
      <c r="CAE1" s="57"/>
      <c r="CAF1" s="57"/>
      <c r="CAG1" s="57"/>
      <c r="CAH1" s="57"/>
      <c r="CAI1" s="57"/>
      <c r="CAJ1" s="57"/>
      <c r="CAK1" s="57"/>
      <c r="CAL1" s="57"/>
      <c r="CAM1" s="57"/>
      <c r="CAN1" s="57"/>
      <c r="CAO1" s="57"/>
      <c r="CAP1" s="57"/>
      <c r="CAQ1" s="57"/>
      <c r="CAR1" s="57"/>
      <c r="CAS1" s="57"/>
      <c r="CAT1" s="57"/>
      <c r="CAU1" s="57"/>
      <c r="CAV1" s="57"/>
      <c r="CAW1" s="57"/>
      <c r="CAX1" s="57"/>
      <c r="CAY1" s="57"/>
      <c r="CAZ1" s="57"/>
      <c r="CBA1" s="57"/>
      <c r="CBB1" s="57"/>
      <c r="CBC1" s="57"/>
      <c r="CBD1" s="57"/>
      <c r="CBE1" s="57"/>
      <c r="CBF1" s="57"/>
      <c r="CBG1" s="57"/>
      <c r="CBH1" s="57"/>
      <c r="CBI1" s="57"/>
      <c r="CBJ1" s="57"/>
      <c r="CBK1" s="57"/>
      <c r="CBL1" s="57"/>
      <c r="CBM1" s="57"/>
      <c r="CBN1" s="57"/>
      <c r="CBO1" s="57"/>
      <c r="CBP1" s="57"/>
      <c r="CBQ1" s="57"/>
      <c r="CBR1" s="57"/>
      <c r="CBS1" s="57"/>
      <c r="CBT1" s="57"/>
      <c r="CBU1" s="57"/>
      <c r="CBV1" s="57"/>
      <c r="CBW1" s="57"/>
      <c r="CBX1" s="57"/>
      <c r="CBY1" s="57"/>
      <c r="CBZ1" s="57"/>
      <c r="CCA1" s="57"/>
      <c r="CCB1" s="57"/>
      <c r="CCC1" s="57"/>
      <c r="CCD1" s="57"/>
      <c r="CCE1" s="57"/>
      <c r="CCF1" s="57"/>
      <c r="CCG1" s="57"/>
      <c r="CCH1" s="57"/>
      <c r="CCI1" s="57"/>
      <c r="CCJ1" s="57"/>
      <c r="CCK1" s="57"/>
      <c r="CCL1" s="57"/>
      <c r="CCM1" s="57"/>
      <c r="CCN1" s="57"/>
      <c r="CCO1" s="57"/>
      <c r="CCP1" s="57"/>
      <c r="CCQ1" s="57"/>
      <c r="CCR1" s="57"/>
      <c r="CCS1" s="57"/>
      <c r="CCT1" s="57"/>
      <c r="CCU1" s="57"/>
      <c r="CCV1" s="57"/>
      <c r="CCW1" s="57"/>
      <c r="CCX1" s="57"/>
      <c r="CCY1" s="57"/>
      <c r="CCZ1" s="57"/>
      <c r="CDA1" s="57"/>
      <c r="CDB1" s="57"/>
      <c r="CDC1" s="57"/>
      <c r="CDD1" s="57"/>
      <c r="CDE1" s="57"/>
      <c r="CDF1" s="57"/>
      <c r="CDG1" s="57"/>
      <c r="CDH1" s="57"/>
      <c r="CDI1" s="57"/>
      <c r="CDJ1" s="57"/>
      <c r="CDK1" s="57"/>
      <c r="CDL1" s="57"/>
      <c r="CDM1" s="57"/>
      <c r="CDN1" s="57"/>
      <c r="CDO1" s="57"/>
      <c r="CDP1" s="57"/>
      <c r="CDQ1" s="57"/>
      <c r="CDR1" s="57"/>
      <c r="CDS1" s="57"/>
      <c r="CDT1" s="57"/>
      <c r="CDU1" s="57"/>
      <c r="CDV1" s="57"/>
      <c r="CDW1" s="57"/>
      <c r="CDX1" s="57"/>
      <c r="CDY1" s="57"/>
      <c r="CDZ1" s="57"/>
      <c r="CEA1" s="57"/>
      <c r="CEB1" s="57"/>
      <c r="CEC1" s="57"/>
      <c r="CED1" s="57"/>
      <c r="CEE1" s="57"/>
      <c r="CEF1" s="57"/>
      <c r="CEG1" s="57"/>
      <c r="CEH1" s="57"/>
      <c r="CEI1" s="57"/>
      <c r="CEJ1" s="57"/>
      <c r="CEK1" s="57"/>
      <c r="CEL1" s="57"/>
      <c r="CEM1" s="57"/>
      <c r="CEN1" s="57"/>
      <c r="CEO1" s="57"/>
      <c r="CEP1" s="57"/>
      <c r="CEQ1" s="57"/>
      <c r="CER1" s="57"/>
      <c r="CES1" s="57"/>
      <c r="CET1" s="57"/>
      <c r="CEU1" s="57"/>
      <c r="CEV1" s="57"/>
      <c r="CEW1" s="57"/>
      <c r="CEX1" s="57"/>
      <c r="CEY1" s="57"/>
      <c r="CEZ1" s="57"/>
      <c r="CFA1" s="57"/>
      <c r="CFB1" s="57"/>
      <c r="CFC1" s="57"/>
      <c r="CFD1" s="57"/>
      <c r="CFE1" s="57"/>
      <c r="CFF1" s="57"/>
      <c r="CFG1" s="57"/>
      <c r="CFH1" s="57"/>
      <c r="CFI1" s="57"/>
      <c r="CFJ1" s="57"/>
      <c r="CFK1" s="57"/>
      <c r="CFL1" s="57"/>
      <c r="CFM1" s="57"/>
      <c r="CFN1" s="57"/>
      <c r="CFO1" s="57"/>
      <c r="CFP1" s="57"/>
      <c r="CFQ1" s="57"/>
      <c r="CFR1" s="57"/>
      <c r="CFS1" s="57"/>
      <c r="CFT1" s="57"/>
      <c r="CFU1" s="57"/>
      <c r="CFV1" s="57"/>
      <c r="CFW1" s="57"/>
      <c r="CFX1" s="57"/>
      <c r="CFY1" s="57"/>
      <c r="CFZ1" s="57"/>
      <c r="CGA1" s="57"/>
      <c r="CGB1" s="57"/>
      <c r="CGC1" s="57"/>
      <c r="CGD1" s="57"/>
      <c r="CGE1" s="57"/>
      <c r="CGF1" s="57"/>
      <c r="CGG1" s="57"/>
      <c r="CGH1" s="57"/>
      <c r="CGI1" s="57"/>
      <c r="CGJ1" s="57"/>
      <c r="CGK1" s="57"/>
      <c r="CGL1" s="57"/>
      <c r="CGM1" s="57"/>
      <c r="CGN1" s="57"/>
      <c r="CGO1" s="57"/>
      <c r="CGP1" s="57"/>
      <c r="CGQ1" s="57"/>
      <c r="CGR1" s="57"/>
      <c r="CGS1" s="57"/>
      <c r="CGT1" s="57"/>
      <c r="CGU1" s="57"/>
      <c r="CGV1" s="57"/>
      <c r="CGW1" s="57"/>
      <c r="CGX1" s="57"/>
      <c r="CGY1" s="57"/>
      <c r="CGZ1" s="57"/>
      <c r="CHA1" s="57"/>
      <c r="CHB1" s="57"/>
      <c r="CHC1" s="57"/>
      <c r="CHD1" s="57"/>
      <c r="CHE1" s="57"/>
      <c r="CHF1" s="57"/>
      <c r="CHG1" s="57"/>
      <c r="CHH1" s="57"/>
      <c r="CHI1" s="57"/>
      <c r="CHJ1" s="57"/>
      <c r="CHK1" s="57"/>
      <c r="CHL1" s="57"/>
      <c r="CHM1" s="57"/>
      <c r="CHN1" s="57"/>
      <c r="CHO1" s="57"/>
      <c r="CHP1" s="57"/>
      <c r="CHQ1" s="57"/>
      <c r="CHR1" s="57"/>
      <c r="CHS1" s="57"/>
      <c r="CHT1" s="57"/>
      <c r="CHU1" s="57"/>
      <c r="CHV1" s="57"/>
      <c r="CHW1" s="57"/>
      <c r="CHX1" s="57"/>
      <c r="CHY1" s="57"/>
      <c r="CHZ1" s="57"/>
      <c r="CIA1" s="57"/>
      <c r="CIB1" s="57"/>
      <c r="CIC1" s="57"/>
      <c r="CID1" s="57"/>
      <c r="CIE1" s="57"/>
      <c r="CIF1" s="57"/>
      <c r="CIG1" s="57"/>
      <c r="CIH1" s="57"/>
      <c r="CII1" s="57"/>
      <c r="CIJ1" s="57"/>
      <c r="CIK1" s="57"/>
      <c r="CIL1" s="57"/>
      <c r="CIM1" s="57"/>
      <c r="CIN1" s="57"/>
      <c r="CIO1" s="57"/>
      <c r="CIP1" s="57"/>
      <c r="CIQ1" s="57"/>
      <c r="CIR1" s="57"/>
      <c r="CIS1" s="57"/>
      <c r="CIT1" s="57"/>
      <c r="CIU1" s="57"/>
      <c r="CIV1" s="57"/>
      <c r="CIW1" s="57"/>
      <c r="CIX1" s="57"/>
      <c r="CIY1" s="57"/>
      <c r="CIZ1" s="57"/>
      <c r="CJA1" s="57"/>
      <c r="CJB1" s="57"/>
      <c r="CJC1" s="57"/>
      <c r="CJD1" s="57"/>
      <c r="CJE1" s="57"/>
      <c r="CJF1" s="57"/>
      <c r="CJG1" s="57"/>
      <c r="CJH1" s="57"/>
      <c r="CJI1" s="57"/>
      <c r="CJJ1" s="57"/>
      <c r="CJK1" s="57"/>
      <c r="CJL1" s="57"/>
      <c r="CJM1" s="57"/>
      <c r="CJN1" s="57"/>
      <c r="CJO1" s="57"/>
      <c r="CJP1" s="57"/>
      <c r="CJQ1" s="57"/>
      <c r="CJR1" s="57"/>
      <c r="CJS1" s="57"/>
      <c r="CJT1" s="57"/>
      <c r="CJU1" s="57"/>
      <c r="CJV1" s="57"/>
      <c r="CJW1" s="57"/>
      <c r="CJX1" s="57"/>
      <c r="CJY1" s="57"/>
      <c r="CJZ1" s="57"/>
      <c r="CKA1" s="57"/>
      <c r="CKB1" s="57"/>
      <c r="CKC1" s="57"/>
      <c r="CKD1" s="57"/>
      <c r="CKE1" s="57"/>
      <c r="CKF1" s="57"/>
      <c r="CKG1" s="57"/>
      <c r="CKH1" s="57"/>
      <c r="CKI1" s="57"/>
      <c r="CKJ1" s="57"/>
      <c r="CKK1" s="57"/>
      <c r="CKL1" s="57"/>
      <c r="CKM1" s="57"/>
      <c r="CKN1" s="57"/>
      <c r="CKO1" s="57"/>
      <c r="CKP1" s="57"/>
      <c r="CKQ1" s="57"/>
      <c r="CKR1" s="57"/>
      <c r="CKS1" s="57"/>
      <c r="CKT1" s="57"/>
      <c r="CKU1" s="57"/>
      <c r="CKV1" s="57"/>
      <c r="CKW1" s="57"/>
      <c r="CKX1" s="57"/>
      <c r="CKY1" s="57"/>
      <c r="CKZ1" s="57"/>
      <c r="CLA1" s="57"/>
      <c r="CLB1" s="57"/>
      <c r="CLC1" s="57"/>
      <c r="CLD1" s="57"/>
      <c r="CLE1" s="57"/>
      <c r="CLF1" s="57"/>
      <c r="CLG1" s="57"/>
      <c r="CLH1" s="57"/>
      <c r="CLI1" s="57"/>
      <c r="CLJ1" s="57"/>
      <c r="CLK1" s="57"/>
      <c r="CLL1" s="57"/>
      <c r="CLM1" s="57"/>
      <c r="CLN1" s="57"/>
      <c r="CLO1" s="57"/>
      <c r="CLP1" s="57"/>
      <c r="CLQ1" s="57"/>
      <c r="CLR1" s="57"/>
      <c r="CLS1" s="57"/>
      <c r="CLT1" s="57"/>
      <c r="CLU1" s="57"/>
      <c r="CLV1" s="57"/>
      <c r="CLW1" s="57"/>
      <c r="CLX1" s="57"/>
      <c r="CLY1" s="57"/>
      <c r="CLZ1" s="57"/>
      <c r="CMA1" s="57"/>
      <c r="CMB1" s="57"/>
      <c r="CMC1" s="57"/>
      <c r="CMD1" s="57"/>
      <c r="CME1" s="57"/>
      <c r="CMF1" s="57"/>
      <c r="CMG1" s="57"/>
      <c r="CMH1" s="57"/>
      <c r="CMI1" s="57"/>
      <c r="CMJ1" s="57"/>
      <c r="CMK1" s="57"/>
      <c r="CML1" s="57"/>
      <c r="CMM1" s="57"/>
      <c r="CMN1" s="57"/>
      <c r="CMO1" s="57"/>
      <c r="CMP1" s="57"/>
      <c r="CMQ1" s="57"/>
      <c r="CMR1" s="57"/>
      <c r="CMS1" s="57"/>
      <c r="CMT1" s="57"/>
      <c r="CMU1" s="57"/>
      <c r="CMV1" s="57"/>
      <c r="CMW1" s="57"/>
      <c r="CMX1" s="57"/>
      <c r="CMY1" s="57"/>
      <c r="CMZ1" s="57"/>
      <c r="CNA1" s="57"/>
      <c r="CNB1" s="57"/>
      <c r="CNC1" s="57"/>
      <c r="CND1" s="57"/>
      <c r="CNE1" s="57"/>
      <c r="CNF1" s="57"/>
      <c r="CNG1" s="57"/>
      <c r="CNH1" s="57"/>
      <c r="CNI1" s="57"/>
      <c r="CNJ1" s="57"/>
      <c r="CNK1" s="57"/>
      <c r="CNL1" s="57"/>
      <c r="CNM1" s="57"/>
      <c r="CNN1" s="57"/>
      <c r="CNO1" s="57"/>
      <c r="CNP1" s="57"/>
      <c r="CNQ1" s="57"/>
      <c r="CNR1" s="57"/>
      <c r="CNS1" s="57"/>
      <c r="CNT1" s="57"/>
      <c r="CNU1" s="57"/>
      <c r="CNV1" s="57"/>
      <c r="CNW1" s="57"/>
      <c r="CNX1" s="57"/>
      <c r="CNY1" s="57"/>
      <c r="CNZ1" s="57"/>
      <c r="COA1" s="57"/>
      <c r="COB1" s="57"/>
      <c r="COC1" s="57"/>
      <c r="COD1" s="57"/>
      <c r="COE1" s="57"/>
      <c r="COF1" s="57"/>
      <c r="COG1" s="57"/>
      <c r="COH1" s="57"/>
      <c r="COI1" s="57"/>
      <c r="COJ1" s="57"/>
      <c r="COK1" s="57"/>
      <c r="COL1" s="57"/>
      <c r="COM1" s="57"/>
      <c r="CON1" s="57"/>
      <c r="COO1" s="57"/>
      <c r="COP1" s="57"/>
      <c r="COQ1" s="57"/>
      <c r="COR1" s="57"/>
      <c r="COS1" s="57"/>
      <c r="COT1" s="57"/>
      <c r="COU1" s="57"/>
      <c r="COV1" s="57"/>
      <c r="COW1" s="57"/>
      <c r="COX1" s="57"/>
      <c r="COY1" s="57"/>
      <c r="COZ1" s="57"/>
      <c r="CPA1" s="57"/>
      <c r="CPB1" s="57"/>
      <c r="CPC1" s="57"/>
      <c r="CPD1" s="57"/>
      <c r="CPE1" s="57"/>
      <c r="CPF1" s="57"/>
      <c r="CPG1" s="57"/>
      <c r="CPH1" s="57"/>
      <c r="CPI1" s="57"/>
      <c r="CPJ1" s="57"/>
      <c r="CPK1" s="57"/>
      <c r="CPL1" s="57"/>
      <c r="CPM1" s="57"/>
      <c r="CPN1" s="57"/>
      <c r="CPO1" s="57"/>
      <c r="CPP1" s="57"/>
      <c r="CPQ1" s="57"/>
      <c r="CPR1" s="57"/>
      <c r="CPS1" s="57"/>
      <c r="CPT1" s="57"/>
      <c r="CPU1" s="57"/>
      <c r="CPV1" s="57"/>
      <c r="CPW1" s="57"/>
      <c r="CPX1" s="57"/>
      <c r="CPY1" s="57"/>
      <c r="CPZ1" s="57"/>
      <c r="CQA1" s="57"/>
      <c r="CQB1" s="57"/>
      <c r="CQC1" s="57"/>
      <c r="CQD1" s="57"/>
      <c r="CQE1" s="57"/>
      <c r="CQF1" s="57"/>
      <c r="CQG1" s="57"/>
      <c r="CQH1" s="57"/>
      <c r="CQI1" s="57"/>
      <c r="CQJ1" s="57"/>
      <c r="CQK1" s="57"/>
      <c r="CQL1" s="57"/>
      <c r="CQM1" s="57"/>
      <c r="CQN1" s="57"/>
      <c r="CQO1" s="57"/>
      <c r="CQP1" s="57"/>
      <c r="CQQ1" s="57"/>
      <c r="CQR1" s="57"/>
      <c r="CQS1" s="57"/>
      <c r="CQT1" s="57"/>
      <c r="CQU1" s="57"/>
      <c r="CQV1" s="57"/>
      <c r="CQW1" s="57"/>
      <c r="CQX1" s="57"/>
      <c r="CQY1" s="57"/>
      <c r="CQZ1" s="57"/>
      <c r="CRA1" s="57"/>
      <c r="CRB1" s="57"/>
      <c r="CRC1" s="57"/>
      <c r="CRD1" s="57"/>
      <c r="CRE1" s="57"/>
      <c r="CRF1" s="57"/>
      <c r="CRG1" s="57"/>
      <c r="CRH1" s="57"/>
      <c r="CRI1" s="57"/>
      <c r="CRJ1" s="57"/>
      <c r="CRK1" s="57"/>
      <c r="CRL1" s="57"/>
      <c r="CRM1" s="57"/>
      <c r="CRN1" s="57"/>
      <c r="CRO1" s="57"/>
      <c r="CRP1" s="57"/>
      <c r="CRQ1" s="57"/>
      <c r="CRR1" s="57"/>
      <c r="CRS1" s="57"/>
      <c r="CRT1" s="57"/>
      <c r="CRU1" s="57"/>
      <c r="CRV1" s="57"/>
      <c r="CRW1" s="57"/>
      <c r="CRX1" s="57"/>
      <c r="CRY1" s="57"/>
      <c r="CRZ1" s="57"/>
      <c r="CSA1" s="57"/>
      <c r="CSB1" s="57"/>
      <c r="CSC1" s="57"/>
      <c r="CSD1" s="57"/>
      <c r="CSE1" s="57"/>
      <c r="CSF1" s="57"/>
      <c r="CSG1" s="57"/>
      <c r="CSH1" s="57"/>
      <c r="CSI1" s="57"/>
      <c r="CSJ1" s="57"/>
      <c r="CSK1" s="57"/>
      <c r="CSL1" s="57"/>
      <c r="CSM1" s="57"/>
      <c r="CSN1" s="57"/>
      <c r="CSO1" s="57"/>
      <c r="CSP1" s="57"/>
      <c r="CSQ1" s="57"/>
      <c r="CSR1" s="57"/>
      <c r="CSS1" s="57"/>
      <c r="CST1" s="57"/>
      <c r="CSU1" s="57"/>
      <c r="CSV1" s="57"/>
      <c r="CSW1" s="57"/>
      <c r="CSX1" s="57"/>
      <c r="CSY1" s="57"/>
      <c r="CSZ1" s="57"/>
      <c r="CTA1" s="57"/>
      <c r="CTB1" s="57"/>
      <c r="CTC1" s="57"/>
      <c r="CTD1" s="57"/>
      <c r="CTE1" s="57"/>
      <c r="CTF1" s="57"/>
      <c r="CTG1" s="57"/>
      <c r="CTH1" s="57"/>
      <c r="CTI1" s="57"/>
      <c r="CTJ1" s="57"/>
      <c r="CTK1" s="57"/>
      <c r="CTL1" s="57"/>
      <c r="CTM1" s="57"/>
      <c r="CTN1" s="57"/>
      <c r="CTO1" s="57"/>
      <c r="CTP1" s="57"/>
      <c r="CTQ1" s="57"/>
      <c r="CTR1" s="57"/>
      <c r="CTS1" s="57"/>
      <c r="CTT1" s="57"/>
      <c r="CTU1" s="57"/>
      <c r="CTV1" s="57"/>
      <c r="CTW1" s="57"/>
      <c r="CTX1" s="57"/>
      <c r="CTY1" s="57"/>
      <c r="CTZ1" s="57"/>
      <c r="CUA1" s="57"/>
      <c r="CUB1" s="57"/>
      <c r="CUC1" s="57"/>
      <c r="CUD1" s="57"/>
      <c r="CUE1" s="57"/>
      <c r="CUF1" s="57"/>
      <c r="CUG1" s="57"/>
      <c r="CUH1" s="57"/>
      <c r="CUI1" s="57"/>
      <c r="CUJ1" s="57"/>
      <c r="CUK1" s="57"/>
      <c r="CUL1" s="57"/>
      <c r="CUM1" s="57"/>
      <c r="CUN1" s="57"/>
      <c r="CUO1" s="57"/>
      <c r="CUP1" s="57"/>
      <c r="CUQ1" s="57"/>
      <c r="CUR1" s="57"/>
      <c r="CUS1" s="57"/>
      <c r="CUT1" s="57"/>
      <c r="CUU1" s="57"/>
      <c r="CUV1" s="57"/>
      <c r="CUW1" s="57"/>
      <c r="CUX1" s="57"/>
      <c r="CUY1" s="57"/>
      <c r="CUZ1" s="57"/>
      <c r="CVA1" s="57"/>
      <c r="CVB1" s="57"/>
      <c r="CVC1" s="57"/>
      <c r="CVD1" s="57"/>
      <c r="CVE1" s="57"/>
      <c r="CVF1" s="57"/>
      <c r="CVG1" s="57"/>
      <c r="CVH1" s="57"/>
      <c r="CVI1" s="57"/>
      <c r="CVJ1" s="57"/>
      <c r="CVK1" s="57"/>
      <c r="CVL1" s="57"/>
      <c r="CVM1" s="57"/>
      <c r="CVN1" s="57"/>
      <c r="CVO1" s="57"/>
      <c r="CVP1" s="57"/>
      <c r="CVQ1" s="57"/>
      <c r="CVR1" s="57"/>
      <c r="CVS1" s="57"/>
      <c r="CVT1" s="57"/>
      <c r="CVU1" s="57"/>
      <c r="CVV1" s="57"/>
      <c r="CVW1" s="57"/>
      <c r="CVX1" s="57"/>
      <c r="CVY1" s="57"/>
      <c r="CVZ1" s="57"/>
      <c r="CWA1" s="57"/>
      <c r="CWB1" s="57"/>
      <c r="CWC1" s="57"/>
      <c r="CWD1" s="57"/>
      <c r="CWE1" s="57"/>
      <c r="CWF1" s="57"/>
      <c r="CWG1" s="57"/>
      <c r="CWH1" s="57"/>
      <c r="CWI1" s="57"/>
      <c r="CWJ1" s="57"/>
      <c r="CWK1" s="57"/>
      <c r="CWL1" s="57"/>
      <c r="CWM1" s="57"/>
      <c r="CWN1" s="57"/>
      <c r="CWO1" s="57"/>
      <c r="CWP1" s="57"/>
      <c r="CWQ1" s="57"/>
      <c r="CWR1" s="57"/>
      <c r="CWS1" s="57"/>
      <c r="CWT1" s="57"/>
      <c r="CWU1" s="57"/>
      <c r="CWV1" s="57"/>
      <c r="CWW1" s="57"/>
      <c r="CWX1" s="57"/>
      <c r="CWY1" s="57"/>
      <c r="CWZ1" s="57"/>
      <c r="CXA1" s="57"/>
      <c r="CXB1" s="57"/>
      <c r="CXC1" s="57"/>
      <c r="CXD1" s="57"/>
      <c r="CXE1" s="57"/>
      <c r="CXF1" s="57"/>
      <c r="CXG1" s="57"/>
      <c r="CXH1" s="57"/>
      <c r="CXI1" s="57"/>
      <c r="CXJ1" s="57"/>
      <c r="CXK1" s="57"/>
      <c r="CXL1" s="57"/>
      <c r="CXM1" s="57"/>
      <c r="CXN1" s="57"/>
      <c r="CXO1" s="57"/>
      <c r="CXP1" s="57"/>
      <c r="CXQ1" s="57"/>
      <c r="CXR1" s="57"/>
      <c r="CXS1" s="57"/>
      <c r="CXT1" s="57"/>
      <c r="CXU1" s="57"/>
      <c r="CXV1" s="57"/>
      <c r="CXW1" s="57"/>
      <c r="CXX1" s="57"/>
      <c r="CXY1" s="57"/>
      <c r="CXZ1" s="57"/>
      <c r="CYA1" s="57"/>
      <c r="CYB1" s="57"/>
      <c r="CYC1" s="57"/>
      <c r="CYD1" s="57"/>
      <c r="CYE1" s="57"/>
      <c r="CYF1" s="57"/>
      <c r="CYG1" s="57"/>
      <c r="CYH1" s="57"/>
      <c r="CYI1" s="57"/>
      <c r="CYJ1" s="57"/>
      <c r="CYK1" s="57"/>
      <c r="CYL1" s="57"/>
      <c r="CYM1" s="57"/>
      <c r="CYN1" s="57"/>
      <c r="CYO1" s="57"/>
      <c r="CYP1" s="57"/>
      <c r="CYQ1" s="57"/>
      <c r="CYR1" s="57"/>
      <c r="CYS1" s="57"/>
      <c r="CYT1" s="57"/>
      <c r="CYU1" s="57"/>
      <c r="CYV1" s="57"/>
      <c r="CYW1" s="57"/>
      <c r="CYX1" s="57"/>
      <c r="CYY1" s="57"/>
      <c r="CYZ1" s="57"/>
      <c r="CZA1" s="57"/>
      <c r="CZB1" s="57"/>
      <c r="CZC1" s="57"/>
      <c r="CZD1" s="57"/>
      <c r="CZE1" s="57"/>
      <c r="CZF1" s="57"/>
      <c r="CZG1" s="57"/>
      <c r="CZH1" s="57"/>
      <c r="CZI1" s="57"/>
      <c r="CZJ1" s="57"/>
      <c r="CZK1" s="57"/>
      <c r="CZL1" s="57"/>
      <c r="CZM1" s="57"/>
      <c r="CZN1" s="57"/>
      <c r="CZO1" s="57"/>
      <c r="CZP1" s="57"/>
      <c r="CZQ1" s="57"/>
      <c r="CZR1" s="57"/>
      <c r="CZS1" s="57"/>
      <c r="CZT1" s="57"/>
      <c r="CZU1" s="57"/>
      <c r="CZV1" s="57"/>
      <c r="CZW1" s="57"/>
      <c r="CZX1" s="57"/>
      <c r="CZY1" s="57"/>
      <c r="CZZ1" s="57"/>
      <c r="DAA1" s="57"/>
      <c r="DAB1" s="57"/>
      <c r="DAC1" s="57"/>
      <c r="DAD1" s="57"/>
      <c r="DAE1" s="57"/>
      <c r="DAF1" s="57"/>
      <c r="DAG1" s="57"/>
      <c r="DAH1" s="57"/>
      <c r="DAI1" s="57"/>
      <c r="DAJ1" s="57"/>
      <c r="DAK1" s="57"/>
      <c r="DAL1" s="57"/>
      <c r="DAM1" s="57"/>
      <c r="DAN1" s="57"/>
      <c r="DAO1" s="57"/>
      <c r="DAP1" s="57"/>
      <c r="DAQ1" s="57"/>
      <c r="DAR1" s="57"/>
      <c r="DAS1" s="57"/>
      <c r="DAT1" s="57"/>
      <c r="DAU1" s="57"/>
      <c r="DAV1" s="57"/>
      <c r="DAW1" s="57"/>
      <c r="DAX1" s="57"/>
      <c r="DAY1" s="57"/>
      <c r="DAZ1" s="57"/>
      <c r="DBA1" s="57"/>
      <c r="DBB1" s="57"/>
      <c r="DBC1" s="57"/>
      <c r="DBD1" s="57"/>
      <c r="DBE1" s="57"/>
      <c r="DBF1" s="57"/>
      <c r="DBG1" s="57"/>
      <c r="DBH1" s="57"/>
      <c r="DBI1" s="57"/>
      <c r="DBJ1" s="57"/>
      <c r="DBK1" s="57"/>
      <c r="DBL1" s="57"/>
      <c r="DBM1" s="57"/>
      <c r="DBN1" s="57"/>
      <c r="DBO1" s="57"/>
      <c r="DBP1" s="57"/>
      <c r="DBQ1" s="57"/>
      <c r="DBR1" s="57"/>
      <c r="DBS1" s="57"/>
      <c r="DBT1" s="57"/>
      <c r="DBU1" s="57"/>
      <c r="DBV1" s="57"/>
      <c r="DBW1" s="57"/>
      <c r="DBX1" s="57"/>
      <c r="DBY1" s="57"/>
      <c r="DBZ1" s="57"/>
      <c r="DCA1" s="57"/>
      <c r="DCB1" s="57"/>
      <c r="DCC1" s="57"/>
      <c r="DCD1" s="57"/>
      <c r="DCE1" s="57"/>
      <c r="DCF1" s="57"/>
      <c r="DCG1" s="57"/>
      <c r="DCH1" s="57"/>
      <c r="DCI1" s="57"/>
      <c r="DCJ1" s="57"/>
      <c r="DCK1" s="57"/>
      <c r="DCL1" s="57"/>
      <c r="DCM1" s="57"/>
      <c r="DCN1" s="57"/>
      <c r="DCO1" s="57"/>
      <c r="DCP1" s="57"/>
      <c r="DCQ1" s="57"/>
      <c r="DCR1" s="57"/>
      <c r="DCS1" s="57"/>
      <c r="DCT1" s="57"/>
      <c r="DCU1" s="57"/>
      <c r="DCV1" s="57"/>
      <c r="DCW1" s="57"/>
      <c r="DCX1" s="57"/>
      <c r="DCY1" s="57"/>
      <c r="DCZ1" s="57"/>
      <c r="DDA1" s="57"/>
      <c r="DDB1" s="57"/>
      <c r="DDC1" s="57"/>
      <c r="DDD1" s="57"/>
      <c r="DDE1" s="57"/>
      <c r="DDF1" s="57"/>
      <c r="DDG1" s="57"/>
      <c r="DDH1" s="57"/>
      <c r="DDI1" s="57"/>
      <c r="DDJ1" s="57"/>
      <c r="DDK1" s="57"/>
      <c r="DDL1" s="57"/>
      <c r="DDM1" s="57"/>
      <c r="DDN1" s="57"/>
      <c r="DDO1" s="57"/>
      <c r="DDP1" s="57"/>
      <c r="DDQ1" s="57"/>
      <c r="DDR1" s="57"/>
      <c r="DDS1" s="57"/>
      <c r="DDT1" s="57"/>
      <c r="DDU1" s="57"/>
      <c r="DDV1" s="57"/>
      <c r="DDW1" s="57"/>
      <c r="DDX1" s="57"/>
      <c r="DDY1" s="57"/>
      <c r="DDZ1" s="57"/>
      <c r="DEA1" s="57"/>
      <c r="DEB1" s="57"/>
      <c r="DEC1" s="57"/>
      <c r="DED1" s="57"/>
      <c r="DEE1" s="57"/>
      <c r="DEF1" s="57"/>
      <c r="DEG1" s="57"/>
      <c r="DEH1" s="57"/>
      <c r="DEI1" s="57"/>
      <c r="DEJ1" s="57"/>
      <c r="DEK1" s="57"/>
      <c r="DEL1" s="57"/>
      <c r="DEM1" s="57"/>
      <c r="DEN1" s="57"/>
      <c r="DEO1" s="57"/>
      <c r="DEP1" s="57"/>
      <c r="DEQ1" s="57"/>
      <c r="DER1" s="57"/>
      <c r="DES1" s="57"/>
      <c r="DET1" s="57"/>
      <c r="DEU1" s="57"/>
      <c r="DEV1" s="57"/>
      <c r="DEW1" s="57"/>
      <c r="DEX1" s="57"/>
      <c r="DEY1" s="57"/>
      <c r="DEZ1" s="57"/>
      <c r="DFA1" s="57"/>
      <c r="DFB1" s="57"/>
      <c r="DFC1" s="57"/>
      <c r="DFD1" s="57"/>
      <c r="DFE1" s="57"/>
      <c r="DFF1" s="57"/>
      <c r="DFG1" s="57"/>
      <c r="DFH1" s="57"/>
      <c r="DFI1" s="57"/>
      <c r="DFJ1" s="57"/>
      <c r="DFK1" s="57"/>
      <c r="DFL1" s="57"/>
      <c r="DFM1" s="57"/>
      <c r="DFN1" s="57"/>
      <c r="DFO1" s="57"/>
      <c r="DFP1" s="57"/>
      <c r="DFQ1" s="57"/>
      <c r="DFR1" s="57"/>
      <c r="DFS1" s="57"/>
      <c r="DFT1" s="57"/>
      <c r="DFU1" s="57"/>
      <c r="DFV1" s="57"/>
      <c r="DFW1" s="57"/>
      <c r="DFX1" s="57"/>
      <c r="DFY1" s="57"/>
      <c r="DFZ1" s="57"/>
      <c r="DGA1" s="57"/>
      <c r="DGB1" s="57"/>
      <c r="DGC1" s="57"/>
      <c r="DGD1" s="57"/>
      <c r="DGE1" s="57"/>
      <c r="DGF1" s="57"/>
      <c r="DGG1" s="57"/>
      <c r="DGH1" s="57"/>
      <c r="DGI1" s="57"/>
      <c r="DGJ1" s="57"/>
      <c r="DGK1" s="57"/>
      <c r="DGL1" s="57"/>
      <c r="DGM1" s="57"/>
      <c r="DGN1" s="57"/>
      <c r="DGO1" s="57"/>
      <c r="DGP1" s="57"/>
      <c r="DGQ1" s="57"/>
      <c r="DGR1" s="57"/>
      <c r="DGS1" s="57"/>
      <c r="DGT1" s="57"/>
      <c r="DGU1" s="57"/>
      <c r="DGV1" s="57"/>
      <c r="DGW1" s="57"/>
      <c r="DGX1" s="57"/>
      <c r="DGY1" s="57"/>
      <c r="DGZ1" s="57"/>
      <c r="DHA1" s="57"/>
      <c r="DHB1" s="57"/>
      <c r="DHC1" s="57"/>
      <c r="DHD1" s="57"/>
      <c r="DHE1" s="57"/>
      <c r="DHF1" s="57"/>
      <c r="DHG1" s="57"/>
      <c r="DHH1" s="57"/>
      <c r="DHI1" s="57"/>
      <c r="DHJ1" s="57"/>
      <c r="DHK1" s="57"/>
      <c r="DHL1" s="57"/>
      <c r="DHM1" s="57"/>
      <c r="DHN1" s="57"/>
      <c r="DHO1" s="57"/>
      <c r="DHP1" s="57"/>
      <c r="DHQ1" s="57"/>
      <c r="DHR1" s="57"/>
      <c r="DHS1" s="57"/>
      <c r="DHT1" s="57"/>
      <c r="DHU1" s="57"/>
      <c r="DHV1" s="57"/>
      <c r="DHW1" s="57"/>
      <c r="DHX1" s="57"/>
      <c r="DHY1" s="57"/>
      <c r="DHZ1" s="57"/>
      <c r="DIA1" s="57"/>
      <c r="DIB1" s="57"/>
      <c r="DIC1" s="57"/>
      <c r="DID1" s="57"/>
      <c r="DIE1" s="57"/>
      <c r="DIF1" s="57"/>
      <c r="DIG1" s="57"/>
      <c r="DIH1" s="57"/>
      <c r="DII1" s="57"/>
      <c r="DIJ1" s="57"/>
      <c r="DIK1" s="57"/>
      <c r="DIL1" s="57"/>
      <c r="DIM1" s="57"/>
      <c r="DIN1" s="57"/>
      <c r="DIO1" s="57"/>
      <c r="DIP1" s="57"/>
      <c r="DIQ1" s="57"/>
      <c r="DIR1" s="57"/>
      <c r="DIS1" s="57"/>
      <c r="DIT1" s="57"/>
      <c r="DIU1" s="57"/>
      <c r="DIV1" s="57"/>
      <c r="DIW1" s="57"/>
      <c r="DIX1" s="57"/>
      <c r="DIY1" s="57"/>
      <c r="DIZ1" s="57"/>
      <c r="DJA1" s="57"/>
      <c r="DJB1" s="57"/>
      <c r="DJC1" s="57"/>
      <c r="DJD1" s="57"/>
      <c r="DJE1" s="57"/>
      <c r="DJF1" s="57"/>
      <c r="DJG1" s="57"/>
      <c r="DJH1" s="57"/>
      <c r="DJI1" s="57"/>
      <c r="DJJ1" s="57"/>
      <c r="DJK1" s="57"/>
      <c r="DJL1" s="57"/>
      <c r="DJM1" s="57"/>
      <c r="DJN1" s="57"/>
      <c r="DJO1" s="57"/>
      <c r="DJP1" s="57"/>
      <c r="DJQ1" s="57"/>
      <c r="DJR1" s="57"/>
      <c r="DJS1" s="57"/>
      <c r="DJT1" s="57"/>
      <c r="DJU1" s="57"/>
      <c r="DJV1" s="57"/>
      <c r="DJW1" s="57"/>
      <c r="DJX1" s="57"/>
      <c r="DJY1" s="57"/>
      <c r="DJZ1" s="57"/>
      <c r="DKA1" s="57"/>
      <c r="DKB1" s="57"/>
      <c r="DKC1" s="57"/>
      <c r="DKD1" s="57"/>
      <c r="DKE1" s="57"/>
      <c r="DKF1" s="57"/>
      <c r="DKG1" s="57"/>
      <c r="DKH1" s="57"/>
      <c r="DKI1" s="57"/>
      <c r="DKJ1" s="57"/>
      <c r="DKK1" s="57"/>
      <c r="DKL1" s="57"/>
      <c r="DKM1" s="57"/>
      <c r="DKN1" s="57"/>
      <c r="DKO1" s="57"/>
      <c r="DKP1" s="57"/>
      <c r="DKQ1" s="57"/>
      <c r="DKR1" s="57"/>
      <c r="DKS1" s="57"/>
      <c r="DKT1" s="57"/>
      <c r="DKU1" s="57"/>
      <c r="DKV1" s="57"/>
      <c r="DKW1" s="57"/>
      <c r="DKX1" s="57"/>
      <c r="DKY1" s="57"/>
      <c r="DKZ1" s="57"/>
      <c r="DLA1" s="57"/>
      <c r="DLB1" s="57"/>
      <c r="DLC1" s="57"/>
      <c r="DLD1" s="57"/>
      <c r="DLE1" s="57"/>
      <c r="DLF1" s="57"/>
      <c r="DLG1" s="57"/>
      <c r="DLH1" s="57"/>
      <c r="DLI1" s="57"/>
      <c r="DLJ1" s="57"/>
      <c r="DLK1" s="57"/>
      <c r="DLL1" s="57"/>
      <c r="DLM1" s="57"/>
      <c r="DLN1" s="57"/>
      <c r="DLO1" s="57"/>
      <c r="DLP1" s="57"/>
      <c r="DLQ1" s="57"/>
      <c r="DLR1" s="57"/>
      <c r="DLS1" s="57"/>
      <c r="DLT1" s="57"/>
      <c r="DLU1" s="57"/>
      <c r="DLV1" s="57"/>
      <c r="DLW1" s="57"/>
      <c r="DLX1" s="57"/>
      <c r="DLY1" s="57"/>
      <c r="DLZ1" s="57"/>
      <c r="DMA1" s="57"/>
      <c r="DMB1" s="57"/>
      <c r="DMC1" s="57"/>
      <c r="DMD1" s="57"/>
      <c r="DME1" s="57"/>
      <c r="DMF1" s="57"/>
      <c r="DMG1" s="57"/>
      <c r="DMH1" s="57"/>
      <c r="DMI1" s="57"/>
      <c r="DMJ1" s="57"/>
      <c r="DMK1" s="57"/>
      <c r="DML1" s="57"/>
      <c r="DMM1" s="57"/>
      <c r="DMN1" s="57"/>
      <c r="DMO1" s="57"/>
      <c r="DMP1" s="57"/>
      <c r="DMQ1" s="57"/>
      <c r="DMR1" s="57"/>
      <c r="DMS1" s="57"/>
      <c r="DMT1" s="57"/>
      <c r="DMU1" s="57"/>
      <c r="DMV1" s="57"/>
      <c r="DMW1" s="57"/>
      <c r="DMX1" s="57"/>
      <c r="DMY1" s="57"/>
      <c r="DMZ1" s="57"/>
      <c r="DNA1" s="57"/>
      <c r="DNB1" s="57"/>
      <c r="DNC1" s="57"/>
      <c r="DND1" s="57"/>
      <c r="DNE1" s="57"/>
      <c r="DNF1" s="57"/>
      <c r="DNG1" s="57"/>
      <c r="DNH1" s="57"/>
      <c r="DNI1" s="57"/>
      <c r="DNJ1" s="57"/>
      <c r="DNK1" s="57"/>
      <c r="DNL1" s="57"/>
      <c r="DNM1" s="57"/>
      <c r="DNN1" s="57"/>
      <c r="DNO1" s="57"/>
      <c r="DNP1" s="57"/>
      <c r="DNQ1" s="57"/>
      <c r="DNR1" s="57"/>
      <c r="DNS1" s="57"/>
      <c r="DNT1" s="57"/>
      <c r="DNU1" s="57"/>
      <c r="DNV1" s="57"/>
      <c r="DNW1" s="57"/>
      <c r="DNX1" s="57"/>
      <c r="DNY1" s="57"/>
      <c r="DNZ1" s="57"/>
      <c r="DOA1" s="57"/>
      <c r="DOB1" s="57"/>
      <c r="DOC1" s="57"/>
      <c r="DOD1" s="57"/>
      <c r="DOE1" s="57"/>
      <c r="DOF1" s="57"/>
      <c r="DOG1" s="57"/>
      <c r="DOH1" s="57"/>
      <c r="DOI1" s="57"/>
      <c r="DOJ1" s="57"/>
      <c r="DOK1" s="57"/>
      <c r="DOL1" s="57"/>
      <c r="DOM1" s="57"/>
      <c r="DON1" s="57"/>
      <c r="DOO1" s="57"/>
      <c r="DOP1" s="57"/>
      <c r="DOQ1" s="57"/>
      <c r="DOR1" s="57"/>
      <c r="DOS1" s="57"/>
      <c r="DOT1" s="57"/>
      <c r="DOU1" s="57"/>
      <c r="DOV1" s="57"/>
      <c r="DOW1" s="57"/>
      <c r="DOX1" s="57"/>
      <c r="DOY1" s="57"/>
      <c r="DOZ1" s="57"/>
      <c r="DPA1" s="57"/>
      <c r="DPB1" s="57"/>
      <c r="DPC1" s="57"/>
      <c r="DPD1" s="57"/>
      <c r="DPE1" s="57"/>
      <c r="DPF1" s="57"/>
      <c r="DPG1" s="57"/>
      <c r="DPH1" s="57"/>
      <c r="DPI1" s="57"/>
      <c r="DPJ1" s="57"/>
      <c r="DPK1" s="57"/>
      <c r="DPL1" s="57"/>
      <c r="DPM1" s="57"/>
      <c r="DPN1" s="57"/>
      <c r="DPO1" s="57"/>
      <c r="DPP1" s="57"/>
      <c r="DPQ1" s="57"/>
      <c r="DPR1" s="57"/>
      <c r="DPS1" s="57"/>
      <c r="DPT1" s="57"/>
      <c r="DPU1" s="57"/>
      <c r="DPV1" s="57"/>
      <c r="DPW1" s="57"/>
      <c r="DPX1" s="57"/>
      <c r="DPY1" s="57"/>
      <c r="DPZ1" s="57"/>
      <c r="DQA1" s="57"/>
      <c r="DQB1" s="57"/>
      <c r="DQC1" s="57"/>
      <c r="DQD1" s="57"/>
      <c r="DQE1" s="57"/>
      <c r="DQF1" s="57"/>
      <c r="DQG1" s="57"/>
      <c r="DQH1" s="57"/>
      <c r="DQI1" s="57"/>
      <c r="DQJ1" s="57"/>
      <c r="DQK1" s="57"/>
      <c r="DQL1" s="57"/>
      <c r="DQM1" s="57"/>
      <c r="DQN1" s="57"/>
      <c r="DQO1" s="57"/>
      <c r="DQP1" s="57"/>
      <c r="DQQ1" s="57"/>
      <c r="DQR1" s="57"/>
      <c r="DQS1" s="57"/>
      <c r="DQT1" s="57"/>
      <c r="DQU1" s="57"/>
      <c r="DQV1" s="57"/>
      <c r="DQW1" s="57"/>
      <c r="DQX1" s="57"/>
      <c r="DQY1" s="57"/>
      <c r="DQZ1" s="57"/>
      <c r="DRA1" s="57"/>
      <c r="DRB1" s="57"/>
      <c r="DRC1" s="57"/>
      <c r="DRD1" s="57"/>
      <c r="DRE1" s="57"/>
      <c r="DRF1" s="57"/>
      <c r="DRG1" s="57"/>
      <c r="DRH1" s="57"/>
      <c r="DRI1" s="57"/>
      <c r="DRJ1" s="57"/>
      <c r="DRK1" s="57"/>
      <c r="DRL1" s="57"/>
      <c r="DRM1" s="57"/>
      <c r="DRN1" s="57"/>
      <c r="DRO1" s="57"/>
      <c r="DRP1" s="57"/>
      <c r="DRQ1" s="57"/>
      <c r="DRR1" s="57"/>
      <c r="DRS1" s="57"/>
      <c r="DRT1" s="57"/>
      <c r="DRU1" s="57"/>
      <c r="DRV1" s="57"/>
      <c r="DRW1" s="57"/>
      <c r="DRX1" s="57"/>
      <c r="DRY1" s="57"/>
      <c r="DRZ1" s="57"/>
      <c r="DSA1" s="57"/>
      <c r="DSB1" s="57"/>
      <c r="DSC1" s="57"/>
      <c r="DSD1" s="57"/>
      <c r="DSE1" s="57"/>
      <c r="DSF1" s="57"/>
      <c r="DSG1" s="57"/>
      <c r="DSH1" s="57"/>
      <c r="DSI1" s="57"/>
      <c r="DSJ1" s="57"/>
      <c r="DSK1" s="57"/>
      <c r="DSL1" s="57"/>
      <c r="DSM1" s="57"/>
      <c r="DSN1" s="57"/>
      <c r="DSO1" s="57"/>
      <c r="DSP1" s="57"/>
      <c r="DSQ1" s="57"/>
      <c r="DSR1" s="57"/>
      <c r="DSS1" s="57"/>
      <c r="DST1" s="57"/>
      <c r="DSU1" s="57"/>
      <c r="DSV1" s="57"/>
      <c r="DSW1" s="57"/>
      <c r="DSX1" s="57"/>
      <c r="DSY1" s="57"/>
      <c r="DSZ1" s="57"/>
      <c r="DTA1" s="57"/>
      <c r="DTB1" s="57"/>
      <c r="DTC1" s="57"/>
      <c r="DTD1" s="57"/>
      <c r="DTE1" s="57"/>
      <c r="DTF1" s="57"/>
      <c r="DTG1" s="57"/>
      <c r="DTH1" s="57"/>
      <c r="DTI1" s="57"/>
      <c r="DTJ1" s="57"/>
      <c r="DTK1" s="57"/>
      <c r="DTL1" s="57"/>
      <c r="DTM1" s="57"/>
      <c r="DTN1" s="57"/>
      <c r="DTO1" s="57"/>
      <c r="DTP1" s="57"/>
      <c r="DTQ1" s="57"/>
      <c r="DTR1" s="57"/>
      <c r="DTS1" s="57"/>
      <c r="DTT1" s="57"/>
      <c r="DTU1" s="57"/>
      <c r="DTV1" s="57"/>
      <c r="DTW1" s="57"/>
      <c r="DTX1" s="57"/>
      <c r="DTY1" s="57"/>
      <c r="DTZ1" s="57"/>
      <c r="DUA1" s="57"/>
      <c r="DUB1" s="57"/>
      <c r="DUC1" s="57"/>
      <c r="DUD1" s="57"/>
      <c r="DUE1" s="57"/>
      <c r="DUF1" s="57"/>
      <c r="DUG1" s="57"/>
      <c r="DUH1" s="57"/>
      <c r="DUI1" s="57"/>
      <c r="DUJ1" s="57"/>
      <c r="DUK1" s="57"/>
      <c r="DUL1" s="57"/>
      <c r="DUM1" s="57"/>
      <c r="DUN1" s="57"/>
      <c r="DUO1" s="57"/>
      <c r="DUP1" s="57"/>
      <c r="DUQ1" s="57"/>
      <c r="DUR1" s="57"/>
      <c r="DUS1" s="57"/>
      <c r="DUT1" s="57"/>
      <c r="DUU1" s="57"/>
      <c r="DUV1" s="57"/>
      <c r="DUW1" s="57"/>
      <c r="DUX1" s="57"/>
      <c r="DUY1" s="57"/>
      <c r="DUZ1" s="57"/>
      <c r="DVA1" s="57"/>
      <c r="DVB1" s="57"/>
      <c r="DVC1" s="57"/>
      <c r="DVD1" s="57"/>
      <c r="DVE1" s="57"/>
      <c r="DVF1" s="57"/>
      <c r="DVG1" s="57"/>
      <c r="DVH1" s="57"/>
      <c r="DVI1" s="57"/>
      <c r="DVJ1" s="57"/>
      <c r="DVK1" s="57"/>
      <c r="DVL1" s="57"/>
      <c r="DVM1" s="57"/>
      <c r="DVN1" s="57"/>
      <c r="DVO1" s="57"/>
      <c r="DVP1" s="57"/>
      <c r="DVQ1" s="57"/>
      <c r="DVR1" s="57"/>
      <c r="DVS1" s="57"/>
      <c r="DVT1" s="57"/>
      <c r="DVU1" s="57"/>
      <c r="DVV1" s="57"/>
      <c r="DVW1" s="57"/>
      <c r="DVX1" s="57"/>
      <c r="DVY1" s="57"/>
      <c r="DVZ1" s="57"/>
      <c r="DWA1" s="57"/>
      <c r="DWB1" s="57"/>
      <c r="DWC1" s="57"/>
      <c r="DWD1" s="57"/>
      <c r="DWE1" s="57"/>
      <c r="DWF1" s="57"/>
      <c r="DWG1" s="57"/>
      <c r="DWH1" s="57"/>
      <c r="DWI1" s="57"/>
      <c r="DWJ1" s="57"/>
      <c r="DWK1" s="57"/>
      <c r="DWL1" s="57"/>
      <c r="DWM1" s="57"/>
      <c r="DWN1" s="57"/>
      <c r="DWO1" s="57"/>
      <c r="DWP1" s="57"/>
      <c r="DWQ1" s="57"/>
      <c r="DWR1" s="57"/>
      <c r="DWS1" s="57"/>
      <c r="DWT1" s="57"/>
      <c r="DWU1" s="57"/>
      <c r="DWV1" s="57"/>
      <c r="DWW1" s="57"/>
      <c r="DWX1" s="57"/>
      <c r="DWY1" s="57"/>
      <c r="DWZ1" s="57"/>
      <c r="DXA1" s="57"/>
      <c r="DXB1" s="57"/>
      <c r="DXC1" s="57"/>
      <c r="DXD1" s="57"/>
      <c r="DXE1" s="57"/>
      <c r="DXF1" s="57"/>
      <c r="DXG1" s="57"/>
      <c r="DXH1" s="57"/>
      <c r="DXI1" s="57"/>
      <c r="DXJ1" s="57"/>
      <c r="DXK1" s="57"/>
      <c r="DXL1" s="57"/>
      <c r="DXM1" s="57"/>
      <c r="DXN1" s="57"/>
      <c r="DXO1" s="57"/>
      <c r="DXP1" s="57"/>
      <c r="DXQ1" s="57"/>
      <c r="DXR1" s="57"/>
      <c r="DXS1" s="57"/>
      <c r="DXT1" s="57"/>
      <c r="DXU1" s="57"/>
      <c r="DXV1" s="57"/>
      <c r="DXW1" s="57"/>
      <c r="DXX1" s="57"/>
      <c r="DXY1" s="57"/>
      <c r="DXZ1" s="57"/>
      <c r="DYA1" s="57"/>
      <c r="DYB1" s="57"/>
      <c r="DYC1" s="57"/>
      <c r="DYD1" s="57"/>
      <c r="DYE1" s="57"/>
      <c r="DYF1" s="57"/>
      <c r="DYG1" s="57"/>
      <c r="DYH1" s="57"/>
      <c r="DYI1" s="57"/>
      <c r="DYJ1" s="57"/>
      <c r="DYK1" s="57"/>
      <c r="DYL1" s="57"/>
      <c r="DYM1" s="57"/>
      <c r="DYN1" s="57"/>
      <c r="DYO1" s="57"/>
      <c r="DYP1" s="57"/>
      <c r="DYQ1" s="57"/>
      <c r="DYR1" s="57"/>
      <c r="DYS1" s="57"/>
      <c r="DYT1" s="57"/>
      <c r="DYU1" s="57"/>
      <c r="DYV1" s="57"/>
      <c r="DYW1" s="57"/>
      <c r="DYX1" s="57"/>
      <c r="DYY1" s="57"/>
      <c r="DYZ1" s="57"/>
      <c r="DZA1" s="57"/>
      <c r="DZB1" s="57"/>
      <c r="DZC1" s="57"/>
      <c r="DZD1" s="57"/>
      <c r="DZE1" s="57"/>
      <c r="DZF1" s="57"/>
      <c r="DZG1" s="57"/>
      <c r="DZH1" s="57"/>
      <c r="DZI1" s="57"/>
      <c r="DZJ1" s="57"/>
      <c r="DZK1" s="57"/>
      <c r="DZL1" s="57"/>
      <c r="DZM1" s="57"/>
      <c r="DZN1" s="57"/>
      <c r="DZO1" s="57"/>
      <c r="DZP1" s="57"/>
      <c r="DZQ1" s="57"/>
      <c r="DZR1" s="57"/>
      <c r="DZS1" s="57"/>
      <c r="DZT1" s="57"/>
      <c r="DZU1" s="57"/>
      <c r="DZV1" s="57"/>
      <c r="DZW1" s="57"/>
      <c r="DZX1" s="57"/>
      <c r="DZY1" s="57"/>
      <c r="DZZ1" s="57"/>
      <c r="EAA1" s="57"/>
      <c r="EAB1" s="57"/>
      <c r="EAC1" s="57"/>
      <c r="EAD1" s="57"/>
      <c r="EAE1" s="57"/>
      <c r="EAF1" s="57"/>
      <c r="EAG1" s="57"/>
      <c r="EAH1" s="57"/>
      <c r="EAI1" s="57"/>
      <c r="EAJ1" s="57"/>
      <c r="EAK1" s="57"/>
      <c r="EAL1" s="57"/>
      <c r="EAM1" s="57"/>
      <c r="EAN1" s="57"/>
      <c r="EAO1" s="57"/>
      <c r="EAP1" s="57"/>
      <c r="EAQ1" s="57"/>
      <c r="EAR1" s="57"/>
      <c r="EAS1" s="57"/>
      <c r="EAT1" s="57"/>
      <c r="EAU1" s="57"/>
      <c r="EAV1" s="57"/>
      <c r="EAW1" s="57"/>
      <c r="EAX1" s="57"/>
      <c r="EAY1" s="57"/>
      <c r="EAZ1" s="57"/>
      <c r="EBA1" s="57"/>
      <c r="EBB1" s="57"/>
      <c r="EBC1" s="57"/>
      <c r="EBD1" s="57"/>
      <c r="EBE1" s="57"/>
      <c r="EBF1" s="57"/>
      <c r="EBG1" s="57"/>
      <c r="EBH1" s="57"/>
      <c r="EBI1" s="57"/>
      <c r="EBJ1" s="57"/>
      <c r="EBK1" s="57"/>
      <c r="EBL1" s="57"/>
      <c r="EBM1" s="57"/>
      <c r="EBN1" s="57"/>
      <c r="EBO1" s="57"/>
      <c r="EBP1" s="57"/>
      <c r="EBQ1" s="57"/>
      <c r="EBR1" s="57"/>
      <c r="EBS1" s="57"/>
      <c r="EBT1" s="57"/>
      <c r="EBU1" s="57"/>
      <c r="EBV1" s="57"/>
      <c r="EBW1" s="57"/>
      <c r="EBX1" s="57"/>
      <c r="EBY1" s="57"/>
      <c r="EBZ1" s="57"/>
      <c r="ECA1" s="57"/>
      <c r="ECB1" s="57"/>
      <c r="ECC1" s="57"/>
      <c r="ECD1" s="57"/>
      <c r="ECE1" s="57"/>
      <c r="ECF1" s="57"/>
      <c r="ECG1" s="57"/>
      <c r="ECH1" s="57"/>
      <c r="ECI1" s="57"/>
      <c r="ECJ1" s="57"/>
      <c r="ECK1" s="57"/>
      <c r="ECL1" s="57"/>
      <c r="ECM1" s="57"/>
      <c r="ECN1" s="57"/>
      <c r="ECO1" s="57"/>
      <c r="ECP1" s="57"/>
      <c r="ECQ1" s="57"/>
      <c r="ECR1" s="57"/>
      <c r="ECS1" s="57"/>
      <c r="ECT1" s="57"/>
      <c r="ECU1" s="57"/>
      <c r="ECV1" s="57"/>
      <c r="ECW1" s="57"/>
      <c r="ECX1" s="57"/>
      <c r="ECY1" s="57"/>
      <c r="ECZ1" s="57"/>
      <c r="EDA1" s="57"/>
      <c r="EDB1" s="57"/>
      <c r="EDC1" s="57"/>
      <c r="EDD1" s="57"/>
      <c r="EDE1" s="57"/>
      <c r="EDF1" s="57"/>
      <c r="EDG1" s="57"/>
      <c r="EDH1" s="57"/>
      <c r="EDI1" s="57"/>
      <c r="EDJ1" s="57"/>
      <c r="EDK1" s="57"/>
      <c r="EDL1" s="57"/>
      <c r="EDM1" s="57"/>
      <c r="EDN1" s="57"/>
      <c r="EDO1" s="57"/>
      <c r="EDP1" s="57"/>
      <c r="EDQ1" s="57"/>
      <c r="EDR1" s="57"/>
      <c r="EDS1" s="57"/>
      <c r="EDT1" s="57"/>
      <c r="EDU1" s="57"/>
      <c r="EDV1" s="57"/>
      <c r="EDW1" s="57"/>
      <c r="EDX1" s="57"/>
      <c r="EDY1" s="57"/>
      <c r="EDZ1" s="57"/>
      <c r="EEA1" s="57"/>
      <c r="EEB1" s="57"/>
      <c r="EEC1" s="57"/>
      <c r="EED1" s="57"/>
      <c r="EEE1" s="57"/>
      <c r="EEF1" s="57"/>
      <c r="EEG1" s="57"/>
      <c r="EEH1" s="57"/>
      <c r="EEI1" s="57"/>
      <c r="EEJ1" s="57"/>
      <c r="EEK1" s="57"/>
      <c r="EEL1" s="57"/>
      <c r="EEM1" s="57"/>
      <c r="EEN1" s="57"/>
      <c r="EEO1" s="57"/>
      <c r="EEP1" s="57"/>
      <c r="EEQ1" s="57"/>
      <c r="EER1" s="57"/>
      <c r="EES1" s="57"/>
      <c r="EET1" s="57"/>
      <c r="EEU1" s="57"/>
      <c r="EEV1" s="57"/>
      <c r="EEW1" s="57"/>
      <c r="EEX1" s="57"/>
      <c r="EEY1" s="57"/>
      <c r="EEZ1" s="57"/>
      <c r="EFA1" s="57"/>
      <c r="EFB1" s="57"/>
      <c r="EFC1" s="57"/>
      <c r="EFD1" s="57"/>
      <c r="EFE1" s="57"/>
      <c r="EFF1" s="57"/>
      <c r="EFG1" s="57"/>
      <c r="EFH1" s="57"/>
      <c r="EFI1" s="57"/>
      <c r="EFJ1" s="57"/>
      <c r="EFK1" s="57"/>
      <c r="EFL1" s="57"/>
      <c r="EFM1" s="57"/>
      <c r="EFN1" s="57"/>
      <c r="EFO1" s="57"/>
      <c r="EFP1" s="57"/>
      <c r="EFQ1" s="57"/>
      <c r="EFR1" s="57"/>
      <c r="EFS1" s="57"/>
      <c r="EFT1" s="57"/>
      <c r="EFU1" s="57"/>
      <c r="EFV1" s="57"/>
      <c r="EFW1" s="57"/>
      <c r="EFX1" s="57"/>
      <c r="EFY1" s="57"/>
      <c r="EFZ1" s="57"/>
      <c r="EGA1" s="57"/>
      <c r="EGB1" s="57"/>
      <c r="EGC1" s="57"/>
      <c r="EGD1" s="57"/>
      <c r="EGE1" s="57"/>
      <c r="EGF1" s="57"/>
      <c r="EGG1" s="57"/>
      <c r="EGH1" s="57"/>
      <c r="EGI1" s="57"/>
      <c r="EGJ1" s="57"/>
      <c r="EGK1" s="57"/>
      <c r="EGL1" s="57"/>
      <c r="EGM1" s="57"/>
      <c r="EGN1" s="57"/>
      <c r="EGO1" s="57"/>
      <c r="EGP1" s="57"/>
      <c r="EGQ1" s="57"/>
      <c r="EGR1" s="57"/>
      <c r="EGS1" s="57"/>
      <c r="EGT1" s="57"/>
      <c r="EGU1" s="57"/>
      <c r="EGV1" s="57"/>
      <c r="EGW1" s="57"/>
      <c r="EGX1" s="57"/>
      <c r="EGY1" s="57"/>
      <c r="EGZ1" s="57"/>
      <c r="EHA1" s="57"/>
      <c r="EHB1" s="57"/>
      <c r="EHC1" s="57"/>
      <c r="EHD1" s="57"/>
      <c r="EHE1" s="57"/>
      <c r="EHF1" s="57"/>
      <c r="EHG1" s="57"/>
      <c r="EHH1" s="57"/>
      <c r="EHI1" s="57"/>
      <c r="EHJ1" s="57"/>
      <c r="EHK1" s="57"/>
      <c r="EHL1" s="57"/>
      <c r="EHM1" s="57"/>
      <c r="EHN1" s="57"/>
      <c r="EHO1" s="57"/>
      <c r="EHP1" s="57"/>
      <c r="EHQ1" s="57"/>
      <c r="EHR1" s="57"/>
      <c r="EHS1" s="57"/>
      <c r="EHT1" s="57"/>
      <c r="EHU1" s="57"/>
      <c r="EHV1" s="57"/>
      <c r="EHW1" s="57"/>
      <c r="EHX1" s="57"/>
      <c r="EHY1" s="57"/>
      <c r="EHZ1" s="57"/>
      <c r="EIA1" s="57"/>
      <c r="EIB1" s="57"/>
      <c r="EIC1" s="57"/>
      <c r="EID1" s="57"/>
      <c r="EIE1" s="57"/>
      <c r="EIF1" s="57"/>
      <c r="EIG1" s="57"/>
      <c r="EIH1" s="57"/>
      <c r="EII1" s="57"/>
      <c r="EIJ1" s="57"/>
      <c r="EIK1" s="57"/>
      <c r="EIL1" s="57"/>
      <c r="EIM1" s="57"/>
      <c r="EIN1" s="57"/>
      <c r="EIO1" s="57"/>
      <c r="EIP1" s="57"/>
      <c r="EIQ1" s="57"/>
      <c r="EIR1" s="57"/>
      <c r="EIS1" s="57"/>
      <c r="EIT1" s="57"/>
      <c r="EIU1" s="57"/>
      <c r="EIV1" s="57"/>
      <c r="EIW1" s="57"/>
      <c r="EIX1" s="57"/>
      <c r="EIY1" s="57"/>
      <c r="EIZ1" s="57"/>
      <c r="EJA1" s="57"/>
      <c r="EJB1" s="57"/>
      <c r="EJC1" s="57"/>
      <c r="EJD1" s="57"/>
      <c r="EJE1" s="57"/>
      <c r="EJF1" s="57"/>
      <c r="EJG1" s="57"/>
      <c r="EJH1" s="57"/>
      <c r="EJI1" s="57"/>
      <c r="EJJ1" s="57"/>
      <c r="EJK1" s="57"/>
      <c r="EJL1" s="57"/>
      <c r="EJM1" s="57"/>
      <c r="EJN1" s="57"/>
      <c r="EJO1" s="57"/>
      <c r="EJP1" s="57"/>
      <c r="EJQ1" s="57"/>
      <c r="EJR1" s="57"/>
      <c r="EJS1" s="57"/>
      <c r="EJT1" s="57"/>
      <c r="EJU1" s="57"/>
      <c r="EJV1" s="57"/>
      <c r="EJW1" s="57"/>
      <c r="EJX1" s="57"/>
      <c r="EJY1" s="57"/>
      <c r="EJZ1" s="57"/>
      <c r="EKA1" s="57"/>
      <c r="EKB1" s="57"/>
      <c r="EKC1" s="57"/>
      <c r="EKD1" s="57"/>
      <c r="EKE1" s="57"/>
      <c r="EKF1" s="57"/>
      <c r="EKG1" s="57"/>
      <c r="EKH1" s="57"/>
      <c r="EKI1" s="57"/>
      <c r="EKJ1" s="57"/>
      <c r="EKK1" s="57"/>
      <c r="EKL1" s="57"/>
      <c r="EKM1" s="57"/>
      <c r="EKN1" s="57"/>
      <c r="EKO1" s="57"/>
      <c r="EKP1" s="57"/>
      <c r="EKQ1" s="57"/>
      <c r="EKR1" s="57"/>
      <c r="EKS1" s="57"/>
      <c r="EKT1" s="57"/>
      <c r="EKU1" s="57"/>
      <c r="EKV1" s="57"/>
      <c r="EKW1" s="57"/>
      <c r="EKX1" s="57"/>
      <c r="EKY1" s="57"/>
      <c r="EKZ1" s="57"/>
      <c r="ELA1" s="57"/>
      <c r="ELB1" s="57"/>
      <c r="ELC1" s="57"/>
      <c r="ELD1" s="57"/>
      <c r="ELE1" s="57"/>
      <c r="ELF1" s="57"/>
      <c r="ELG1" s="57"/>
      <c r="ELH1" s="57"/>
      <c r="ELI1" s="57"/>
      <c r="ELJ1" s="57"/>
      <c r="ELK1" s="57"/>
      <c r="ELL1" s="57"/>
      <c r="ELM1" s="57"/>
      <c r="ELN1" s="57"/>
      <c r="ELO1" s="57"/>
      <c r="ELP1" s="57"/>
      <c r="ELQ1" s="57"/>
      <c r="ELR1" s="57"/>
      <c r="ELS1" s="57"/>
      <c r="ELT1" s="57"/>
      <c r="ELU1" s="57"/>
      <c r="ELV1" s="57"/>
      <c r="ELW1" s="57"/>
      <c r="ELX1" s="57"/>
      <c r="ELY1" s="57"/>
      <c r="ELZ1" s="57"/>
      <c r="EMA1" s="57"/>
      <c r="EMB1" s="57"/>
      <c r="EMC1" s="57"/>
      <c r="EMD1" s="57"/>
      <c r="EME1" s="57"/>
      <c r="EMF1" s="57"/>
      <c r="EMG1" s="57"/>
      <c r="EMH1" s="57"/>
      <c r="EMI1" s="57"/>
      <c r="EMJ1" s="57"/>
      <c r="EMK1" s="57"/>
      <c r="EML1" s="57"/>
      <c r="EMM1" s="57"/>
      <c r="EMN1" s="57"/>
      <c r="EMO1" s="57"/>
      <c r="EMP1" s="57"/>
      <c r="EMQ1" s="57"/>
      <c r="EMR1" s="57"/>
      <c r="EMS1" s="57"/>
      <c r="EMT1" s="57"/>
      <c r="EMU1" s="57"/>
      <c r="EMV1" s="57"/>
      <c r="EMW1" s="57"/>
      <c r="EMX1" s="57"/>
      <c r="EMY1" s="57"/>
      <c r="EMZ1" s="57"/>
      <c r="ENA1" s="57"/>
      <c r="ENB1" s="57"/>
      <c r="ENC1" s="57"/>
      <c r="END1" s="57"/>
      <c r="ENE1" s="57"/>
      <c r="ENF1" s="57"/>
      <c r="ENG1" s="57"/>
      <c r="ENH1" s="57"/>
      <c r="ENI1" s="57"/>
      <c r="ENJ1" s="57"/>
      <c r="ENK1" s="57"/>
      <c r="ENL1" s="57"/>
      <c r="ENM1" s="57"/>
      <c r="ENN1" s="57"/>
      <c r="ENO1" s="57"/>
      <c r="ENP1" s="57"/>
      <c r="ENQ1" s="57"/>
      <c r="ENR1" s="57"/>
      <c r="ENS1" s="57"/>
      <c r="ENT1" s="57"/>
      <c r="ENU1" s="57"/>
      <c r="ENV1" s="57"/>
      <c r="ENW1" s="57"/>
      <c r="ENX1" s="57"/>
      <c r="ENY1" s="57"/>
      <c r="ENZ1" s="57"/>
      <c r="EOA1" s="57"/>
      <c r="EOB1" s="57"/>
      <c r="EOC1" s="57"/>
      <c r="EOD1" s="57"/>
      <c r="EOE1" s="57"/>
      <c r="EOF1" s="57"/>
      <c r="EOG1" s="57"/>
      <c r="EOH1" s="57"/>
      <c r="EOI1" s="57"/>
      <c r="EOJ1" s="57"/>
      <c r="EOK1" s="57"/>
      <c r="EOL1" s="57"/>
      <c r="EOM1" s="57"/>
      <c r="EON1" s="57"/>
      <c r="EOO1" s="57"/>
      <c r="EOP1" s="57"/>
      <c r="EOQ1" s="57"/>
      <c r="EOR1" s="57"/>
      <c r="EOS1" s="57"/>
      <c r="EOT1" s="57"/>
      <c r="EOU1" s="57"/>
      <c r="EOV1" s="57"/>
      <c r="EOW1" s="57"/>
      <c r="EOX1" s="57"/>
      <c r="EOY1" s="57"/>
      <c r="EOZ1" s="57"/>
      <c r="EPA1" s="57"/>
      <c r="EPB1" s="57"/>
      <c r="EPC1" s="57"/>
      <c r="EPD1" s="57"/>
      <c r="EPE1" s="57"/>
      <c r="EPF1" s="57"/>
      <c r="EPG1" s="57"/>
      <c r="EPH1" s="57"/>
      <c r="EPI1" s="57"/>
      <c r="EPJ1" s="57"/>
      <c r="EPK1" s="57"/>
      <c r="EPL1" s="57"/>
      <c r="EPM1" s="57"/>
      <c r="EPN1" s="57"/>
      <c r="EPO1" s="57"/>
      <c r="EPP1" s="57"/>
      <c r="EPQ1" s="57"/>
      <c r="EPR1" s="57"/>
      <c r="EPS1" s="57"/>
      <c r="EPT1" s="57"/>
      <c r="EPU1" s="57"/>
      <c r="EPV1" s="57"/>
      <c r="EPW1" s="57"/>
      <c r="EPX1" s="57"/>
      <c r="EPY1" s="57"/>
      <c r="EPZ1" s="57"/>
      <c r="EQA1" s="57"/>
      <c r="EQB1" s="57"/>
      <c r="EQC1" s="57"/>
      <c r="EQD1" s="57"/>
      <c r="EQE1" s="57"/>
      <c r="EQF1" s="57"/>
      <c r="EQG1" s="57"/>
      <c r="EQH1" s="57"/>
      <c r="EQI1" s="57"/>
      <c r="EQJ1" s="57"/>
      <c r="EQK1" s="57"/>
      <c r="EQL1" s="57"/>
      <c r="EQM1" s="57"/>
      <c r="EQN1" s="57"/>
      <c r="EQO1" s="57"/>
      <c r="EQP1" s="57"/>
      <c r="EQQ1" s="57"/>
      <c r="EQR1" s="57"/>
      <c r="EQS1" s="57"/>
      <c r="EQT1" s="57"/>
      <c r="EQU1" s="57"/>
      <c r="EQV1" s="57"/>
      <c r="EQW1" s="57"/>
      <c r="EQX1" s="57"/>
      <c r="EQY1" s="57"/>
      <c r="EQZ1" s="57"/>
      <c r="ERA1" s="57"/>
      <c r="ERB1" s="57"/>
      <c r="ERC1" s="57"/>
      <c r="ERD1" s="57"/>
      <c r="ERE1" s="57"/>
      <c r="ERF1" s="57"/>
      <c r="ERG1" s="57"/>
      <c r="ERH1" s="57"/>
      <c r="ERI1" s="57"/>
      <c r="ERJ1" s="57"/>
      <c r="ERK1" s="57"/>
      <c r="ERL1" s="57"/>
      <c r="ERM1" s="57"/>
      <c r="ERN1" s="57"/>
      <c r="ERO1" s="57"/>
      <c r="ERP1" s="57"/>
      <c r="ERQ1" s="57"/>
      <c r="ERR1" s="57"/>
      <c r="ERS1" s="57"/>
      <c r="ERT1" s="57"/>
      <c r="ERU1" s="57"/>
      <c r="ERV1" s="57"/>
      <c r="ERW1" s="57"/>
      <c r="ERX1" s="57"/>
      <c r="ERY1" s="57"/>
      <c r="ERZ1" s="57"/>
      <c r="ESA1" s="57"/>
      <c r="ESB1" s="57"/>
      <c r="ESC1" s="57"/>
      <c r="ESD1" s="57"/>
      <c r="ESE1" s="57"/>
      <c r="ESF1" s="57"/>
      <c r="ESG1" s="57"/>
      <c r="ESH1" s="57"/>
      <c r="ESI1" s="57"/>
      <c r="ESJ1" s="57"/>
      <c r="ESK1" s="57"/>
      <c r="ESL1" s="57"/>
      <c r="ESM1" s="57"/>
      <c r="ESN1" s="57"/>
      <c r="ESO1" s="57"/>
      <c r="ESP1" s="57"/>
      <c r="ESQ1" s="57"/>
      <c r="ESR1" s="57"/>
      <c r="ESS1" s="57"/>
      <c r="EST1" s="57"/>
      <c r="ESU1" s="57"/>
      <c r="ESV1" s="57"/>
      <c r="ESW1" s="57"/>
      <c r="ESX1" s="57"/>
      <c r="ESY1" s="57"/>
      <c r="ESZ1" s="57"/>
      <c r="ETA1" s="57"/>
      <c r="ETB1" s="57"/>
      <c r="ETC1" s="57"/>
      <c r="ETD1" s="57"/>
      <c r="ETE1" s="57"/>
      <c r="ETF1" s="57"/>
      <c r="ETG1" s="57"/>
      <c r="ETH1" s="57"/>
      <c r="ETI1" s="57"/>
      <c r="ETJ1" s="57"/>
      <c r="ETK1" s="57"/>
      <c r="ETL1" s="57"/>
      <c r="ETM1" s="57"/>
      <c r="ETN1" s="57"/>
      <c r="ETO1" s="57"/>
      <c r="ETP1" s="57"/>
      <c r="ETQ1" s="57"/>
      <c r="ETR1" s="57"/>
      <c r="ETS1" s="57"/>
      <c r="ETT1" s="57"/>
      <c r="ETU1" s="57"/>
      <c r="ETV1" s="57"/>
      <c r="ETW1" s="57"/>
      <c r="ETX1" s="57"/>
      <c r="ETY1" s="57"/>
      <c r="ETZ1" s="57"/>
      <c r="EUA1" s="57"/>
      <c r="EUB1" s="57"/>
      <c r="EUC1" s="57"/>
      <c r="EUD1" s="57"/>
      <c r="EUE1" s="57"/>
      <c r="EUF1" s="57"/>
      <c r="EUG1" s="57"/>
      <c r="EUH1" s="57"/>
      <c r="EUI1" s="57"/>
      <c r="EUJ1" s="57"/>
      <c r="EUK1" s="57"/>
      <c r="EUL1" s="57"/>
      <c r="EUM1" s="57"/>
      <c r="EUN1" s="57"/>
      <c r="EUO1" s="57"/>
      <c r="EUP1" s="57"/>
      <c r="EUQ1" s="57"/>
      <c r="EUR1" s="57"/>
      <c r="EUS1" s="57"/>
      <c r="EUT1" s="57"/>
      <c r="EUU1" s="57"/>
      <c r="EUV1" s="57"/>
      <c r="EUW1" s="57"/>
      <c r="EUX1" s="57"/>
      <c r="EUY1" s="57"/>
      <c r="EUZ1" s="57"/>
      <c r="EVA1" s="57"/>
      <c r="EVB1" s="57"/>
      <c r="EVC1" s="57"/>
      <c r="EVD1" s="57"/>
      <c r="EVE1" s="57"/>
      <c r="EVF1" s="57"/>
      <c r="EVG1" s="57"/>
      <c r="EVH1" s="57"/>
      <c r="EVI1" s="57"/>
      <c r="EVJ1" s="57"/>
      <c r="EVK1" s="57"/>
      <c r="EVL1" s="57"/>
      <c r="EVM1" s="57"/>
      <c r="EVN1" s="57"/>
      <c r="EVO1" s="57"/>
      <c r="EVP1" s="57"/>
      <c r="EVQ1" s="57"/>
      <c r="EVR1" s="57"/>
      <c r="EVS1" s="57"/>
      <c r="EVT1" s="57"/>
      <c r="EVU1" s="57"/>
      <c r="EVV1" s="57"/>
      <c r="EVW1" s="57"/>
      <c r="EVX1" s="57"/>
      <c r="EVY1" s="57"/>
      <c r="EVZ1" s="57"/>
      <c r="EWA1" s="57"/>
      <c r="EWB1" s="57"/>
      <c r="EWC1" s="57"/>
      <c r="EWD1" s="57"/>
      <c r="EWE1" s="57"/>
      <c r="EWF1" s="57"/>
      <c r="EWG1" s="57"/>
      <c r="EWH1" s="57"/>
      <c r="EWI1" s="57"/>
      <c r="EWJ1" s="57"/>
      <c r="EWK1" s="57"/>
      <c r="EWL1" s="57"/>
      <c r="EWM1" s="57"/>
      <c r="EWN1" s="57"/>
      <c r="EWO1" s="57"/>
      <c r="EWP1" s="57"/>
      <c r="EWQ1" s="57"/>
      <c r="EWR1" s="57"/>
      <c r="EWS1" s="57"/>
      <c r="EWT1" s="57"/>
      <c r="EWU1" s="57"/>
      <c r="EWV1" s="57"/>
      <c r="EWW1" s="57"/>
      <c r="EWX1" s="57"/>
      <c r="EWY1" s="57"/>
      <c r="EWZ1" s="57"/>
      <c r="EXA1" s="57"/>
      <c r="EXB1" s="57"/>
      <c r="EXC1" s="57"/>
      <c r="EXD1" s="57"/>
      <c r="EXE1" s="57"/>
      <c r="EXF1" s="57"/>
      <c r="EXG1" s="57"/>
      <c r="EXH1" s="57"/>
      <c r="EXI1" s="57"/>
      <c r="EXJ1" s="57"/>
      <c r="EXK1" s="57"/>
      <c r="EXL1" s="57"/>
      <c r="EXM1" s="57"/>
      <c r="EXN1" s="57"/>
      <c r="EXO1" s="57"/>
      <c r="EXP1" s="57"/>
      <c r="EXQ1" s="57"/>
      <c r="EXR1" s="57"/>
      <c r="EXS1" s="57"/>
      <c r="EXT1" s="57"/>
      <c r="EXU1" s="57"/>
      <c r="EXV1" s="57"/>
      <c r="EXW1" s="57"/>
      <c r="EXX1" s="57"/>
      <c r="EXY1" s="57"/>
      <c r="EXZ1" s="57"/>
      <c r="EYA1" s="57"/>
      <c r="EYB1" s="57"/>
      <c r="EYC1" s="57"/>
      <c r="EYD1" s="57"/>
      <c r="EYE1" s="57"/>
      <c r="EYF1" s="57"/>
      <c r="EYG1" s="57"/>
      <c r="EYH1" s="57"/>
      <c r="EYI1" s="57"/>
      <c r="EYJ1" s="57"/>
      <c r="EYK1" s="57"/>
      <c r="EYL1" s="57"/>
      <c r="EYM1" s="57"/>
      <c r="EYN1" s="57"/>
      <c r="EYO1" s="57"/>
      <c r="EYP1" s="57"/>
      <c r="EYQ1" s="57"/>
      <c r="EYR1" s="57"/>
      <c r="EYS1" s="57"/>
      <c r="EYT1" s="57"/>
      <c r="EYU1" s="57"/>
      <c r="EYV1" s="57"/>
      <c r="EYW1" s="57"/>
      <c r="EYX1" s="57"/>
      <c r="EYY1" s="57"/>
      <c r="EYZ1" s="57"/>
      <c r="EZA1" s="57"/>
      <c r="EZB1" s="57"/>
      <c r="EZC1" s="57"/>
      <c r="EZD1" s="57"/>
      <c r="EZE1" s="57"/>
      <c r="EZF1" s="57"/>
      <c r="EZG1" s="57"/>
      <c r="EZH1" s="57"/>
      <c r="EZI1" s="57"/>
      <c r="EZJ1" s="57"/>
      <c r="EZK1" s="57"/>
      <c r="EZL1" s="57"/>
      <c r="EZM1" s="57"/>
      <c r="EZN1" s="57"/>
      <c r="EZO1" s="57"/>
      <c r="EZP1" s="57"/>
      <c r="EZQ1" s="57"/>
      <c r="EZR1" s="57"/>
      <c r="EZS1" s="57"/>
      <c r="EZT1" s="57"/>
      <c r="EZU1" s="57"/>
      <c r="EZV1" s="57"/>
      <c r="EZW1" s="57"/>
      <c r="EZX1" s="57"/>
      <c r="EZY1" s="57"/>
      <c r="EZZ1" s="57"/>
      <c r="FAA1" s="57"/>
      <c r="FAB1" s="57"/>
      <c r="FAC1" s="57"/>
      <c r="FAD1" s="57"/>
      <c r="FAE1" s="57"/>
      <c r="FAF1" s="57"/>
      <c r="FAG1" s="57"/>
      <c r="FAH1" s="57"/>
      <c r="FAI1" s="57"/>
      <c r="FAJ1" s="57"/>
      <c r="FAK1" s="57"/>
      <c r="FAL1" s="57"/>
      <c r="FAM1" s="57"/>
      <c r="FAN1" s="57"/>
      <c r="FAO1" s="57"/>
      <c r="FAP1" s="57"/>
      <c r="FAQ1" s="57"/>
      <c r="FAR1" s="57"/>
      <c r="FAS1" s="57"/>
      <c r="FAT1" s="57"/>
      <c r="FAU1" s="57"/>
      <c r="FAV1" s="57"/>
      <c r="FAW1" s="57"/>
      <c r="FAX1" s="57"/>
      <c r="FAY1" s="57"/>
      <c r="FAZ1" s="57"/>
      <c r="FBA1" s="57"/>
      <c r="FBB1" s="57"/>
      <c r="FBC1" s="57"/>
      <c r="FBD1" s="57"/>
      <c r="FBE1" s="57"/>
      <c r="FBF1" s="57"/>
      <c r="FBG1" s="57"/>
      <c r="FBH1" s="57"/>
      <c r="FBI1" s="57"/>
      <c r="FBJ1" s="57"/>
      <c r="FBK1" s="57"/>
      <c r="FBL1" s="57"/>
      <c r="FBM1" s="57"/>
      <c r="FBN1" s="57"/>
      <c r="FBO1" s="57"/>
      <c r="FBP1" s="57"/>
      <c r="FBQ1" s="57"/>
      <c r="FBR1" s="57"/>
      <c r="FBS1" s="57"/>
      <c r="FBT1" s="57"/>
      <c r="FBU1" s="57"/>
      <c r="FBV1" s="57"/>
      <c r="FBW1" s="57"/>
      <c r="FBX1" s="57"/>
      <c r="FBY1" s="57"/>
      <c r="FBZ1" s="57"/>
      <c r="FCA1" s="57"/>
      <c r="FCB1" s="57"/>
      <c r="FCC1" s="57"/>
      <c r="FCD1" s="57"/>
      <c r="FCE1" s="57"/>
      <c r="FCF1" s="57"/>
      <c r="FCG1" s="57"/>
      <c r="FCH1" s="57"/>
      <c r="FCI1" s="57"/>
      <c r="FCJ1" s="57"/>
      <c r="FCK1" s="57"/>
      <c r="FCL1" s="57"/>
      <c r="FCM1" s="57"/>
      <c r="FCN1" s="57"/>
      <c r="FCO1" s="57"/>
      <c r="FCP1" s="57"/>
      <c r="FCQ1" s="57"/>
      <c r="FCR1" s="57"/>
      <c r="FCS1" s="57"/>
      <c r="FCT1" s="57"/>
      <c r="FCU1" s="57"/>
      <c r="FCV1" s="57"/>
      <c r="FCW1" s="57"/>
      <c r="FCX1" s="57"/>
      <c r="FCY1" s="57"/>
      <c r="FCZ1" s="57"/>
      <c r="FDA1" s="57"/>
      <c r="FDB1" s="57"/>
      <c r="FDC1" s="57"/>
      <c r="FDD1" s="57"/>
      <c r="FDE1" s="57"/>
      <c r="FDF1" s="57"/>
      <c r="FDG1" s="57"/>
      <c r="FDH1" s="57"/>
      <c r="FDI1" s="57"/>
      <c r="FDJ1" s="57"/>
      <c r="FDK1" s="57"/>
      <c r="FDL1" s="57"/>
      <c r="FDM1" s="57"/>
      <c r="FDN1" s="57"/>
      <c r="FDO1" s="57"/>
      <c r="FDP1" s="57"/>
      <c r="FDQ1" s="57"/>
      <c r="FDR1" s="57"/>
      <c r="FDS1" s="57"/>
      <c r="FDT1" s="57"/>
      <c r="FDU1" s="57"/>
      <c r="FDV1" s="57"/>
      <c r="FDW1" s="57"/>
      <c r="FDX1" s="57"/>
      <c r="FDY1" s="57"/>
      <c r="FDZ1" s="57"/>
      <c r="FEA1" s="57"/>
      <c r="FEB1" s="57"/>
      <c r="FEC1" s="57"/>
      <c r="FED1" s="57"/>
      <c r="FEE1" s="57"/>
      <c r="FEF1" s="57"/>
      <c r="FEG1" s="57"/>
      <c r="FEH1" s="57"/>
      <c r="FEI1" s="57"/>
      <c r="FEJ1" s="57"/>
      <c r="FEK1" s="57"/>
      <c r="FEL1" s="57"/>
      <c r="FEM1" s="57"/>
      <c r="FEN1" s="57"/>
      <c r="FEO1" s="57"/>
      <c r="FEP1" s="57"/>
      <c r="FEQ1" s="57"/>
      <c r="FER1" s="57"/>
      <c r="FES1" s="57"/>
      <c r="FET1" s="57"/>
      <c r="FEU1" s="57"/>
      <c r="FEV1" s="57"/>
      <c r="FEW1" s="57"/>
      <c r="FEX1" s="57"/>
      <c r="FEY1" s="57"/>
      <c r="FEZ1" s="57"/>
      <c r="FFA1" s="57"/>
      <c r="FFB1" s="57"/>
      <c r="FFC1" s="57"/>
      <c r="FFD1" s="57"/>
      <c r="FFE1" s="57"/>
      <c r="FFF1" s="57"/>
      <c r="FFG1" s="57"/>
      <c r="FFH1" s="57"/>
      <c r="FFI1" s="57"/>
      <c r="FFJ1" s="57"/>
      <c r="FFK1" s="57"/>
      <c r="FFL1" s="57"/>
      <c r="FFM1" s="57"/>
      <c r="FFN1" s="57"/>
      <c r="FFO1" s="57"/>
      <c r="FFP1" s="57"/>
      <c r="FFQ1" s="57"/>
      <c r="FFR1" s="57"/>
      <c r="FFS1" s="57"/>
      <c r="FFT1" s="57"/>
      <c r="FFU1" s="57"/>
      <c r="FFV1" s="57"/>
      <c r="FFW1" s="57"/>
      <c r="FFX1" s="57"/>
      <c r="FFY1" s="57"/>
      <c r="FFZ1" s="57"/>
      <c r="FGA1" s="57"/>
      <c r="FGB1" s="57"/>
      <c r="FGC1" s="57"/>
      <c r="FGD1" s="57"/>
      <c r="FGE1" s="57"/>
      <c r="FGF1" s="57"/>
      <c r="FGG1" s="57"/>
      <c r="FGH1" s="57"/>
      <c r="FGI1" s="57"/>
      <c r="FGJ1" s="57"/>
      <c r="FGK1" s="57"/>
      <c r="FGL1" s="57"/>
      <c r="FGM1" s="57"/>
      <c r="FGN1" s="57"/>
      <c r="FGO1" s="57"/>
      <c r="FGP1" s="57"/>
      <c r="FGQ1" s="57"/>
      <c r="FGR1" s="57"/>
      <c r="FGS1" s="57"/>
      <c r="FGT1" s="57"/>
      <c r="FGU1" s="57"/>
      <c r="FGV1" s="57"/>
      <c r="FGW1" s="57"/>
      <c r="FGX1" s="57"/>
      <c r="FGY1" s="57"/>
      <c r="FGZ1" s="57"/>
      <c r="FHA1" s="57"/>
      <c r="FHB1" s="57"/>
      <c r="FHC1" s="57"/>
      <c r="FHD1" s="57"/>
      <c r="FHE1" s="57"/>
      <c r="FHF1" s="57"/>
      <c r="FHG1" s="57"/>
      <c r="FHH1" s="57"/>
      <c r="FHI1" s="57"/>
      <c r="FHJ1" s="57"/>
      <c r="FHK1" s="57"/>
      <c r="FHL1" s="57"/>
      <c r="FHM1" s="57"/>
      <c r="FHN1" s="57"/>
      <c r="FHO1" s="57"/>
      <c r="FHP1" s="57"/>
      <c r="FHQ1" s="57"/>
      <c r="FHR1" s="57"/>
      <c r="FHS1" s="57"/>
      <c r="FHT1" s="57"/>
      <c r="FHU1" s="57"/>
      <c r="FHV1" s="57"/>
      <c r="FHW1" s="57"/>
      <c r="FHX1" s="57"/>
      <c r="FHY1" s="57"/>
      <c r="FHZ1" s="57"/>
      <c r="FIA1" s="57"/>
      <c r="FIB1" s="57"/>
      <c r="FIC1" s="57"/>
      <c r="FID1" s="57"/>
      <c r="FIE1" s="57"/>
      <c r="FIF1" s="57"/>
      <c r="FIG1" s="57"/>
      <c r="FIH1" s="57"/>
      <c r="FII1" s="57"/>
      <c r="FIJ1" s="57"/>
      <c r="FIK1" s="57"/>
      <c r="FIL1" s="57"/>
      <c r="FIM1" s="57"/>
      <c r="FIN1" s="57"/>
      <c r="FIO1" s="57"/>
      <c r="FIP1" s="57"/>
      <c r="FIQ1" s="57"/>
      <c r="FIR1" s="57"/>
      <c r="FIS1" s="57"/>
      <c r="FIT1" s="57"/>
      <c r="FIU1" s="57"/>
      <c r="FIV1" s="57"/>
      <c r="FIW1" s="57"/>
      <c r="FIX1" s="57"/>
      <c r="FIY1" s="57"/>
      <c r="FIZ1" s="57"/>
      <c r="FJA1" s="57"/>
      <c r="FJB1" s="57"/>
      <c r="FJC1" s="57"/>
      <c r="FJD1" s="57"/>
      <c r="FJE1" s="57"/>
      <c r="FJF1" s="57"/>
      <c r="FJG1" s="57"/>
      <c r="FJH1" s="57"/>
      <c r="FJI1" s="57"/>
      <c r="FJJ1" s="57"/>
      <c r="FJK1" s="57"/>
      <c r="FJL1" s="57"/>
      <c r="FJM1" s="57"/>
      <c r="FJN1" s="57"/>
      <c r="FJO1" s="57"/>
      <c r="FJP1" s="57"/>
      <c r="FJQ1" s="57"/>
      <c r="FJR1" s="57"/>
      <c r="FJS1" s="57"/>
      <c r="FJT1" s="57"/>
      <c r="FJU1" s="57"/>
      <c r="FJV1" s="57"/>
      <c r="FJW1" s="57"/>
      <c r="FJX1" s="57"/>
      <c r="FJY1" s="57"/>
      <c r="FJZ1" s="57"/>
      <c r="FKA1" s="57"/>
      <c r="FKB1" s="57"/>
      <c r="FKC1" s="57"/>
      <c r="FKD1" s="57"/>
      <c r="FKE1" s="57"/>
      <c r="FKF1" s="57"/>
      <c r="FKG1" s="57"/>
      <c r="FKH1" s="57"/>
      <c r="FKI1" s="57"/>
      <c r="FKJ1" s="57"/>
      <c r="FKK1" s="57"/>
      <c r="FKL1" s="57"/>
      <c r="FKM1" s="57"/>
      <c r="FKN1" s="57"/>
      <c r="FKO1" s="57"/>
      <c r="FKP1" s="57"/>
      <c r="FKQ1" s="57"/>
      <c r="FKR1" s="57"/>
      <c r="FKS1" s="57"/>
      <c r="FKT1" s="57"/>
      <c r="FKU1" s="57"/>
      <c r="FKV1" s="57"/>
      <c r="FKW1" s="57"/>
      <c r="FKX1" s="57"/>
      <c r="FKY1" s="57"/>
      <c r="FKZ1" s="57"/>
      <c r="FLA1" s="57"/>
      <c r="FLB1" s="57"/>
      <c r="FLC1" s="57"/>
      <c r="FLD1" s="57"/>
      <c r="FLE1" s="57"/>
      <c r="FLF1" s="57"/>
      <c r="FLG1" s="57"/>
      <c r="FLH1" s="57"/>
      <c r="FLI1" s="57"/>
      <c r="FLJ1" s="57"/>
      <c r="FLK1" s="57"/>
      <c r="FLL1" s="57"/>
      <c r="FLM1" s="57"/>
      <c r="FLN1" s="57"/>
      <c r="FLO1" s="57"/>
      <c r="FLP1" s="57"/>
      <c r="FLQ1" s="57"/>
      <c r="FLR1" s="57"/>
      <c r="FLS1" s="57"/>
      <c r="FLT1" s="57"/>
      <c r="FLU1" s="57"/>
      <c r="FLV1" s="57"/>
      <c r="FLW1" s="57"/>
      <c r="FLX1" s="57"/>
      <c r="FLY1" s="57"/>
      <c r="FLZ1" s="57"/>
      <c r="FMA1" s="57"/>
      <c r="FMB1" s="57"/>
      <c r="FMC1" s="57"/>
      <c r="FMD1" s="57"/>
      <c r="FME1" s="57"/>
      <c r="FMF1" s="57"/>
      <c r="FMG1" s="57"/>
      <c r="FMH1" s="57"/>
      <c r="FMI1" s="57"/>
      <c r="FMJ1" s="57"/>
      <c r="FMK1" s="57"/>
      <c r="FML1" s="57"/>
      <c r="FMM1" s="57"/>
      <c r="FMN1" s="57"/>
      <c r="FMO1" s="57"/>
      <c r="FMP1" s="57"/>
      <c r="FMQ1" s="57"/>
      <c r="FMR1" s="57"/>
      <c r="FMS1" s="57"/>
      <c r="FMT1" s="57"/>
      <c r="FMU1" s="57"/>
      <c r="FMV1" s="57"/>
      <c r="FMW1" s="57"/>
      <c r="FMX1" s="57"/>
      <c r="FMY1" s="57"/>
      <c r="FMZ1" s="57"/>
      <c r="FNA1" s="57"/>
      <c r="FNB1" s="57"/>
      <c r="FNC1" s="57"/>
      <c r="FND1" s="57"/>
      <c r="FNE1" s="57"/>
      <c r="FNF1" s="57"/>
      <c r="FNG1" s="57"/>
      <c r="FNH1" s="57"/>
      <c r="FNI1" s="57"/>
      <c r="FNJ1" s="57"/>
      <c r="FNK1" s="57"/>
      <c r="FNL1" s="57"/>
      <c r="FNM1" s="57"/>
      <c r="FNN1" s="57"/>
      <c r="FNO1" s="57"/>
      <c r="FNP1" s="57"/>
      <c r="FNQ1" s="57"/>
      <c r="FNR1" s="57"/>
      <c r="FNS1" s="57"/>
      <c r="FNT1" s="57"/>
      <c r="FNU1" s="57"/>
      <c r="FNV1" s="57"/>
      <c r="FNW1" s="57"/>
      <c r="FNX1" s="57"/>
      <c r="FNY1" s="57"/>
      <c r="FNZ1" s="57"/>
      <c r="FOA1" s="57"/>
      <c r="FOB1" s="57"/>
      <c r="FOC1" s="57"/>
      <c r="FOD1" s="57"/>
      <c r="FOE1" s="57"/>
      <c r="FOF1" s="57"/>
      <c r="FOG1" s="57"/>
      <c r="FOH1" s="57"/>
      <c r="FOI1" s="57"/>
      <c r="FOJ1" s="57"/>
      <c r="FOK1" s="57"/>
      <c r="FOL1" s="57"/>
      <c r="FOM1" s="57"/>
      <c r="FON1" s="57"/>
      <c r="FOO1" s="57"/>
      <c r="FOP1" s="57"/>
      <c r="FOQ1" s="57"/>
      <c r="FOR1" s="57"/>
      <c r="FOS1" s="57"/>
      <c r="FOT1" s="57"/>
      <c r="FOU1" s="57"/>
      <c r="FOV1" s="57"/>
      <c r="FOW1" s="57"/>
      <c r="FOX1" s="57"/>
      <c r="FOY1" s="57"/>
      <c r="FOZ1" s="57"/>
      <c r="FPA1" s="57"/>
      <c r="FPB1" s="57"/>
      <c r="FPC1" s="57"/>
      <c r="FPD1" s="57"/>
      <c r="FPE1" s="57"/>
      <c r="FPF1" s="57"/>
      <c r="FPG1" s="57"/>
      <c r="FPH1" s="57"/>
      <c r="FPI1" s="57"/>
      <c r="FPJ1" s="57"/>
      <c r="FPK1" s="57"/>
      <c r="FPL1" s="57"/>
      <c r="FPM1" s="57"/>
      <c r="FPN1" s="57"/>
      <c r="FPO1" s="57"/>
      <c r="FPP1" s="57"/>
      <c r="FPQ1" s="57"/>
      <c r="FPR1" s="57"/>
      <c r="FPS1" s="57"/>
      <c r="FPT1" s="57"/>
      <c r="FPU1" s="57"/>
      <c r="FPV1" s="57"/>
      <c r="FPW1" s="57"/>
      <c r="FPX1" s="57"/>
      <c r="FPY1" s="57"/>
      <c r="FPZ1" s="57"/>
      <c r="FQA1" s="57"/>
      <c r="FQB1" s="57"/>
      <c r="FQC1" s="57"/>
      <c r="FQD1" s="57"/>
      <c r="FQE1" s="57"/>
      <c r="FQF1" s="57"/>
      <c r="FQG1" s="57"/>
      <c r="FQH1" s="57"/>
      <c r="FQI1" s="57"/>
      <c r="FQJ1" s="57"/>
      <c r="FQK1" s="57"/>
      <c r="FQL1" s="57"/>
      <c r="FQM1" s="57"/>
      <c r="FQN1" s="57"/>
      <c r="FQO1" s="57"/>
      <c r="FQP1" s="57"/>
      <c r="FQQ1" s="57"/>
      <c r="FQR1" s="57"/>
      <c r="FQS1" s="57"/>
      <c r="FQT1" s="57"/>
      <c r="FQU1" s="57"/>
      <c r="FQV1" s="57"/>
      <c r="FQW1" s="57"/>
      <c r="FQX1" s="57"/>
      <c r="FQY1" s="57"/>
      <c r="FQZ1" s="57"/>
      <c r="FRA1" s="57"/>
      <c r="FRB1" s="57"/>
      <c r="FRC1" s="57"/>
      <c r="FRD1" s="57"/>
      <c r="FRE1" s="57"/>
      <c r="FRF1" s="57"/>
      <c r="FRG1" s="57"/>
      <c r="FRH1" s="57"/>
      <c r="FRI1" s="57"/>
      <c r="FRJ1" s="57"/>
      <c r="FRK1" s="57"/>
      <c r="FRL1" s="57"/>
      <c r="FRM1" s="57"/>
      <c r="FRN1" s="57"/>
      <c r="FRO1" s="57"/>
      <c r="FRP1" s="57"/>
      <c r="FRQ1" s="57"/>
      <c r="FRR1" s="57"/>
      <c r="FRS1" s="57"/>
      <c r="FRT1" s="57"/>
      <c r="FRU1" s="57"/>
      <c r="FRV1" s="57"/>
      <c r="FRW1" s="57"/>
      <c r="FRX1" s="57"/>
      <c r="FRY1" s="57"/>
      <c r="FRZ1" s="57"/>
      <c r="FSA1" s="57"/>
      <c r="FSB1" s="57"/>
      <c r="FSC1" s="57"/>
      <c r="FSD1" s="57"/>
      <c r="FSE1" s="57"/>
      <c r="FSF1" s="57"/>
      <c r="FSG1" s="57"/>
      <c r="FSH1" s="57"/>
      <c r="FSI1" s="57"/>
      <c r="FSJ1" s="57"/>
      <c r="FSK1" s="57"/>
      <c r="FSL1" s="57"/>
      <c r="FSM1" s="57"/>
      <c r="FSN1" s="57"/>
      <c r="FSO1" s="57"/>
      <c r="FSP1" s="57"/>
      <c r="FSQ1" s="57"/>
      <c r="FSR1" s="57"/>
      <c r="FSS1" s="57"/>
      <c r="FST1" s="57"/>
      <c r="FSU1" s="57"/>
      <c r="FSV1" s="57"/>
      <c r="FSW1" s="57"/>
      <c r="FSX1" s="57"/>
      <c r="FSY1" s="57"/>
      <c r="FSZ1" s="57"/>
      <c r="FTA1" s="57"/>
      <c r="FTB1" s="57"/>
      <c r="FTC1" s="57"/>
      <c r="FTD1" s="57"/>
      <c r="FTE1" s="57"/>
      <c r="FTF1" s="57"/>
      <c r="FTG1" s="57"/>
      <c r="FTH1" s="57"/>
      <c r="FTI1" s="57"/>
      <c r="FTJ1" s="57"/>
      <c r="FTK1" s="57"/>
      <c r="FTL1" s="57"/>
      <c r="FTM1" s="57"/>
      <c r="FTN1" s="57"/>
      <c r="FTO1" s="57"/>
      <c r="FTP1" s="57"/>
      <c r="FTQ1" s="57"/>
      <c r="FTR1" s="57"/>
      <c r="FTS1" s="57"/>
      <c r="FTT1" s="57"/>
      <c r="FTU1" s="57"/>
      <c r="FTV1" s="57"/>
      <c r="FTW1" s="57"/>
      <c r="FTX1" s="57"/>
      <c r="FTY1" s="57"/>
      <c r="FTZ1" s="57"/>
      <c r="FUA1" s="57"/>
      <c r="FUB1" s="57"/>
      <c r="FUC1" s="57"/>
      <c r="FUD1" s="57"/>
      <c r="FUE1" s="57"/>
      <c r="FUF1" s="57"/>
      <c r="FUG1" s="57"/>
      <c r="FUH1" s="57"/>
      <c r="FUI1" s="57"/>
      <c r="FUJ1" s="57"/>
      <c r="FUK1" s="57"/>
      <c r="FUL1" s="57"/>
      <c r="FUM1" s="57"/>
      <c r="FUN1" s="57"/>
      <c r="FUO1" s="57"/>
      <c r="FUP1" s="57"/>
      <c r="FUQ1" s="57"/>
      <c r="FUR1" s="57"/>
      <c r="FUS1" s="57"/>
      <c r="FUT1" s="57"/>
      <c r="FUU1" s="57"/>
      <c r="FUV1" s="57"/>
      <c r="FUW1" s="57"/>
      <c r="FUX1" s="57"/>
      <c r="FUY1" s="57"/>
      <c r="FUZ1" s="57"/>
      <c r="FVA1" s="57"/>
      <c r="FVB1" s="57"/>
      <c r="FVC1" s="57"/>
      <c r="FVD1" s="57"/>
      <c r="FVE1" s="57"/>
      <c r="FVF1" s="57"/>
      <c r="FVG1" s="57"/>
      <c r="FVH1" s="57"/>
      <c r="FVI1" s="57"/>
      <c r="FVJ1" s="57"/>
      <c r="FVK1" s="57"/>
      <c r="FVL1" s="57"/>
      <c r="FVM1" s="57"/>
      <c r="FVN1" s="57"/>
      <c r="FVO1" s="57"/>
      <c r="FVP1" s="57"/>
      <c r="FVQ1" s="57"/>
      <c r="FVR1" s="57"/>
      <c r="FVS1" s="57"/>
      <c r="FVT1" s="57"/>
      <c r="FVU1" s="57"/>
      <c r="FVV1" s="57"/>
      <c r="FVW1" s="57"/>
      <c r="FVX1" s="57"/>
      <c r="FVY1" s="57"/>
      <c r="FVZ1" s="57"/>
      <c r="FWA1" s="57"/>
      <c r="FWB1" s="57"/>
      <c r="FWC1" s="57"/>
      <c r="FWD1" s="57"/>
      <c r="FWE1" s="57"/>
      <c r="FWF1" s="57"/>
      <c r="FWG1" s="57"/>
      <c r="FWH1" s="57"/>
      <c r="FWI1" s="57"/>
      <c r="FWJ1" s="57"/>
      <c r="FWK1" s="57"/>
      <c r="FWL1" s="57"/>
      <c r="FWM1" s="57"/>
      <c r="FWN1" s="57"/>
      <c r="FWO1" s="57"/>
      <c r="FWP1" s="57"/>
      <c r="FWQ1" s="57"/>
      <c r="FWR1" s="57"/>
      <c r="FWS1" s="57"/>
      <c r="FWT1" s="57"/>
      <c r="FWU1" s="57"/>
      <c r="FWV1" s="57"/>
      <c r="FWW1" s="57"/>
      <c r="FWX1" s="57"/>
      <c r="FWY1" s="57"/>
      <c r="FWZ1" s="57"/>
      <c r="FXA1" s="57"/>
      <c r="FXB1" s="57"/>
      <c r="FXC1" s="57"/>
      <c r="FXD1" s="57"/>
      <c r="FXE1" s="57"/>
      <c r="FXF1" s="57"/>
      <c r="FXG1" s="57"/>
      <c r="FXH1" s="57"/>
      <c r="FXI1" s="57"/>
      <c r="FXJ1" s="57"/>
      <c r="FXK1" s="57"/>
      <c r="FXL1" s="57"/>
      <c r="FXM1" s="57"/>
      <c r="FXN1" s="57"/>
      <c r="FXO1" s="57"/>
      <c r="FXP1" s="57"/>
      <c r="FXQ1" s="57"/>
      <c r="FXR1" s="57"/>
      <c r="FXS1" s="57"/>
      <c r="FXT1" s="57"/>
      <c r="FXU1" s="57"/>
      <c r="FXV1" s="57"/>
      <c r="FXW1" s="57"/>
      <c r="FXX1" s="57"/>
      <c r="FXY1" s="57"/>
      <c r="FXZ1" s="57"/>
      <c r="FYA1" s="57"/>
      <c r="FYB1" s="57"/>
      <c r="FYC1" s="57"/>
      <c r="FYD1" s="57"/>
      <c r="FYE1" s="57"/>
      <c r="FYF1" s="57"/>
      <c r="FYG1" s="57"/>
      <c r="FYH1" s="57"/>
      <c r="FYI1" s="57"/>
      <c r="FYJ1" s="57"/>
      <c r="FYK1" s="57"/>
      <c r="FYL1" s="57"/>
      <c r="FYM1" s="57"/>
      <c r="FYN1" s="57"/>
      <c r="FYO1" s="57"/>
      <c r="FYP1" s="57"/>
      <c r="FYQ1" s="57"/>
      <c r="FYR1" s="57"/>
      <c r="FYS1" s="57"/>
      <c r="FYT1" s="57"/>
      <c r="FYU1" s="57"/>
      <c r="FYV1" s="57"/>
      <c r="FYW1" s="57"/>
      <c r="FYX1" s="57"/>
      <c r="FYY1" s="57"/>
      <c r="FYZ1" s="57"/>
      <c r="FZA1" s="57"/>
      <c r="FZB1" s="57"/>
      <c r="FZC1" s="57"/>
      <c r="FZD1" s="57"/>
      <c r="FZE1" s="57"/>
      <c r="FZF1" s="57"/>
      <c r="FZG1" s="57"/>
      <c r="FZH1" s="57"/>
      <c r="FZI1" s="57"/>
      <c r="FZJ1" s="57"/>
      <c r="FZK1" s="57"/>
      <c r="FZL1" s="57"/>
      <c r="FZM1" s="57"/>
      <c r="FZN1" s="57"/>
      <c r="FZO1" s="57"/>
      <c r="FZP1" s="57"/>
      <c r="FZQ1" s="57"/>
      <c r="FZR1" s="57"/>
      <c r="FZS1" s="57"/>
      <c r="FZT1" s="57"/>
      <c r="FZU1" s="57"/>
      <c r="FZV1" s="57"/>
      <c r="FZW1" s="57"/>
      <c r="FZX1" s="57"/>
      <c r="FZY1" s="57"/>
      <c r="FZZ1" s="57"/>
      <c r="GAA1" s="57"/>
      <c r="GAB1" s="57"/>
      <c r="GAC1" s="57"/>
      <c r="GAD1" s="57"/>
      <c r="GAE1" s="57"/>
      <c r="GAF1" s="57"/>
      <c r="GAG1" s="57"/>
      <c r="GAH1" s="57"/>
      <c r="GAI1" s="57"/>
      <c r="GAJ1" s="57"/>
      <c r="GAK1" s="57"/>
      <c r="GAL1" s="57"/>
      <c r="GAM1" s="57"/>
      <c r="GAN1" s="57"/>
      <c r="GAO1" s="57"/>
      <c r="GAP1" s="57"/>
      <c r="GAQ1" s="57"/>
      <c r="GAR1" s="57"/>
      <c r="GAS1" s="57"/>
      <c r="GAT1" s="57"/>
      <c r="GAU1" s="57"/>
      <c r="GAV1" s="57"/>
      <c r="GAW1" s="57"/>
      <c r="GAX1" s="57"/>
      <c r="GAY1" s="57"/>
      <c r="GAZ1" s="57"/>
      <c r="GBA1" s="57"/>
      <c r="GBB1" s="57"/>
      <c r="GBC1" s="57"/>
      <c r="GBD1" s="57"/>
      <c r="GBE1" s="57"/>
      <c r="GBF1" s="57"/>
      <c r="GBG1" s="57"/>
      <c r="GBH1" s="57"/>
      <c r="GBI1" s="57"/>
      <c r="GBJ1" s="57"/>
      <c r="GBK1" s="57"/>
      <c r="GBL1" s="57"/>
      <c r="GBM1" s="57"/>
      <c r="GBN1" s="57"/>
      <c r="GBO1" s="57"/>
      <c r="GBP1" s="57"/>
      <c r="GBQ1" s="57"/>
      <c r="GBR1" s="57"/>
      <c r="GBS1" s="57"/>
      <c r="GBT1" s="57"/>
      <c r="GBU1" s="57"/>
      <c r="GBV1" s="57"/>
      <c r="GBW1" s="57"/>
      <c r="GBX1" s="57"/>
      <c r="GBY1" s="57"/>
      <c r="GBZ1" s="57"/>
      <c r="GCA1" s="57"/>
      <c r="GCB1" s="57"/>
      <c r="GCC1" s="57"/>
      <c r="GCD1" s="57"/>
      <c r="GCE1" s="57"/>
      <c r="GCF1" s="57"/>
      <c r="GCG1" s="57"/>
      <c r="GCH1" s="57"/>
      <c r="GCI1" s="57"/>
      <c r="GCJ1" s="57"/>
      <c r="GCK1" s="57"/>
      <c r="GCL1" s="57"/>
      <c r="GCM1" s="57"/>
      <c r="GCN1" s="57"/>
      <c r="GCO1" s="57"/>
      <c r="GCP1" s="57"/>
      <c r="GCQ1" s="57"/>
      <c r="GCR1" s="57"/>
      <c r="GCS1" s="57"/>
      <c r="GCT1" s="57"/>
      <c r="GCU1" s="57"/>
      <c r="GCV1" s="57"/>
      <c r="GCW1" s="57"/>
      <c r="GCX1" s="57"/>
      <c r="GCY1" s="57"/>
      <c r="GCZ1" s="57"/>
      <c r="GDA1" s="57"/>
      <c r="GDB1" s="57"/>
      <c r="GDC1" s="57"/>
      <c r="GDD1" s="57"/>
      <c r="GDE1" s="57"/>
      <c r="GDF1" s="57"/>
      <c r="GDG1" s="57"/>
      <c r="GDH1" s="57"/>
      <c r="GDI1" s="57"/>
      <c r="GDJ1" s="57"/>
      <c r="GDK1" s="57"/>
      <c r="GDL1" s="57"/>
      <c r="GDM1" s="57"/>
      <c r="GDN1" s="57"/>
      <c r="GDO1" s="57"/>
      <c r="GDP1" s="57"/>
      <c r="GDQ1" s="57"/>
      <c r="GDR1" s="57"/>
      <c r="GDS1" s="57"/>
      <c r="GDT1" s="57"/>
      <c r="GDU1" s="57"/>
      <c r="GDV1" s="57"/>
      <c r="GDW1" s="57"/>
      <c r="GDX1" s="57"/>
      <c r="GDY1" s="57"/>
      <c r="GDZ1" s="57"/>
      <c r="GEA1" s="57"/>
      <c r="GEB1" s="57"/>
      <c r="GEC1" s="57"/>
      <c r="GED1" s="57"/>
      <c r="GEE1" s="57"/>
      <c r="GEF1" s="57"/>
      <c r="GEG1" s="57"/>
      <c r="GEH1" s="57"/>
      <c r="GEI1" s="57"/>
      <c r="GEJ1" s="57"/>
      <c r="GEK1" s="57"/>
      <c r="GEL1" s="57"/>
      <c r="GEM1" s="57"/>
      <c r="GEN1" s="57"/>
      <c r="GEO1" s="57"/>
      <c r="GEP1" s="57"/>
      <c r="GEQ1" s="57"/>
      <c r="GER1" s="57"/>
      <c r="GES1" s="57"/>
      <c r="GET1" s="57"/>
      <c r="GEU1" s="57"/>
      <c r="GEV1" s="57"/>
      <c r="GEW1" s="57"/>
      <c r="GEX1" s="57"/>
      <c r="GEY1" s="57"/>
      <c r="GEZ1" s="57"/>
      <c r="GFA1" s="57"/>
      <c r="GFB1" s="57"/>
      <c r="GFC1" s="57"/>
      <c r="GFD1" s="57"/>
      <c r="GFE1" s="57"/>
      <c r="GFF1" s="57"/>
      <c r="GFG1" s="57"/>
      <c r="GFH1" s="57"/>
      <c r="GFI1" s="57"/>
      <c r="GFJ1" s="57"/>
      <c r="GFK1" s="57"/>
      <c r="GFL1" s="57"/>
      <c r="GFM1" s="57"/>
      <c r="GFN1" s="57"/>
      <c r="GFO1" s="57"/>
      <c r="GFP1" s="57"/>
      <c r="GFQ1" s="57"/>
      <c r="GFR1" s="57"/>
      <c r="GFS1" s="57"/>
      <c r="GFT1" s="57"/>
      <c r="GFU1" s="57"/>
      <c r="GFV1" s="57"/>
      <c r="GFW1" s="57"/>
      <c r="GFX1" s="57"/>
      <c r="GFY1" s="57"/>
      <c r="GFZ1" s="57"/>
      <c r="GGA1" s="57"/>
      <c r="GGB1" s="57"/>
      <c r="GGC1" s="57"/>
      <c r="GGD1" s="57"/>
      <c r="GGE1" s="57"/>
      <c r="GGF1" s="57"/>
      <c r="GGG1" s="57"/>
      <c r="GGH1" s="57"/>
      <c r="GGI1" s="57"/>
      <c r="GGJ1" s="57"/>
      <c r="GGK1" s="57"/>
      <c r="GGL1" s="57"/>
      <c r="GGM1" s="57"/>
      <c r="GGN1" s="57"/>
      <c r="GGO1" s="57"/>
      <c r="GGP1" s="57"/>
      <c r="GGQ1" s="57"/>
      <c r="GGR1" s="57"/>
      <c r="GGS1" s="57"/>
      <c r="GGT1" s="57"/>
      <c r="GGU1" s="57"/>
      <c r="GGV1" s="57"/>
      <c r="GGW1" s="57"/>
      <c r="GGX1" s="57"/>
      <c r="GGY1" s="57"/>
      <c r="GGZ1" s="57"/>
      <c r="GHA1" s="57"/>
      <c r="GHB1" s="57"/>
      <c r="GHC1" s="57"/>
      <c r="GHD1" s="57"/>
      <c r="GHE1" s="57"/>
      <c r="GHF1" s="57"/>
      <c r="GHG1" s="57"/>
      <c r="GHH1" s="57"/>
      <c r="GHI1" s="57"/>
      <c r="GHJ1" s="57"/>
      <c r="GHK1" s="57"/>
      <c r="GHL1" s="57"/>
      <c r="GHM1" s="57"/>
      <c r="GHN1" s="57"/>
      <c r="GHO1" s="57"/>
      <c r="GHP1" s="57"/>
      <c r="GHQ1" s="57"/>
      <c r="GHR1" s="57"/>
      <c r="GHS1" s="57"/>
      <c r="GHT1" s="57"/>
      <c r="GHU1" s="57"/>
      <c r="GHV1" s="57"/>
      <c r="GHW1" s="57"/>
      <c r="GHX1" s="57"/>
      <c r="GHY1" s="57"/>
      <c r="GHZ1" s="57"/>
      <c r="GIA1" s="57"/>
      <c r="GIB1" s="57"/>
      <c r="GIC1" s="57"/>
      <c r="GID1" s="57"/>
      <c r="GIE1" s="57"/>
      <c r="GIF1" s="57"/>
      <c r="GIG1" s="57"/>
      <c r="GIH1" s="57"/>
      <c r="GII1" s="57"/>
      <c r="GIJ1" s="57"/>
      <c r="GIK1" s="57"/>
      <c r="GIL1" s="57"/>
      <c r="GIM1" s="57"/>
      <c r="GIN1" s="57"/>
      <c r="GIO1" s="57"/>
      <c r="GIP1" s="57"/>
      <c r="GIQ1" s="57"/>
      <c r="GIR1" s="57"/>
      <c r="GIS1" s="57"/>
      <c r="GIT1" s="57"/>
      <c r="GIU1" s="57"/>
      <c r="GIV1" s="57"/>
      <c r="GIW1" s="57"/>
      <c r="GIX1" s="57"/>
      <c r="GIY1" s="57"/>
      <c r="GIZ1" s="57"/>
      <c r="GJA1" s="57"/>
      <c r="GJB1" s="57"/>
      <c r="GJC1" s="57"/>
      <c r="GJD1" s="57"/>
      <c r="GJE1" s="57"/>
      <c r="GJF1" s="57"/>
      <c r="GJG1" s="57"/>
      <c r="GJH1" s="57"/>
      <c r="GJI1" s="57"/>
      <c r="GJJ1" s="57"/>
      <c r="GJK1" s="57"/>
      <c r="GJL1" s="57"/>
      <c r="GJM1" s="57"/>
      <c r="GJN1" s="57"/>
      <c r="GJO1" s="57"/>
      <c r="GJP1" s="57"/>
      <c r="GJQ1" s="57"/>
      <c r="GJR1" s="57"/>
      <c r="GJS1" s="57"/>
      <c r="GJT1" s="57"/>
      <c r="GJU1" s="57"/>
      <c r="GJV1" s="57"/>
      <c r="GJW1" s="57"/>
      <c r="GJX1" s="57"/>
      <c r="GJY1" s="57"/>
      <c r="GJZ1" s="57"/>
      <c r="GKA1" s="57"/>
      <c r="GKB1" s="57"/>
      <c r="GKC1" s="57"/>
      <c r="GKD1" s="57"/>
      <c r="GKE1" s="57"/>
      <c r="GKF1" s="57"/>
      <c r="GKG1" s="57"/>
      <c r="GKH1" s="57"/>
      <c r="GKI1" s="57"/>
      <c r="GKJ1" s="57"/>
      <c r="GKK1" s="57"/>
      <c r="GKL1" s="57"/>
      <c r="GKM1" s="57"/>
      <c r="GKN1" s="57"/>
      <c r="GKO1" s="57"/>
      <c r="GKP1" s="57"/>
      <c r="GKQ1" s="57"/>
      <c r="GKR1" s="57"/>
      <c r="GKS1" s="57"/>
      <c r="GKT1" s="57"/>
      <c r="GKU1" s="57"/>
      <c r="GKV1" s="57"/>
      <c r="GKW1" s="57"/>
      <c r="GKX1" s="57"/>
      <c r="GKY1" s="57"/>
      <c r="GKZ1" s="57"/>
      <c r="GLA1" s="57"/>
      <c r="GLB1" s="57"/>
      <c r="GLC1" s="57"/>
      <c r="GLD1" s="57"/>
      <c r="GLE1" s="57"/>
      <c r="GLF1" s="57"/>
      <c r="GLG1" s="57"/>
      <c r="GLH1" s="57"/>
      <c r="GLI1" s="57"/>
      <c r="GLJ1" s="57"/>
      <c r="GLK1" s="57"/>
      <c r="GLL1" s="57"/>
      <c r="GLM1" s="57"/>
      <c r="GLN1" s="57"/>
      <c r="GLO1" s="57"/>
      <c r="GLP1" s="57"/>
      <c r="GLQ1" s="57"/>
      <c r="GLR1" s="57"/>
      <c r="GLS1" s="57"/>
      <c r="GLT1" s="57"/>
      <c r="GLU1" s="57"/>
      <c r="GLV1" s="57"/>
      <c r="GLW1" s="57"/>
      <c r="GLX1" s="57"/>
      <c r="GLY1" s="57"/>
      <c r="GLZ1" s="57"/>
      <c r="GMA1" s="57"/>
      <c r="GMB1" s="57"/>
      <c r="GMC1" s="57"/>
      <c r="GMD1" s="57"/>
      <c r="GME1" s="57"/>
      <c r="GMF1" s="57"/>
      <c r="GMG1" s="57"/>
      <c r="GMH1" s="57"/>
      <c r="GMI1" s="57"/>
      <c r="GMJ1" s="57"/>
      <c r="GMK1" s="57"/>
      <c r="GML1" s="57"/>
      <c r="GMM1" s="57"/>
      <c r="GMN1" s="57"/>
      <c r="GMO1" s="57"/>
      <c r="GMP1" s="57"/>
      <c r="GMQ1" s="57"/>
      <c r="GMR1" s="57"/>
      <c r="GMS1" s="57"/>
      <c r="GMT1" s="57"/>
      <c r="GMU1" s="57"/>
      <c r="GMV1" s="57"/>
      <c r="GMW1" s="57"/>
      <c r="GMX1" s="57"/>
      <c r="GMY1" s="57"/>
      <c r="GMZ1" s="57"/>
      <c r="GNA1" s="57"/>
      <c r="GNB1" s="57"/>
      <c r="GNC1" s="57"/>
      <c r="GND1" s="57"/>
      <c r="GNE1" s="57"/>
      <c r="GNF1" s="57"/>
      <c r="GNG1" s="57"/>
      <c r="GNH1" s="57"/>
      <c r="GNI1" s="57"/>
      <c r="GNJ1" s="57"/>
      <c r="GNK1" s="57"/>
      <c r="GNL1" s="57"/>
      <c r="GNM1" s="57"/>
      <c r="GNN1" s="57"/>
      <c r="GNO1" s="57"/>
      <c r="GNP1" s="57"/>
      <c r="GNQ1" s="57"/>
      <c r="GNR1" s="57"/>
      <c r="GNS1" s="57"/>
      <c r="GNT1" s="57"/>
      <c r="GNU1" s="57"/>
      <c r="GNV1" s="57"/>
      <c r="GNW1" s="57"/>
      <c r="GNX1" s="57"/>
      <c r="GNY1" s="57"/>
      <c r="GNZ1" s="57"/>
      <c r="GOA1" s="57"/>
      <c r="GOB1" s="57"/>
      <c r="GOC1" s="57"/>
      <c r="GOD1" s="57"/>
      <c r="GOE1" s="57"/>
      <c r="GOF1" s="57"/>
      <c r="GOG1" s="57"/>
      <c r="GOH1" s="57"/>
      <c r="GOI1" s="57"/>
      <c r="GOJ1" s="57"/>
      <c r="GOK1" s="57"/>
      <c r="GOL1" s="57"/>
      <c r="GOM1" s="57"/>
      <c r="GON1" s="57"/>
      <c r="GOO1" s="57"/>
      <c r="GOP1" s="57"/>
      <c r="GOQ1" s="57"/>
      <c r="GOR1" s="57"/>
      <c r="GOS1" s="57"/>
      <c r="GOT1" s="57"/>
      <c r="GOU1" s="57"/>
      <c r="GOV1" s="57"/>
      <c r="GOW1" s="57"/>
      <c r="GOX1" s="57"/>
      <c r="GOY1" s="57"/>
      <c r="GOZ1" s="57"/>
      <c r="GPA1" s="57"/>
      <c r="GPB1" s="57"/>
      <c r="GPC1" s="57"/>
      <c r="GPD1" s="57"/>
      <c r="GPE1" s="57"/>
      <c r="GPF1" s="57"/>
      <c r="GPG1" s="57"/>
      <c r="GPH1" s="57"/>
      <c r="GPI1" s="57"/>
      <c r="GPJ1" s="57"/>
      <c r="GPK1" s="57"/>
      <c r="GPL1" s="57"/>
      <c r="GPM1" s="57"/>
      <c r="GPN1" s="57"/>
      <c r="GPO1" s="57"/>
      <c r="GPP1" s="57"/>
      <c r="GPQ1" s="57"/>
      <c r="GPR1" s="57"/>
      <c r="GPS1" s="57"/>
      <c r="GPT1" s="57"/>
      <c r="GPU1" s="57"/>
      <c r="GPV1" s="57"/>
      <c r="GPW1" s="57"/>
      <c r="GPX1" s="57"/>
      <c r="GPY1" s="57"/>
      <c r="GPZ1" s="57"/>
      <c r="GQA1" s="57"/>
      <c r="GQB1" s="57"/>
      <c r="GQC1" s="57"/>
      <c r="GQD1" s="57"/>
      <c r="GQE1" s="57"/>
      <c r="GQF1" s="57"/>
      <c r="GQG1" s="57"/>
      <c r="GQH1" s="57"/>
      <c r="GQI1" s="57"/>
      <c r="GQJ1" s="57"/>
      <c r="GQK1" s="57"/>
      <c r="GQL1" s="57"/>
      <c r="GQM1" s="57"/>
      <c r="GQN1" s="57"/>
      <c r="GQO1" s="57"/>
      <c r="GQP1" s="57"/>
      <c r="GQQ1" s="57"/>
      <c r="GQR1" s="57"/>
      <c r="GQS1" s="57"/>
      <c r="GQT1" s="57"/>
      <c r="GQU1" s="57"/>
      <c r="GQV1" s="57"/>
      <c r="GQW1" s="57"/>
      <c r="GQX1" s="57"/>
      <c r="GQY1" s="57"/>
      <c r="GQZ1" s="57"/>
      <c r="GRA1" s="57"/>
      <c r="GRB1" s="57"/>
      <c r="GRC1" s="57"/>
      <c r="GRD1" s="57"/>
      <c r="GRE1" s="57"/>
      <c r="GRF1" s="57"/>
      <c r="GRG1" s="57"/>
      <c r="GRH1" s="57"/>
      <c r="GRI1" s="57"/>
      <c r="GRJ1" s="57"/>
      <c r="GRK1" s="57"/>
      <c r="GRL1" s="57"/>
      <c r="GRM1" s="57"/>
      <c r="GRN1" s="57"/>
      <c r="GRO1" s="57"/>
      <c r="GRP1" s="57"/>
      <c r="GRQ1" s="57"/>
      <c r="GRR1" s="57"/>
      <c r="GRS1" s="57"/>
      <c r="GRT1" s="57"/>
      <c r="GRU1" s="57"/>
      <c r="GRV1" s="57"/>
      <c r="GRW1" s="57"/>
      <c r="GRX1" s="57"/>
      <c r="GRY1" s="57"/>
      <c r="GRZ1" s="57"/>
      <c r="GSA1" s="57"/>
      <c r="GSB1" s="57"/>
      <c r="GSC1" s="57"/>
      <c r="GSD1" s="57"/>
      <c r="GSE1" s="57"/>
      <c r="GSF1" s="57"/>
      <c r="GSG1" s="57"/>
      <c r="GSH1" s="57"/>
      <c r="GSI1" s="57"/>
      <c r="GSJ1" s="57"/>
      <c r="GSK1" s="57"/>
      <c r="GSL1" s="57"/>
      <c r="GSM1" s="57"/>
      <c r="GSN1" s="57"/>
      <c r="GSO1" s="57"/>
      <c r="GSP1" s="57"/>
      <c r="GSQ1" s="57"/>
      <c r="GSR1" s="57"/>
      <c r="GSS1" s="57"/>
      <c r="GST1" s="57"/>
      <c r="GSU1" s="57"/>
      <c r="GSV1" s="57"/>
      <c r="GSW1" s="57"/>
      <c r="GSX1" s="57"/>
      <c r="GSY1" s="57"/>
      <c r="GSZ1" s="57"/>
      <c r="GTA1" s="57"/>
      <c r="GTB1" s="57"/>
      <c r="GTC1" s="57"/>
      <c r="GTD1" s="57"/>
      <c r="GTE1" s="57"/>
      <c r="GTF1" s="57"/>
      <c r="GTG1" s="57"/>
      <c r="GTH1" s="57"/>
      <c r="GTI1" s="57"/>
      <c r="GTJ1" s="57"/>
      <c r="GTK1" s="57"/>
      <c r="GTL1" s="57"/>
      <c r="GTM1" s="57"/>
      <c r="GTN1" s="57"/>
      <c r="GTO1" s="57"/>
      <c r="GTP1" s="57"/>
      <c r="GTQ1" s="57"/>
      <c r="GTR1" s="57"/>
      <c r="GTS1" s="57"/>
      <c r="GTT1" s="57"/>
      <c r="GTU1" s="57"/>
      <c r="GTV1" s="57"/>
      <c r="GTW1" s="57"/>
      <c r="GTX1" s="57"/>
      <c r="GTY1" s="57"/>
      <c r="GTZ1" s="57"/>
      <c r="GUA1" s="57"/>
      <c r="GUB1" s="57"/>
      <c r="GUC1" s="57"/>
      <c r="GUD1" s="57"/>
      <c r="GUE1" s="57"/>
      <c r="GUF1" s="57"/>
      <c r="GUG1" s="57"/>
      <c r="GUH1" s="57"/>
      <c r="GUI1" s="57"/>
      <c r="GUJ1" s="57"/>
      <c r="GUK1" s="57"/>
      <c r="GUL1" s="57"/>
      <c r="GUM1" s="57"/>
      <c r="GUN1" s="57"/>
      <c r="GUO1" s="57"/>
      <c r="GUP1" s="57"/>
      <c r="GUQ1" s="57"/>
      <c r="GUR1" s="57"/>
      <c r="GUS1" s="57"/>
      <c r="GUT1" s="57"/>
      <c r="GUU1" s="57"/>
      <c r="GUV1" s="57"/>
      <c r="GUW1" s="57"/>
      <c r="GUX1" s="57"/>
      <c r="GUY1" s="57"/>
      <c r="GUZ1" s="57"/>
      <c r="GVA1" s="57"/>
      <c r="GVB1" s="57"/>
      <c r="GVC1" s="57"/>
      <c r="GVD1" s="57"/>
      <c r="GVE1" s="57"/>
      <c r="GVF1" s="57"/>
      <c r="GVG1" s="57"/>
      <c r="GVH1" s="57"/>
      <c r="GVI1" s="57"/>
      <c r="GVJ1" s="57"/>
      <c r="GVK1" s="57"/>
      <c r="GVL1" s="57"/>
      <c r="GVM1" s="57"/>
      <c r="GVN1" s="57"/>
      <c r="GVO1" s="57"/>
      <c r="GVP1" s="57"/>
      <c r="GVQ1" s="57"/>
      <c r="GVR1" s="57"/>
      <c r="GVS1" s="57"/>
      <c r="GVT1" s="57"/>
      <c r="GVU1" s="57"/>
      <c r="GVV1" s="57"/>
      <c r="GVW1" s="57"/>
      <c r="GVX1" s="57"/>
      <c r="GVY1" s="57"/>
      <c r="GVZ1" s="57"/>
      <c r="GWA1" s="57"/>
      <c r="GWB1" s="57"/>
      <c r="GWC1" s="57"/>
      <c r="GWD1" s="57"/>
      <c r="GWE1" s="57"/>
      <c r="GWF1" s="57"/>
      <c r="GWG1" s="57"/>
      <c r="GWH1" s="57"/>
      <c r="GWI1" s="57"/>
      <c r="GWJ1" s="57"/>
      <c r="GWK1" s="57"/>
      <c r="GWL1" s="57"/>
      <c r="GWM1" s="57"/>
      <c r="GWN1" s="57"/>
      <c r="GWO1" s="57"/>
      <c r="GWP1" s="57"/>
      <c r="GWQ1" s="57"/>
      <c r="GWR1" s="57"/>
      <c r="GWS1" s="57"/>
      <c r="GWT1" s="57"/>
      <c r="GWU1" s="57"/>
      <c r="GWV1" s="57"/>
      <c r="GWW1" s="57"/>
      <c r="GWX1" s="57"/>
      <c r="GWY1" s="57"/>
      <c r="GWZ1" s="57"/>
      <c r="GXA1" s="57"/>
      <c r="GXB1" s="57"/>
      <c r="GXC1" s="57"/>
      <c r="GXD1" s="57"/>
      <c r="GXE1" s="57"/>
      <c r="GXF1" s="57"/>
      <c r="GXG1" s="57"/>
      <c r="GXH1" s="57"/>
      <c r="GXI1" s="57"/>
      <c r="GXJ1" s="57"/>
      <c r="GXK1" s="57"/>
      <c r="GXL1" s="57"/>
      <c r="GXM1" s="57"/>
      <c r="GXN1" s="57"/>
      <c r="GXO1" s="57"/>
      <c r="GXP1" s="57"/>
      <c r="GXQ1" s="57"/>
      <c r="GXR1" s="57"/>
      <c r="GXS1" s="57"/>
      <c r="GXT1" s="57"/>
      <c r="GXU1" s="57"/>
      <c r="GXV1" s="57"/>
      <c r="GXW1" s="57"/>
      <c r="GXX1" s="57"/>
      <c r="GXY1" s="57"/>
      <c r="GXZ1" s="57"/>
      <c r="GYA1" s="57"/>
      <c r="GYB1" s="57"/>
      <c r="GYC1" s="57"/>
      <c r="GYD1" s="57"/>
      <c r="GYE1" s="57"/>
      <c r="GYF1" s="57"/>
      <c r="GYG1" s="57"/>
      <c r="GYH1" s="57"/>
      <c r="GYI1" s="57"/>
      <c r="GYJ1" s="57"/>
      <c r="GYK1" s="57"/>
      <c r="GYL1" s="57"/>
      <c r="GYM1" s="57"/>
      <c r="GYN1" s="57"/>
      <c r="GYO1" s="57"/>
      <c r="GYP1" s="57"/>
      <c r="GYQ1" s="57"/>
      <c r="GYR1" s="57"/>
      <c r="GYS1" s="57"/>
      <c r="GYT1" s="57"/>
      <c r="GYU1" s="57"/>
      <c r="GYV1" s="57"/>
      <c r="GYW1" s="57"/>
      <c r="GYX1" s="57"/>
      <c r="GYY1" s="57"/>
      <c r="GYZ1" s="57"/>
      <c r="GZA1" s="57"/>
      <c r="GZB1" s="57"/>
      <c r="GZC1" s="57"/>
      <c r="GZD1" s="57"/>
      <c r="GZE1" s="57"/>
      <c r="GZF1" s="57"/>
      <c r="GZG1" s="57"/>
      <c r="GZH1" s="57"/>
      <c r="GZI1" s="57"/>
      <c r="GZJ1" s="57"/>
      <c r="GZK1" s="57"/>
      <c r="GZL1" s="57"/>
      <c r="GZM1" s="57"/>
      <c r="GZN1" s="57"/>
      <c r="GZO1" s="57"/>
      <c r="GZP1" s="57"/>
      <c r="GZQ1" s="57"/>
      <c r="GZR1" s="57"/>
      <c r="GZS1" s="57"/>
      <c r="GZT1" s="57"/>
      <c r="GZU1" s="57"/>
      <c r="GZV1" s="57"/>
      <c r="GZW1" s="57"/>
      <c r="GZX1" s="57"/>
      <c r="GZY1" s="57"/>
      <c r="GZZ1" s="57"/>
      <c r="HAA1" s="57"/>
      <c r="HAB1" s="57"/>
      <c r="HAC1" s="57"/>
      <c r="HAD1" s="57"/>
      <c r="HAE1" s="57"/>
      <c r="HAF1" s="57"/>
      <c r="HAG1" s="57"/>
      <c r="HAH1" s="57"/>
      <c r="HAI1" s="57"/>
      <c r="HAJ1" s="57"/>
      <c r="HAK1" s="57"/>
      <c r="HAL1" s="57"/>
      <c r="HAM1" s="57"/>
      <c r="HAN1" s="57"/>
      <c r="HAO1" s="57"/>
      <c r="HAP1" s="57"/>
      <c r="HAQ1" s="57"/>
      <c r="HAR1" s="57"/>
      <c r="HAS1" s="57"/>
      <c r="HAT1" s="57"/>
      <c r="HAU1" s="57"/>
      <c r="HAV1" s="57"/>
      <c r="HAW1" s="57"/>
      <c r="HAX1" s="57"/>
      <c r="HAY1" s="57"/>
      <c r="HAZ1" s="57"/>
      <c r="HBA1" s="57"/>
      <c r="HBB1" s="57"/>
      <c r="HBC1" s="57"/>
      <c r="HBD1" s="57"/>
      <c r="HBE1" s="57"/>
      <c r="HBF1" s="57"/>
      <c r="HBG1" s="57"/>
      <c r="HBH1" s="57"/>
      <c r="HBI1" s="57"/>
      <c r="HBJ1" s="57"/>
      <c r="HBK1" s="57"/>
      <c r="HBL1" s="57"/>
      <c r="HBM1" s="57"/>
      <c r="HBN1" s="57"/>
      <c r="HBO1" s="57"/>
      <c r="HBP1" s="57"/>
      <c r="HBQ1" s="57"/>
      <c r="HBR1" s="57"/>
      <c r="HBS1" s="57"/>
      <c r="HBT1" s="57"/>
      <c r="HBU1" s="57"/>
      <c r="HBV1" s="57"/>
      <c r="HBW1" s="57"/>
      <c r="HBX1" s="57"/>
      <c r="HBY1" s="57"/>
      <c r="HBZ1" s="57"/>
      <c r="HCA1" s="57"/>
      <c r="HCB1" s="57"/>
      <c r="HCC1" s="57"/>
      <c r="HCD1" s="57"/>
      <c r="HCE1" s="57"/>
      <c r="HCF1" s="57"/>
      <c r="HCG1" s="57"/>
      <c r="HCH1" s="57"/>
      <c r="HCI1" s="57"/>
      <c r="HCJ1" s="57"/>
      <c r="HCK1" s="57"/>
      <c r="HCL1" s="57"/>
      <c r="HCM1" s="57"/>
      <c r="HCN1" s="57"/>
      <c r="HCO1" s="57"/>
      <c r="HCP1" s="57"/>
      <c r="HCQ1" s="57"/>
      <c r="HCR1" s="57"/>
      <c r="HCS1" s="57"/>
      <c r="HCT1" s="57"/>
      <c r="HCU1" s="57"/>
      <c r="HCV1" s="57"/>
      <c r="HCW1" s="57"/>
      <c r="HCX1" s="57"/>
      <c r="HCY1" s="57"/>
      <c r="HCZ1" s="57"/>
      <c r="HDA1" s="57"/>
      <c r="HDB1" s="57"/>
      <c r="HDC1" s="57"/>
      <c r="HDD1" s="57"/>
      <c r="HDE1" s="57"/>
      <c r="HDF1" s="57"/>
      <c r="HDG1" s="57"/>
      <c r="HDH1" s="57"/>
      <c r="HDI1" s="57"/>
      <c r="HDJ1" s="57"/>
      <c r="HDK1" s="57"/>
      <c r="HDL1" s="57"/>
      <c r="HDM1" s="57"/>
      <c r="HDN1" s="57"/>
      <c r="HDO1" s="57"/>
      <c r="HDP1" s="57"/>
      <c r="HDQ1" s="57"/>
      <c r="HDR1" s="57"/>
      <c r="HDS1" s="57"/>
      <c r="HDT1" s="57"/>
      <c r="HDU1" s="57"/>
      <c r="HDV1" s="57"/>
      <c r="HDW1" s="57"/>
      <c r="HDX1" s="57"/>
      <c r="HDY1" s="57"/>
      <c r="HDZ1" s="57"/>
      <c r="HEA1" s="57"/>
      <c r="HEB1" s="57"/>
      <c r="HEC1" s="57"/>
      <c r="HED1" s="57"/>
      <c r="HEE1" s="57"/>
      <c r="HEF1" s="57"/>
      <c r="HEG1" s="57"/>
      <c r="HEH1" s="57"/>
      <c r="HEI1" s="57"/>
      <c r="HEJ1" s="57"/>
      <c r="HEK1" s="57"/>
      <c r="HEL1" s="57"/>
      <c r="HEM1" s="57"/>
      <c r="HEN1" s="57"/>
      <c r="HEO1" s="57"/>
      <c r="HEP1" s="57"/>
      <c r="HEQ1" s="57"/>
      <c r="HER1" s="57"/>
      <c r="HES1" s="57"/>
      <c r="HET1" s="57"/>
      <c r="HEU1" s="57"/>
      <c r="HEV1" s="57"/>
      <c r="HEW1" s="57"/>
      <c r="HEX1" s="57"/>
      <c r="HEY1" s="57"/>
      <c r="HEZ1" s="57"/>
      <c r="HFA1" s="57"/>
      <c r="HFB1" s="57"/>
      <c r="HFC1" s="57"/>
      <c r="HFD1" s="57"/>
      <c r="HFE1" s="57"/>
      <c r="HFF1" s="57"/>
      <c r="HFG1" s="57"/>
      <c r="HFH1" s="57"/>
      <c r="HFI1" s="57"/>
      <c r="HFJ1" s="57"/>
      <c r="HFK1" s="57"/>
      <c r="HFL1" s="57"/>
      <c r="HFM1" s="57"/>
      <c r="HFN1" s="57"/>
      <c r="HFO1" s="57"/>
      <c r="HFP1" s="57"/>
      <c r="HFQ1" s="57"/>
      <c r="HFR1" s="57"/>
      <c r="HFS1" s="57"/>
      <c r="HFT1" s="57"/>
      <c r="HFU1" s="57"/>
      <c r="HFV1" s="57"/>
      <c r="HFW1" s="57"/>
      <c r="HFX1" s="57"/>
      <c r="HFY1" s="57"/>
      <c r="HFZ1" s="57"/>
      <c r="HGA1" s="57"/>
      <c r="HGB1" s="57"/>
      <c r="HGC1" s="57"/>
      <c r="HGD1" s="57"/>
      <c r="HGE1" s="57"/>
      <c r="HGF1" s="57"/>
      <c r="HGG1" s="57"/>
      <c r="HGH1" s="57"/>
      <c r="HGI1" s="57"/>
      <c r="HGJ1" s="57"/>
      <c r="HGK1" s="57"/>
      <c r="HGL1" s="57"/>
      <c r="HGM1" s="57"/>
      <c r="HGN1" s="57"/>
      <c r="HGO1" s="57"/>
      <c r="HGP1" s="57"/>
      <c r="HGQ1" s="57"/>
      <c r="HGR1" s="57"/>
      <c r="HGS1" s="57"/>
      <c r="HGT1" s="57"/>
      <c r="HGU1" s="57"/>
      <c r="HGV1" s="57"/>
      <c r="HGW1" s="57"/>
      <c r="HGX1" s="57"/>
      <c r="HGY1" s="57"/>
      <c r="HGZ1" s="57"/>
      <c r="HHA1" s="57"/>
      <c r="HHB1" s="57"/>
      <c r="HHC1" s="57"/>
      <c r="HHD1" s="57"/>
      <c r="HHE1" s="57"/>
      <c r="HHF1" s="57"/>
      <c r="HHG1" s="57"/>
      <c r="HHH1" s="57"/>
      <c r="HHI1" s="57"/>
      <c r="HHJ1" s="57"/>
      <c r="HHK1" s="57"/>
      <c r="HHL1" s="57"/>
      <c r="HHM1" s="57"/>
      <c r="HHN1" s="57"/>
      <c r="HHO1" s="57"/>
      <c r="HHP1" s="57"/>
      <c r="HHQ1" s="57"/>
      <c r="HHR1" s="57"/>
      <c r="HHS1" s="57"/>
      <c r="HHT1" s="57"/>
      <c r="HHU1" s="57"/>
      <c r="HHV1" s="57"/>
      <c r="HHW1" s="57"/>
      <c r="HHX1" s="57"/>
      <c r="HHY1" s="57"/>
      <c r="HHZ1" s="57"/>
      <c r="HIA1" s="57"/>
      <c r="HIB1" s="57"/>
      <c r="HIC1" s="57"/>
      <c r="HID1" s="57"/>
      <c r="HIE1" s="57"/>
      <c r="HIF1" s="57"/>
      <c r="HIG1" s="57"/>
      <c r="HIH1" s="57"/>
      <c r="HII1" s="57"/>
      <c r="HIJ1" s="57"/>
      <c r="HIK1" s="57"/>
      <c r="HIL1" s="57"/>
      <c r="HIM1" s="57"/>
      <c r="HIN1" s="57"/>
      <c r="HIO1" s="57"/>
      <c r="HIP1" s="57"/>
      <c r="HIQ1" s="57"/>
      <c r="HIR1" s="57"/>
      <c r="HIS1" s="57"/>
      <c r="HIT1" s="57"/>
      <c r="HIU1" s="57"/>
      <c r="HIV1" s="57"/>
      <c r="HIW1" s="57"/>
      <c r="HIX1" s="57"/>
      <c r="HIY1" s="57"/>
      <c r="HIZ1" s="57"/>
      <c r="HJA1" s="57"/>
      <c r="HJB1" s="57"/>
      <c r="HJC1" s="57"/>
      <c r="HJD1" s="57"/>
      <c r="HJE1" s="57"/>
      <c r="HJF1" s="57"/>
      <c r="HJG1" s="57"/>
      <c r="HJH1" s="57"/>
      <c r="HJI1" s="57"/>
      <c r="HJJ1" s="57"/>
      <c r="HJK1" s="57"/>
      <c r="HJL1" s="57"/>
      <c r="HJM1" s="57"/>
      <c r="HJN1" s="57"/>
      <c r="HJO1" s="57"/>
      <c r="HJP1" s="57"/>
      <c r="HJQ1" s="57"/>
      <c r="HJR1" s="57"/>
      <c r="HJS1" s="57"/>
      <c r="HJT1" s="57"/>
      <c r="HJU1" s="57"/>
      <c r="HJV1" s="57"/>
      <c r="HJW1" s="57"/>
      <c r="HJX1" s="57"/>
      <c r="HJY1" s="57"/>
      <c r="HJZ1" s="57"/>
      <c r="HKA1" s="57"/>
      <c r="HKB1" s="57"/>
      <c r="HKC1" s="57"/>
      <c r="HKD1" s="57"/>
      <c r="HKE1" s="57"/>
      <c r="HKF1" s="57"/>
      <c r="HKG1" s="57"/>
      <c r="HKH1" s="57"/>
      <c r="HKI1" s="57"/>
      <c r="HKJ1" s="57"/>
      <c r="HKK1" s="57"/>
      <c r="HKL1" s="57"/>
      <c r="HKM1" s="57"/>
      <c r="HKN1" s="57"/>
      <c r="HKO1" s="57"/>
      <c r="HKP1" s="57"/>
      <c r="HKQ1" s="57"/>
      <c r="HKR1" s="57"/>
      <c r="HKS1" s="57"/>
      <c r="HKT1" s="57"/>
      <c r="HKU1" s="57"/>
      <c r="HKV1" s="57"/>
      <c r="HKW1" s="57"/>
      <c r="HKX1" s="57"/>
      <c r="HKY1" s="57"/>
      <c r="HKZ1" s="57"/>
      <c r="HLA1" s="57"/>
      <c r="HLB1" s="57"/>
      <c r="HLC1" s="57"/>
      <c r="HLD1" s="57"/>
      <c r="HLE1" s="57"/>
      <c r="HLF1" s="57"/>
      <c r="HLG1" s="57"/>
      <c r="HLH1" s="57"/>
      <c r="HLI1" s="57"/>
      <c r="HLJ1" s="57"/>
      <c r="HLK1" s="57"/>
      <c r="HLL1" s="57"/>
      <c r="HLM1" s="57"/>
      <c r="HLN1" s="57"/>
      <c r="HLO1" s="57"/>
      <c r="HLP1" s="57"/>
      <c r="HLQ1" s="57"/>
      <c r="HLR1" s="57"/>
      <c r="HLS1" s="57"/>
      <c r="HLT1" s="57"/>
      <c r="HLU1" s="57"/>
      <c r="HLV1" s="57"/>
      <c r="HLW1" s="57"/>
      <c r="HLX1" s="57"/>
      <c r="HLY1" s="57"/>
      <c r="HLZ1" s="57"/>
      <c r="HMA1" s="57"/>
      <c r="HMB1" s="57"/>
      <c r="HMC1" s="57"/>
      <c r="HMD1" s="57"/>
      <c r="HME1" s="57"/>
      <c r="HMF1" s="57"/>
      <c r="HMG1" s="57"/>
      <c r="HMH1" s="57"/>
      <c r="HMI1" s="57"/>
      <c r="HMJ1" s="57"/>
      <c r="HMK1" s="57"/>
      <c r="HML1" s="57"/>
      <c r="HMM1" s="57"/>
      <c r="HMN1" s="57"/>
      <c r="HMO1" s="57"/>
      <c r="HMP1" s="57"/>
      <c r="HMQ1" s="57"/>
      <c r="HMR1" s="57"/>
      <c r="HMS1" s="57"/>
      <c r="HMT1" s="57"/>
      <c r="HMU1" s="57"/>
      <c r="HMV1" s="57"/>
      <c r="HMW1" s="57"/>
      <c r="HMX1" s="57"/>
      <c r="HMY1" s="57"/>
      <c r="HMZ1" s="57"/>
      <c r="HNA1" s="57"/>
      <c r="HNB1" s="57"/>
      <c r="HNC1" s="57"/>
      <c r="HND1" s="57"/>
      <c r="HNE1" s="57"/>
      <c r="HNF1" s="57"/>
      <c r="HNG1" s="57"/>
      <c r="HNH1" s="57"/>
      <c r="HNI1" s="57"/>
      <c r="HNJ1" s="57"/>
      <c r="HNK1" s="57"/>
      <c r="HNL1" s="57"/>
      <c r="HNM1" s="57"/>
      <c r="HNN1" s="57"/>
      <c r="HNO1" s="57"/>
      <c r="HNP1" s="57"/>
      <c r="HNQ1" s="57"/>
      <c r="HNR1" s="57"/>
      <c r="HNS1" s="57"/>
      <c r="HNT1" s="57"/>
      <c r="HNU1" s="57"/>
      <c r="HNV1" s="57"/>
      <c r="HNW1" s="57"/>
      <c r="HNX1" s="57"/>
      <c r="HNY1" s="57"/>
      <c r="HNZ1" s="57"/>
      <c r="HOA1" s="57"/>
      <c r="HOB1" s="57"/>
      <c r="HOC1" s="57"/>
      <c r="HOD1" s="57"/>
      <c r="HOE1" s="57"/>
      <c r="HOF1" s="57"/>
      <c r="HOG1" s="57"/>
      <c r="HOH1" s="57"/>
      <c r="HOI1" s="57"/>
      <c r="HOJ1" s="57"/>
      <c r="HOK1" s="57"/>
      <c r="HOL1" s="57"/>
      <c r="HOM1" s="57"/>
      <c r="HON1" s="57"/>
      <c r="HOO1" s="57"/>
      <c r="HOP1" s="57"/>
      <c r="HOQ1" s="57"/>
      <c r="HOR1" s="57"/>
      <c r="HOS1" s="57"/>
      <c r="HOT1" s="57"/>
      <c r="HOU1" s="57"/>
      <c r="HOV1" s="57"/>
      <c r="HOW1" s="57"/>
      <c r="HOX1" s="57"/>
      <c r="HOY1" s="57"/>
      <c r="HOZ1" s="57"/>
      <c r="HPA1" s="57"/>
      <c r="HPB1" s="57"/>
      <c r="HPC1" s="57"/>
      <c r="HPD1" s="57"/>
      <c r="HPE1" s="57"/>
      <c r="HPF1" s="57"/>
      <c r="HPG1" s="57"/>
      <c r="HPH1" s="57"/>
      <c r="HPI1" s="57"/>
      <c r="HPJ1" s="57"/>
      <c r="HPK1" s="57"/>
      <c r="HPL1" s="57"/>
      <c r="HPM1" s="57"/>
      <c r="HPN1" s="57"/>
      <c r="HPO1" s="57"/>
      <c r="HPP1" s="57"/>
      <c r="HPQ1" s="57"/>
      <c r="HPR1" s="57"/>
      <c r="HPS1" s="57"/>
      <c r="HPT1" s="57"/>
      <c r="HPU1" s="57"/>
      <c r="HPV1" s="57"/>
      <c r="HPW1" s="57"/>
      <c r="HPX1" s="57"/>
      <c r="HPY1" s="57"/>
      <c r="HPZ1" s="57"/>
      <c r="HQA1" s="57"/>
      <c r="HQB1" s="57"/>
      <c r="HQC1" s="57"/>
      <c r="HQD1" s="57"/>
      <c r="HQE1" s="57"/>
      <c r="HQF1" s="57"/>
      <c r="HQG1" s="57"/>
      <c r="HQH1" s="57"/>
      <c r="HQI1" s="57"/>
      <c r="HQJ1" s="57"/>
      <c r="HQK1" s="57"/>
      <c r="HQL1" s="57"/>
      <c r="HQM1" s="57"/>
      <c r="HQN1" s="57"/>
      <c r="HQO1" s="57"/>
      <c r="HQP1" s="57"/>
      <c r="HQQ1" s="57"/>
      <c r="HQR1" s="57"/>
      <c r="HQS1" s="57"/>
      <c r="HQT1" s="57"/>
      <c r="HQU1" s="57"/>
      <c r="HQV1" s="57"/>
      <c r="HQW1" s="57"/>
      <c r="HQX1" s="57"/>
      <c r="HQY1" s="57"/>
      <c r="HQZ1" s="57"/>
      <c r="HRA1" s="57"/>
      <c r="HRB1" s="57"/>
      <c r="HRC1" s="57"/>
      <c r="HRD1" s="57"/>
      <c r="HRE1" s="57"/>
      <c r="HRF1" s="57"/>
      <c r="HRG1" s="57"/>
      <c r="HRH1" s="57"/>
      <c r="HRI1" s="57"/>
      <c r="HRJ1" s="57"/>
      <c r="HRK1" s="57"/>
      <c r="HRL1" s="57"/>
      <c r="HRM1" s="57"/>
      <c r="HRN1" s="57"/>
      <c r="HRO1" s="57"/>
      <c r="HRP1" s="57"/>
      <c r="HRQ1" s="57"/>
      <c r="HRR1" s="57"/>
      <c r="HRS1" s="57"/>
      <c r="HRT1" s="57"/>
      <c r="HRU1" s="57"/>
      <c r="HRV1" s="57"/>
      <c r="HRW1" s="57"/>
      <c r="HRX1" s="57"/>
      <c r="HRY1" s="57"/>
      <c r="HRZ1" s="57"/>
      <c r="HSA1" s="57"/>
      <c r="HSB1" s="57"/>
      <c r="HSC1" s="57"/>
      <c r="HSD1" s="57"/>
      <c r="HSE1" s="57"/>
      <c r="HSF1" s="57"/>
      <c r="HSG1" s="57"/>
      <c r="HSH1" s="57"/>
      <c r="HSI1" s="57"/>
      <c r="HSJ1" s="57"/>
      <c r="HSK1" s="57"/>
      <c r="HSL1" s="57"/>
      <c r="HSM1" s="57"/>
      <c r="HSN1" s="57"/>
      <c r="HSO1" s="57"/>
      <c r="HSP1" s="57"/>
      <c r="HSQ1" s="57"/>
      <c r="HSR1" s="57"/>
      <c r="HSS1" s="57"/>
      <c r="HST1" s="57"/>
      <c r="HSU1" s="57"/>
      <c r="HSV1" s="57"/>
      <c r="HSW1" s="57"/>
      <c r="HSX1" s="57"/>
      <c r="HSY1" s="57"/>
      <c r="HSZ1" s="57"/>
      <c r="HTA1" s="57"/>
      <c r="HTB1" s="57"/>
      <c r="HTC1" s="57"/>
      <c r="HTD1" s="57"/>
      <c r="HTE1" s="57"/>
      <c r="HTF1" s="57"/>
      <c r="HTG1" s="57"/>
      <c r="HTH1" s="57"/>
      <c r="HTI1" s="57"/>
      <c r="HTJ1" s="57"/>
      <c r="HTK1" s="57"/>
      <c r="HTL1" s="57"/>
      <c r="HTM1" s="57"/>
      <c r="HTN1" s="57"/>
      <c r="HTO1" s="57"/>
      <c r="HTP1" s="57"/>
      <c r="HTQ1" s="57"/>
      <c r="HTR1" s="57"/>
      <c r="HTS1" s="57"/>
      <c r="HTT1" s="57"/>
      <c r="HTU1" s="57"/>
      <c r="HTV1" s="57"/>
      <c r="HTW1" s="57"/>
      <c r="HTX1" s="57"/>
      <c r="HTY1" s="57"/>
      <c r="HTZ1" s="57"/>
      <c r="HUA1" s="57"/>
      <c r="HUB1" s="57"/>
      <c r="HUC1" s="57"/>
      <c r="HUD1" s="57"/>
      <c r="HUE1" s="57"/>
      <c r="HUF1" s="57"/>
      <c r="HUG1" s="57"/>
      <c r="HUH1" s="57"/>
      <c r="HUI1" s="57"/>
      <c r="HUJ1" s="57"/>
      <c r="HUK1" s="57"/>
      <c r="HUL1" s="57"/>
      <c r="HUM1" s="57"/>
      <c r="HUN1" s="57"/>
      <c r="HUO1" s="57"/>
      <c r="HUP1" s="57"/>
      <c r="HUQ1" s="57"/>
      <c r="HUR1" s="57"/>
      <c r="HUS1" s="57"/>
      <c r="HUT1" s="57"/>
      <c r="HUU1" s="57"/>
      <c r="HUV1" s="57"/>
      <c r="HUW1" s="57"/>
      <c r="HUX1" s="57"/>
      <c r="HUY1" s="57"/>
      <c r="HUZ1" s="57"/>
      <c r="HVA1" s="57"/>
      <c r="HVB1" s="57"/>
      <c r="HVC1" s="57"/>
      <c r="HVD1" s="57"/>
      <c r="HVE1" s="57"/>
      <c r="HVF1" s="57"/>
      <c r="HVG1" s="57"/>
      <c r="HVH1" s="57"/>
      <c r="HVI1" s="57"/>
      <c r="HVJ1" s="57"/>
      <c r="HVK1" s="57"/>
      <c r="HVL1" s="57"/>
      <c r="HVM1" s="57"/>
      <c r="HVN1" s="57"/>
      <c r="HVO1" s="57"/>
      <c r="HVP1" s="57"/>
      <c r="HVQ1" s="57"/>
      <c r="HVR1" s="57"/>
      <c r="HVS1" s="57"/>
      <c r="HVT1" s="57"/>
      <c r="HVU1" s="57"/>
      <c r="HVV1" s="57"/>
      <c r="HVW1" s="57"/>
      <c r="HVX1" s="57"/>
      <c r="HVY1" s="57"/>
      <c r="HVZ1" s="57"/>
      <c r="HWA1" s="57"/>
      <c r="HWB1" s="57"/>
      <c r="HWC1" s="57"/>
      <c r="HWD1" s="57"/>
      <c r="HWE1" s="57"/>
      <c r="HWF1" s="57"/>
      <c r="HWG1" s="57"/>
      <c r="HWH1" s="57"/>
      <c r="HWI1" s="57"/>
      <c r="HWJ1" s="57"/>
      <c r="HWK1" s="57"/>
      <c r="HWL1" s="57"/>
      <c r="HWM1" s="57"/>
      <c r="HWN1" s="57"/>
      <c r="HWO1" s="57"/>
      <c r="HWP1" s="57"/>
      <c r="HWQ1" s="57"/>
      <c r="HWR1" s="57"/>
      <c r="HWS1" s="57"/>
      <c r="HWT1" s="57"/>
      <c r="HWU1" s="57"/>
      <c r="HWV1" s="57"/>
      <c r="HWW1" s="57"/>
      <c r="HWX1" s="57"/>
      <c r="HWY1" s="57"/>
      <c r="HWZ1" s="57"/>
      <c r="HXA1" s="57"/>
      <c r="HXB1" s="57"/>
      <c r="HXC1" s="57"/>
      <c r="HXD1" s="57"/>
      <c r="HXE1" s="57"/>
      <c r="HXF1" s="57"/>
      <c r="HXG1" s="57"/>
      <c r="HXH1" s="57"/>
      <c r="HXI1" s="57"/>
      <c r="HXJ1" s="57"/>
      <c r="HXK1" s="57"/>
      <c r="HXL1" s="57"/>
      <c r="HXM1" s="57"/>
      <c r="HXN1" s="57"/>
      <c r="HXO1" s="57"/>
      <c r="HXP1" s="57"/>
      <c r="HXQ1" s="57"/>
      <c r="HXR1" s="57"/>
      <c r="HXS1" s="57"/>
      <c r="HXT1" s="57"/>
      <c r="HXU1" s="57"/>
      <c r="HXV1" s="57"/>
      <c r="HXW1" s="57"/>
      <c r="HXX1" s="57"/>
      <c r="HXY1" s="57"/>
      <c r="HXZ1" s="57"/>
      <c r="HYA1" s="57"/>
      <c r="HYB1" s="57"/>
      <c r="HYC1" s="57"/>
      <c r="HYD1" s="57"/>
      <c r="HYE1" s="57"/>
      <c r="HYF1" s="57"/>
      <c r="HYG1" s="57"/>
      <c r="HYH1" s="57"/>
      <c r="HYI1" s="57"/>
      <c r="HYJ1" s="57"/>
      <c r="HYK1" s="57"/>
      <c r="HYL1" s="57"/>
      <c r="HYM1" s="57"/>
      <c r="HYN1" s="57"/>
      <c r="HYO1" s="57"/>
      <c r="HYP1" s="57"/>
      <c r="HYQ1" s="57"/>
      <c r="HYR1" s="57"/>
      <c r="HYS1" s="57"/>
      <c r="HYT1" s="57"/>
      <c r="HYU1" s="57"/>
      <c r="HYV1" s="57"/>
      <c r="HYW1" s="57"/>
      <c r="HYX1" s="57"/>
      <c r="HYY1" s="57"/>
      <c r="HYZ1" s="57"/>
      <c r="HZA1" s="57"/>
      <c r="HZB1" s="57"/>
      <c r="HZC1" s="57"/>
      <c r="HZD1" s="57"/>
      <c r="HZE1" s="57"/>
      <c r="HZF1" s="57"/>
      <c r="HZG1" s="57"/>
      <c r="HZH1" s="57"/>
      <c r="HZI1" s="57"/>
      <c r="HZJ1" s="57"/>
      <c r="HZK1" s="57"/>
      <c r="HZL1" s="57"/>
      <c r="HZM1" s="57"/>
      <c r="HZN1" s="57"/>
      <c r="HZO1" s="57"/>
      <c r="HZP1" s="57"/>
      <c r="HZQ1" s="57"/>
      <c r="HZR1" s="57"/>
      <c r="HZS1" s="57"/>
      <c r="HZT1" s="57"/>
      <c r="HZU1" s="57"/>
      <c r="HZV1" s="57"/>
      <c r="HZW1" s="57"/>
      <c r="HZX1" s="57"/>
      <c r="HZY1" s="57"/>
      <c r="HZZ1" s="57"/>
      <c r="IAA1" s="57"/>
      <c r="IAB1" s="57"/>
      <c r="IAC1" s="57"/>
      <c r="IAD1" s="57"/>
      <c r="IAE1" s="57"/>
      <c r="IAF1" s="57"/>
      <c r="IAG1" s="57"/>
      <c r="IAH1" s="57"/>
      <c r="IAI1" s="57"/>
      <c r="IAJ1" s="57"/>
      <c r="IAK1" s="57"/>
      <c r="IAL1" s="57"/>
      <c r="IAM1" s="57"/>
      <c r="IAN1" s="57"/>
      <c r="IAO1" s="57"/>
      <c r="IAP1" s="57"/>
      <c r="IAQ1" s="57"/>
      <c r="IAR1" s="57"/>
      <c r="IAS1" s="57"/>
      <c r="IAT1" s="57"/>
      <c r="IAU1" s="57"/>
      <c r="IAV1" s="57"/>
      <c r="IAW1" s="57"/>
      <c r="IAX1" s="57"/>
      <c r="IAY1" s="57"/>
      <c r="IAZ1" s="57"/>
      <c r="IBA1" s="57"/>
      <c r="IBB1" s="57"/>
      <c r="IBC1" s="57"/>
      <c r="IBD1" s="57"/>
      <c r="IBE1" s="57"/>
      <c r="IBF1" s="57"/>
      <c r="IBG1" s="57"/>
      <c r="IBH1" s="57"/>
      <c r="IBI1" s="57"/>
      <c r="IBJ1" s="57"/>
      <c r="IBK1" s="57"/>
      <c r="IBL1" s="57"/>
      <c r="IBM1" s="57"/>
      <c r="IBN1" s="57"/>
      <c r="IBO1" s="57"/>
      <c r="IBP1" s="57"/>
      <c r="IBQ1" s="57"/>
      <c r="IBR1" s="57"/>
      <c r="IBS1" s="57"/>
      <c r="IBT1" s="57"/>
      <c r="IBU1" s="57"/>
      <c r="IBV1" s="57"/>
      <c r="IBW1" s="57"/>
      <c r="IBX1" s="57"/>
      <c r="IBY1" s="57"/>
      <c r="IBZ1" s="57"/>
      <c r="ICA1" s="57"/>
      <c r="ICB1" s="57"/>
      <c r="ICC1" s="57"/>
      <c r="ICD1" s="57"/>
      <c r="ICE1" s="57"/>
      <c r="ICF1" s="57"/>
      <c r="ICG1" s="57"/>
      <c r="ICH1" s="57"/>
      <c r="ICI1" s="57"/>
      <c r="ICJ1" s="57"/>
      <c r="ICK1" s="57"/>
      <c r="ICL1" s="57"/>
      <c r="ICM1" s="57"/>
      <c r="ICN1" s="57"/>
      <c r="ICO1" s="57"/>
      <c r="ICP1" s="57"/>
      <c r="ICQ1" s="57"/>
      <c r="ICR1" s="57"/>
      <c r="ICS1" s="57"/>
      <c r="ICT1" s="57"/>
      <c r="ICU1" s="57"/>
      <c r="ICV1" s="57"/>
      <c r="ICW1" s="57"/>
      <c r="ICX1" s="57"/>
      <c r="ICY1" s="57"/>
      <c r="ICZ1" s="57"/>
      <c r="IDA1" s="57"/>
      <c r="IDB1" s="57"/>
      <c r="IDC1" s="57"/>
      <c r="IDD1" s="57"/>
      <c r="IDE1" s="57"/>
      <c r="IDF1" s="57"/>
      <c r="IDG1" s="57"/>
      <c r="IDH1" s="57"/>
      <c r="IDI1" s="57"/>
      <c r="IDJ1" s="57"/>
      <c r="IDK1" s="57"/>
      <c r="IDL1" s="57"/>
      <c r="IDM1" s="57"/>
      <c r="IDN1" s="57"/>
      <c r="IDO1" s="57"/>
      <c r="IDP1" s="57"/>
      <c r="IDQ1" s="57"/>
      <c r="IDR1" s="57"/>
      <c r="IDS1" s="57"/>
      <c r="IDT1" s="57"/>
      <c r="IDU1" s="57"/>
      <c r="IDV1" s="57"/>
      <c r="IDW1" s="57"/>
      <c r="IDX1" s="57"/>
      <c r="IDY1" s="57"/>
      <c r="IDZ1" s="57"/>
      <c r="IEA1" s="57"/>
      <c r="IEB1" s="57"/>
      <c r="IEC1" s="57"/>
      <c r="IED1" s="57"/>
      <c r="IEE1" s="57"/>
      <c r="IEF1" s="57"/>
      <c r="IEG1" s="57"/>
      <c r="IEH1" s="57"/>
      <c r="IEI1" s="57"/>
      <c r="IEJ1" s="57"/>
      <c r="IEK1" s="57"/>
      <c r="IEL1" s="57"/>
      <c r="IEM1" s="57"/>
      <c r="IEN1" s="57"/>
      <c r="IEO1" s="57"/>
      <c r="IEP1" s="57"/>
      <c r="IEQ1" s="57"/>
      <c r="IER1" s="57"/>
      <c r="IES1" s="57"/>
      <c r="IET1" s="57"/>
      <c r="IEU1" s="57"/>
      <c r="IEV1" s="57"/>
      <c r="IEW1" s="57"/>
      <c r="IEX1" s="57"/>
      <c r="IEY1" s="57"/>
      <c r="IEZ1" s="57"/>
      <c r="IFA1" s="57"/>
      <c r="IFB1" s="57"/>
      <c r="IFC1" s="57"/>
      <c r="IFD1" s="57"/>
      <c r="IFE1" s="57"/>
      <c r="IFF1" s="57"/>
      <c r="IFG1" s="57"/>
      <c r="IFH1" s="57"/>
      <c r="IFI1" s="57"/>
      <c r="IFJ1" s="57"/>
      <c r="IFK1" s="57"/>
      <c r="IFL1" s="57"/>
      <c r="IFM1" s="57"/>
      <c r="IFN1" s="57"/>
      <c r="IFO1" s="57"/>
      <c r="IFP1" s="57"/>
      <c r="IFQ1" s="57"/>
      <c r="IFR1" s="57"/>
      <c r="IFS1" s="57"/>
      <c r="IFT1" s="57"/>
      <c r="IFU1" s="57"/>
      <c r="IFV1" s="57"/>
      <c r="IFW1" s="57"/>
      <c r="IFX1" s="57"/>
      <c r="IFY1" s="57"/>
      <c r="IFZ1" s="57"/>
      <c r="IGA1" s="57"/>
      <c r="IGB1" s="57"/>
      <c r="IGC1" s="57"/>
      <c r="IGD1" s="57"/>
      <c r="IGE1" s="57"/>
      <c r="IGF1" s="57"/>
      <c r="IGG1" s="57"/>
      <c r="IGH1" s="57"/>
      <c r="IGI1" s="57"/>
      <c r="IGJ1" s="57"/>
      <c r="IGK1" s="57"/>
      <c r="IGL1" s="57"/>
      <c r="IGM1" s="57"/>
      <c r="IGN1" s="57"/>
      <c r="IGO1" s="57"/>
      <c r="IGP1" s="57"/>
      <c r="IGQ1" s="57"/>
      <c r="IGR1" s="57"/>
      <c r="IGS1" s="57"/>
      <c r="IGT1" s="57"/>
      <c r="IGU1" s="57"/>
      <c r="IGV1" s="57"/>
      <c r="IGW1" s="57"/>
      <c r="IGX1" s="57"/>
      <c r="IGY1" s="57"/>
      <c r="IGZ1" s="57"/>
      <c r="IHA1" s="57"/>
      <c r="IHB1" s="57"/>
      <c r="IHC1" s="57"/>
      <c r="IHD1" s="57"/>
      <c r="IHE1" s="57"/>
      <c r="IHF1" s="57"/>
      <c r="IHG1" s="57"/>
      <c r="IHH1" s="57"/>
      <c r="IHI1" s="57"/>
      <c r="IHJ1" s="57"/>
      <c r="IHK1" s="57"/>
      <c r="IHL1" s="57"/>
      <c r="IHM1" s="57"/>
      <c r="IHN1" s="57"/>
      <c r="IHO1" s="57"/>
      <c r="IHP1" s="57"/>
      <c r="IHQ1" s="57"/>
      <c r="IHR1" s="57"/>
      <c r="IHS1" s="57"/>
      <c r="IHT1" s="57"/>
      <c r="IHU1" s="57"/>
      <c r="IHV1" s="57"/>
      <c r="IHW1" s="57"/>
      <c r="IHX1" s="57"/>
      <c r="IHY1" s="57"/>
      <c r="IHZ1" s="57"/>
      <c r="IIA1" s="57"/>
      <c r="IIB1" s="57"/>
      <c r="IIC1" s="57"/>
      <c r="IID1" s="57"/>
      <c r="IIE1" s="57"/>
      <c r="IIF1" s="57"/>
      <c r="IIG1" s="57"/>
      <c r="IIH1" s="57"/>
      <c r="III1" s="57"/>
      <c r="IIJ1" s="57"/>
      <c r="IIK1" s="57"/>
      <c r="IIL1" s="57"/>
      <c r="IIM1" s="57"/>
      <c r="IIN1" s="57"/>
      <c r="IIO1" s="57"/>
      <c r="IIP1" s="57"/>
      <c r="IIQ1" s="57"/>
      <c r="IIR1" s="57"/>
      <c r="IIS1" s="57"/>
      <c r="IIT1" s="57"/>
      <c r="IIU1" s="57"/>
      <c r="IIV1" s="57"/>
      <c r="IIW1" s="57"/>
      <c r="IIX1" s="57"/>
      <c r="IIY1" s="57"/>
      <c r="IIZ1" s="57"/>
      <c r="IJA1" s="57"/>
      <c r="IJB1" s="57"/>
      <c r="IJC1" s="57"/>
      <c r="IJD1" s="57"/>
      <c r="IJE1" s="57"/>
      <c r="IJF1" s="57"/>
      <c r="IJG1" s="57"/>
      <c r="IJH1" s="57"/>
      <c r="IJI1" s="57"/>
      <c r="IJJ1" s="57"/>
      <c r="IJK1" s="57"/>
      <c r="IJL1" s="57"/>
      <c r="IJM1" s="57"/>
      <c r="IJN1" s="57"/>
      <c r="IJO1" s="57"/>
      <c r="IJP1" s="57"/>
      <c r="IJQ1" s="57"/>
      <c r="IJR1" s="57"/>
      <c r="IJS1" s="57"/>
      <c r="IJT1" s="57"/>
      <c r="IJU1" s="57"/>
      <c r="IJV1" s="57"/>
      <c r="IJW1" s="57"/>
      <c r="IJX1" s="57"/>
      <c r="IJY1" s="57"/>
      <c r="IJZ1" s="57"/>
      <c r="IKA1" s="57"/>
      <c r="IKB1" s="57"/>
      <c r="IKC1" s="57"/>
      <c r="IKD1" s="57"/>
      <c r="IKE1" s="57"/>
      <c r="IKF1" s="57"/>
      <c r="IKG1" s="57"/>
      <c r="IKH1" s="57"/>
      <c r="IKI1" s="57"/>
      <c r="IKJ1" s="57"/>
      <c r="IKK1" s="57"/>
      <c r="IKL1" s="57"/>
      <c r="IKM1" s="57"/>
      <c r="IKN1" s="57"/>
      <c r="IKO1" s="57"/>
      <c r="IKP1" s="57"/>
      <c r="IKQ1" s="57"/>
      <c r="IKR1" s="57"/>
      <c r="IKS1" s="57"/>
      <c r="IKT1" s="57"/>
      <c r="IKU1" s="57"/>
      <c r="IKV1" s="57"/>
      <c r="IKW1" s="57"/>
      <c r="IKX1" s="57"/>
      <c r="IKY1" s="57"/>
      <c r="IKZ1" s="57"/>
      <c r="ILA1" s="57"/>
      <c r="ILB1" s="57"/>
      <c r="ILC1" s="57"/>
      <c r="ILD1" s="57"/>
      <c r="ILE1" s="57"/>
      <c r="ILF1" s="57"/>
      <c r="ILG1" s="57"/>
      <c r="ILH1" s="57"/>
      <c r="ILI1" s="57"/>
      <c r="ILJ1" s="57"/>
      <c r="ILK1" s="57"/>
      <c r="ILL1" s="57"/>
      <c r="ILM1" s="57"/>
      <c r="ILN1" s="57"/>
      <c r="ILO1" s="57"/>
      <c r="ILP1" s="57"/>
      <c r="ILQ1" s="57"/>
      <c r="ILR1" s="57"/>
      <c r="ILS1" s="57"/>
      <c r="ILT1" s="57"/>
      <c r="ILU1" s="57"/>
      <c r="ILV1" s="57"/>
      <c r="ILW1" s="57"/>
      <c r="ILX1" s="57"/>
      <c r="ILY1" s="57"/>
      <c r="ILZ1" s="57"/>
      <c r="IMA1" s="57"/>
      <c r="IMB1" s="57"/>
      <c r="IMC1" s="57"/>
      <c r="IMD1" s="57"/>
      <c r="IME1" s="57"/>
      <c r="IMF1" s="57"/>
      <c r="IMG1" s="57"/>
      <c r="IMH1" s="57"/>
      <c r="IMI1" s="57"/>
      <c r="IMJ1" s="57"/>
      <c r="IMK1" s="57"/>
      <c r="IML1" s="57"/>
      <c r="IMM1" s="57"/>
      <c r="IMN1" s="57"/>
      <c r="IMO1" s="57"/>
      <c r="IMP1" s="57"/>
      <c r="IMQ1" s="57"/>
      <c r="IMR1" s="57"/>
      <c r="IMS1" s="57"/>
      <c r="IMT1" s="57"/>
      <c r="IMU1" s="57"/>
      <c r="IMV1" s="57"/>
      <c r="IMW1" s="57"/>
      <c r="IMX1" s="57"/>
      <c r="IMY1" s="57"/>
      <c r="IMZ1" s="57"/>
      <c r="INA1" s="57"/>
      <c r="INB1" s="57"/>
      <c r="INC1" s="57"/>
      <c r="IND1" s="57"/>
      <c r="INE1" s="57"/>
      <c r="INF1" s="57"/>
      <c r="ING1" s="57"/>
      <c r="INH1" s="57"/>
      <c r="INI1" s="57"/>
      <c r="INJ1" s="57"/>
      <c r="INK1" s="57"/>
      <c r="INL1" s="57"/>
      <c r="INM1" s="57"/>
      <c r="INN1" s="57"/>
      <c r="INO1" s="57"/>
      <c r="INP1" s="57"/>
      <c r="INQ1" s="57"/>
      <c r="INR1" s="57"/>
      <c r="INS1" s="57"/>
      <c r="INT1" s="57"/>
      <c r="INU1" s="57"/>
      <c r="INV1" s="57"/>
      <c r="INW1" s="57"/>
      <c r="INX1" s="57"/>
      <c r="INY1" s="57"/>
      <c r="INZ1" s="57"/>
      <c r="IOA1" s="57"/>
      <c r="IOB1" s="57"/>
      <c r="IOC1" s="57"/>
      <c r="IOD1" s="57"/>
      <c r="IOE1" s="57"/>
      <c r="IOF1" s="57"/>
      <c r="IOG1" s="57"/>
      <c r="IOH1" s="57"/>
      <c r="IOI1" s="57"/>
      <c r="IOJ1" s="57"/>
      <c r="IOK1" s="57"/>
      <c r="IOL1" s="57"/>
      <c r="IOM1" s="57"/>
      <c r="ION1" s="57"/>
      <c r="IOO1" s="57"/>
      <c r="IOP1" s="57"/>
      <c r="IOQ1" s="57"/>
      <c r="IOR1" s="57"/>
      <c r="IOS1" s="57"/>
      <c r="IOT1" s="57"/>
      <c r="IOU1" s="57"/>
      <c r="IOV1" s="57"/>
      <c r="IOW1" s="57"/>
      <c r="IOX1" s="57"/>
      <c r="IOY1" s="57"/>
      <c r="IOZ1" s="57"/>
      <c r="IPA1" s="57"/>
      <c r="IPB1" s="57"/>
      <c r="IPC1" s="57"/>
      <c r="IPD1" s="57"/>
      <c r="IPE1" s="57"/>
      <c r="IPF1" s="57"/>
      <c r="IPG1" s="57"/>
      <c r="IPH1" s="57"/>
      <c r="IPI1" s="57"/>
      <c r="IPJ1" s="57"/>
      <c r="IPK1" s="57"/>
      <c r="IPL1" s="57"/>
      <c r="IPM1" s="57"/>
      <c r="IPN1" s="57"/>
      <c r="IPO1" s="57"/>
      <c r="IPP1" s="57"/>
      <c r="IPQ1" s="57"/>
      <c r="IPR1" s="57"/>
      <c r="IPS1" s="57"/>
      <c r="IPT1" s="57"/>
      <c r="IPU1" s="57"/>
      <c r="IPV1" s="57"/>
      <c r="IPW1" s="57"/>
      <c r="IPX1" s="57"/>
      <c r="IPY1" s="57"/>
      <c r="IPZ1" s="57"/>
      <c r="IQA1" s="57"/>
      <c r="IQB1" s="57"/>
      <c r="IQC1" s="57"/>
      <c r="IQD1" s="57"/>
      <c r="IQE1" s="57"/>
      <c r="IQF1" s="57"/>
      <c r="IQG1" s="57"/>
      <c r="IQH1" s="57"/>
      <c r="IQI1" s="57"/>
      <c r="IQJ1" s="57"/>
      <c r="IQK1" s="57"/>
      <c r="IQL1" s="57"/>
      <c r="IQM1" s="57"/>
      <c r="IQN1" s="57"/>
      <c r="IQO1" s="57"/>
      <c r="IQP1" s="57"/>
      <c r="IQQ1" s="57"/>
      <c r="IQR1" s="57"/>
      <c r="IQS1" s="57"/>
      <c r="IQT1" s="57"/>
      <c r="IQU1" s="57"/>
      <c r="IQV1" s="57"/>
      <c r="IQW1" s="57"/>
      <c r="IQX1" s="57"/>
      <c r="IQY1" s="57"/>
      <c r="IQZ1" s="57"/>
      <c r="IRA1" s="57"/>
      <c r="IRB1" s="57"/>
      <c r="IRC1" s="57"/>
      <c r="IRD1" s="57"/>
      <c r="IRE1" s="57"/>
      <c r="IRF1" s="57"/>
      <c r="IRG1" s="57"/>
      <c r="IRH1" s="57"/>
      <c r="IRI1" s="57"/>
      <c r="IRJ1" s="57"/>
      <c r="IRK1" s="57"/>
      <c r="IRL1" s="57"/>
      <c r="IRM1" s="57"/>
      <c r="IRN1" s="57"/>
      <c r="IRO1" s="57"/>
      <c r="IRP1" s="57"/>
      <c r="IRQ1" s="57"/>
      <c r="IRR1" s="57"/>
      <c r="IRS1" s="57"/>
      <c r="IRT1" s="57"/>
      <c r="IRU1" s="57"/>
      <c r="IRV1" s="57"/>
      <c r="IRW1" s="57"/>
      <c r="IRX1" s="57"/>
      <c r="IRY1" s="57"/>
      <c r="IRZ1" s="57"/>
      <c r="ISA1" s="57"/>
      <c r="ISB1" s="57"/>
      <c r="ISC1" s="57"/>
      <c r="ISD1" s="57"/>
      <c r="ISE1" s="57"/>
      <c r="ISF1" s="57"/>
      <c r="ISG1" s="57"/>
      <c r="ISH1" s="57"/>
      <c r="ISI1" s="57"/>
      <c r="ISJ1" s="57"/>
      <c r="ISK1" s="57"/>
      <c r="ISL1" s="57"/>
      <c r="ISM1" s="57"/>
      <c r="ISN1" s="57"/>
      <c r="ISO1" s="57"/>
      <c r="ISP1" s="57"/>
      <c r="ISQ1" s="57"/>
      <c r="ISR1" s="57"/>
      <c r="ISS1" s="57"/>
      <c r="IST1" s="57"/>
      <c r="ISU1" s="57"/>
      <c r="ISV1" s="57"/>
      <c r="ISW1" s="57"/>
      <c r="ISX1" s="57"/>
      <c r="ISY1" s="57"/>
      <c r="ISZ1" s="57"/>
      <c r="ITA1" s="57"/>
      <c r="ITB1" s="57"/>
      <c r="ITC1" s="57"/>
      <c r="ITD1" s="57"/>
      <c r="ITE1" s="57"/>
      <c r="ITF1" s="57"/>
      <c r="ITG1" s="57"/>
      <c r="ITH1" s="57"/>
      <c r="ITI1" s="57"/>
      <c r="ITJ1" s="57"/>
      <c r="ITK1" s="57"/>
      <c r="ITL1" s="57"/>
      <c r="ITM1" s="57"/>
      <c r="ITN1" s="57"/>
      <c r="ITO1" s="57"/>
      <c r="ITP1" s="57"/>
      <c r="ITQ1" s="57"/>
      <c r="ITR1" s="57"/>
      <c r="ITS1" s="57"/>
      <c r="ITT1" s="57"/>
      <c r="ITU1" s="57"/>
      <c r="ITV1" s="57"/>
      <c r="ITW1" s="57"/>
      <c r="ITX1" s="57"/>
      <c r="ITY1" s="57"/>
      <c r="ITZ1" s="57"/>
      <c r="IUA1" s="57"/>
      <c r="IUB1" s="57"/>
      <c r="IUC1" s="57"/>
      <c r="IUD1" s="57"/>
      <c r="IUE1" s="57"/>
      <c r="IUF1" s="57"/>
      <c r="IUG1" s="57"/>
      <c r="IUH1" s="57"/>
      <c r="IUI1" s="57"/>
      <c r="IUJ1" s="57"/>
      <c r="IUK1" s="57"/>
      <c r="IUL1" s="57"/>
      <c r="IUM1" s="57"/>
      <c r="IUN1" s="57"/>
      <c r="IUO1" s="57"/>
      <c r="IUP1" s="57"/>
      <c r="IUQ1" s="57"/>
      <c r="IUR1" s="57"/>
      <c r="IUS1" s="57"/>
      <c r="IUT1" s="57"/>
      <c r="IUU1" s="57"/>
      <c r="IUV1" s="57"/>
      <c r="IUW1" s="57"/>
      <c r="IUX1" s="57"/>
      <c r="IUY1" s="57"/>
      <c r="IUZ1" s="57"/>
      <c r="IVA1" s="57"/>
      <c r="IVB1" s="57"/>
      <c r="IVC1" s="57"/>
      <c r="IVD1" s="57"/>
      <c r="IVE1" s="57"/>
      <c r="IVF1" s="57"/>
      <c r="IVG1" s="57"/>
      <c r="IVH1" s="57"/>
      <c r="IVI1" s="57"/>
      <c r="IVJ1" s="57"/>
      <c r="IVK1" s="57"/>
      <c r="IVL1" s="57"/>
      <c r="IVM1" s="57"/>
      <c r="IVN1" s="57"/>
      <c r="IVO1" s="57"/>
      <c r="IVP1" s="57"/>
      <c r="IVQ1" s="57"/>
      <c r="IVR1" s="57"/>
      <c r="IVS1" s="57"/>
      <c r="IVT1" s="57"/>
      <c r="IVU1" s="57"/>
      <c r="IVV1" s="57"/>
      <c r="IVW1" s="57"/>
      <c r="IVX1" s="57"/>
      <c r="IVY1" s="57"/>
      <c r="IVZ1" s="57"/>
      <c r="IWA1" s="57"/>
      <c r="IWB1" s="57"/>
      <c r="IWC1" s="57"/>
      <c r="IWD1" s="57"/>
      <c r="IWE1" s="57"/>
      <c r="IWF1" s="57"/>
      <c r="IWG1" s="57"/>
      <c r="IWH1" s="57"/>
      <c r="IWI1" s="57"/>
      <c r="IWJ1" s="57"/>
      <c r="IWK1" s="57"/>
      <c r="IWL1" s="57"/>
      <c r="IWM1" s="57"/>
      <c r="IWN1" s="57"/>
      <c r="IWO1" s="57"/>
      <c r="IWP1" s="57"/>
      <c r="IWQ1" s="57"/>
      <c r="IWR1" s="57"/>
      <c r="IWS1" s="57"/>
      <c r="IWT1" s="57"/>
      <c r="IWU1" s="57"/>
      <c r="IWV1" s="57"/>
      <c r="IWW1" s="57"/>
      <c r="IWX1" s="57"/>
      <c r="IWY1" s="57"/>
      <c r="IWZ1" s="57"/>
      <c r="IXA1" s="57"/>
      <c r="IXB1" s="57"/>
      <c r="IXC1" s="57"/>
      <c r="IXD1" s="57"/>
      <c r="IXE1" s="57"/>
      <c r="IXF1" s="57"/>
      <c r="IXG1" s="57"/>
      <c r="IXH1" s="57"/>
      <c r="IXI1" s="57"/>
      <c r="IXJ1" s="57"/>
      <c r="IXK1" s="57"/>
      <c r="IXL1" s="57"/>
      <c r="IXM1" s="57"/>
      <c r="IXN1" s="57"/>
      <c r="IXO1" s="57"/>
      <c r="IXP1" s="57"/>
      <c r="IXQ1" s="57"/>
      <c r="IXR1" s="57"/>
      <c r="IXS1" s="57"/>
      <c r="IXT1" s="57"/>
      <c r="IXU1" s="57"/>
      <c r="IXV1" s="57"/>
      <c r="IXW1" s="57"/>
      <c r="IXX1" s="57"/>
      <c r="IXY1" s="57"/>
      <c r="IXZ1" s="57"/>
      <c r="IYA1" s="57"/>
      <c r="IYB1" s="57"/>
      <c r="IYC1" s="57"/>
      <c r="IYD1" s="57"/>
      <c r="IYE1" s="57"/>
      <c r="IYF1" s="57"/>
      <c r="IYG1" s="57"/>
      <c r="IYH1" s="57"/>
      <c r="IYI1" s="57"/>
      <c r="IYJ1" s="57"/>
      <c r="IYK1" s="57"/>
      <c r="IYL1" s="57"/>
      <c r="IYM1" s="57"/>
      <c r="IYN1" s="57"/>
      <c r="IYO1" s="57"/>
      <c r="IYP1" s="57"/>
      <c r="IYQ1" s="57"/>
      <c r="IYR1" s="57"/>
      <c r="IYS1" s="57"/>
      <c r="IYT1" s="57"/>
      <c r="IYU1" s="57"/>
      <c r="IYV1" s="57"/>
      <c r="IYW1" s="57"/>
      <c r="IYX1" s="57"/>
      <c r="IYY1" s="57"/>
      <c r="IYZ1" s="57"/>
      <c r="IZA1" s="57"/>
      <c r="IZB1" s="57"/>
      <c r="IZC1" s="57"/>
      <c r="IZD1" s="57"/>
      <c r="IZE1" s="57"/>
      <c r="IZF1" s="57"/>
      <c r="IZG1" s="57"/>
      <c r="IZH1" s="57"/>
      <c r="IZI1" s="57"/>
      <c r="IZJ1" s="57"/>
      <c r="IZK1" s="57"/>
      <c r="IZL1" s="57"/>
      <c r="IZM1" s="57"/>
      <c r="IZN1" s="57"/>
      <c r="IZO1" s="57"/>
      <c r="IZP1" s="57"/>
      <c r="IZQ1" s="57"/>
      <c r="IZR1" s="57"/>
      <c r="IZS1" s="57"/>
      <c r="IZT1" s="57"/>
      <c r="IZU1" s="57"/>
      <c r="IZV1" s="57"/>
      <c r="IZW1" s="57"/>
      <c r="IZX1" s="57"/>
      <c r="IZY1" s="57"/>
      <c r="IZZ1" s="57"/>
      <c r="JAA1" s="57"/>
      <c r="JAB1" s="57"/>
      <c r="JAC1" s="57"/>
      <c r="JAD1" s="57"/>
      <c r="JAE1" s="57"/>
      <c r="JAF1" s="57"/>
      <c r="JAG1" s="57"/>
      <c r="JAH1" s="57"/>
      <c r="JAI1" s="57"/>
      <c r="JAJ1" s="57"/>
      <c r="JAK1" s="57"/>
      <c r="JAL1" s="57"/>
      <c r="JAM1" s="57"/>
      <c r="JAN1" s="57"/>
      <c r="JAO1" s="57"/>
      <c r="JAP1" s="57"/>
      <c r="JAQ1" s="57"/>
      <c r="JAR1" s="57"/>
      <c r="JAS1" s="57"/>
      <c r="JAT1" s="57"/>
      <c r="JAU1" s="57"/>
      <c r="JAV1" s="57"/>
      <c r="JAW1" s="57"/>
      <c r="JAX1" s="57"/>
      <c r="JAY1" s="57"/>
      <c r="JAZ1" s="57"/>
      <c r="JBA1" s="57"/>
      <c r="JBB1" s="57"/>
      <c r="JBC1" s="57"/>
      <c r="JBD1" s="57"/>
      <c r="JBE1" s="57"/>
      <c r="JBF1" s="57"/>
      <c r="JBG1" s="57"/>
      <c r="JBH1" s="57"/>
      <c r="JBI1" s="57"/>
      <c r="JBJ1" s="57"/>
      <c r="JBK1" s="57"/>
      <c r="JBL1" s="57"/>
      <c r="JBM1" s="57"/>
      <c r="JBN1" s="57"/>
      <c r="JBO1" s="57"/>
      <c r="JBP1" s="57"/>
      <c r="JBQ1" s="57"/>
      <c r="JBR1" s="57"/>
      <c r="JBS1" s="57"/>
      <c r="JBT1" s="57"/>
      <c r="JBU1" s="57"/>
      <c r="JBV1" s="57"/>
      <c r="JBW1" s="57"/>
      <c r="JBX1" s="57"/>
      <c r="JBY1" s="57"/>
      <c r="JBZ1" s="57"/>
      <c r="JCA1" s="57"/>
      <c r="JCB1" s="57"/>
      <c r="JCC1" s="57"/>
      <c r="JCD1" s="57"/>
      <c r="JCE1" s="57"/>
      <c r="JCF1" s="57"/>
      <c r="JCG1" s="57"/>
      <c r="JCH1" s="57"/>
      <c r="JCI1" s="57"/>
      <c r="JCJ1" s="57"/>
      <c r="JCK1" s="57"/>
      <c r="JCL1" s="57"/>
      <c r="JCM1" s="57"/>
      <c r="JCN1" s="57"/>
      <c r="JCO1" s="57"/>
      <c r="JCP1" s="57"/>
      <c r="JCQ1" s="57"/>
      <c r="JCR1" s="57"/>
      <c r="JCS1" s="57"/>
      <c r="JCT1" s="57"/>
      <c r="JCU1" s="57"/>
      <c r="JCV1" s="57"/>
      <c r="JCW1" s="57"/>
      <c r="JCX1" s="57"/>
      <c r="JCY1" s="57"/>
      <c r="JCZ1" s="57"/>
      <c r="JDA1" s="57"/>
      <c r="JDB1" s="57"/>
      <c r="JDC1" s="57"/>
      <c r="JDD1" s="57"/>
      <c r="JDE1" s="57"/>
      <c r="JDF1" s="57"/>
      <c r="JDG1" s="57"/>
      <c r="JDH1" s="57"/>
      <c r="JDI1" s="57"/>
      <c r="JDJ1" s="57"/>
      <c r="JDK1" s="57"/>
      <c r="JDL1" s="57"/>
      <c r="JDM1" s="57"/>
      <c r="JDN1" s="57"/>
      <c r="JDO1" s="57"/>
      <c r="JDP1" s="57"/>
      <c r="JDQ1" s="57"/>
      <c r="JDR1" s="57"/>
      <c r="JDS1" s="57"/>
      <c r="JDT1" s="57"/>
      <c r="JDU1" s="57"/>
      <c r="JDV1" s="57"/>
      <c r="JDW1" s="57"/>
      <c r="JDX1" s="57"/>
      <c r="JDY1" s="57"/>
      <c r="JDZ1" s="57"/>
      <c r="JEA1" s="57"/>
      <c r="JEB1" s="57"/>
      <c r="JEC1" s="57"/>
      <c r="JED1" s="57"/>
      <c r="JEE1" s="57"/>
      <c r="JEF1" s="57"/>
      <c r="JEG1" s="57"/>
      <c r="JEH1" s="57"/>
      <c r="JEI1" s="57"/>
      <c r="JEJ1" s="57"/>
      <c r="JEK1" s="57"/>
      <c r="JEL1" s="57"/>
      <c r="JEM1" s="57"/>
      <c r="JEN1" s="57"/>
      <c r="JEO1" s="57"/>
      <c r="JEP1" s="57"/>
      <c r="JEQ1" s="57"/>
      <c r="JER1" s="57"/>
      <c r="JES1" s="57"/>
      <c r="JET1" s="57"/>
      <c r="JEU1" s="57"/>
      <c r="JEV1" s="57"/>
      <c r="JEW1" s="57"/>
      <c r="JEX1" s="57"/>
      <c r="JEY1" s="57"/>
      <c r="JEZ1" s="57"/>
      <c r="JFA1" s="57"/>
      <c r="JFB1" s="57"/>
      <c r="JFC1" s="57"/>
      <c r="JFD1" s="57"/>
      <c r="JFE1" s="57"/>
      <c r="JFF1" s="57"/>
      <c r="JFG1" s="57"/>
      <c r="JFH1" s="57"/>
      <c r="JFI1" s="57"/>
      <c r="JFJ1" s="57"/>
      <c r="JFK1" s="57"/>
      <c r="JFL1" s="57"/>
      <c r="JFM1" s="57"/>
      <c r="JFN1" s="57"/>
      <c r="JFO1" s="57"/>
      <c r="JFP1" s="57"/>
      <c r="JFQ1" s="57"/>
      <c r="JFR1" s="57"/>
      <c r="JFS1" s="57"/>
      <c r="JFT1" s="57"/>
      <c r="JFU1" s="57"/>
      <c r="JFV1" s="57"/>
      <c r="JFW1" s="57"/>
      <c r="JFX1" s="57"/>
      <c r="JFY1" s="57"/>
      <c r="JFZ1" s="57"/>
      <c r="JGA1" s="57"/>
      <c r="JGB1" s="57"/>
      <c r="JGC1" s="57"/>
      <c r="JGD1" s="57"/>
      <c r="JGE1" s="57"/>
      <c r="JGF1" s="57"/>
      <c r="JGG1" s="57"/>
      <c r="JGH1" s="57"/>
      <c r="JGI1" s="57"/>
      <c r="JGJ1" s="57"/>
      <c r="JGK1" s="57"/>
      <c r="JGL1" s="57"/>
      <c r="JGM1" s="57"/>
      <c r="JGN1" s="57"/>
      <c r="JGO1" s="57"/>
      <c r="JGP1" s="57"/>
      <c r="JGQ1" s="57"/>
      <c r="JGR1" s="57"/>
      <c r="JGS1" s="57"/>
      <c r="JGT1" s="57"/>
      <c r="JGU1" s="57"/>
      <c r="JGV1" s="57"/>
      <c r="JGW1" s="57"/>
      <c r="JGX1" s="57"/>
      <c r="JGY1" s="57"/>
      <c r="JGZ1" s="57"/>
      <c r="JHA1" s="57"/>
      <c r="JHB1" s="57"/>
      <c r="JHC1" s="57"/>
      <c r="JHD1" s="57"/>
      <c r="JHE1" s="57"/>
      <c r="JHF1" s="57"/>
      <c r="JHG1" s="57"/>
      <c r="JHH1" s="57"/>
      <c r="JHI1" s="57"/>
      <c r="JHJ1" s="57"/>
      <c r="JHK1" s="57"/>
      <c r="JHL1" s="57"/>
      <c r="JHM1" s="57"/>
      <c r="JHN1" s="57"/>
      <c r="JHO1" s="57"/>
      <c r="JHP1" s="57"/>
      <c r="JHQ1" s="57"/>
      <c r="JHR1" s="57"/>
      <c r="JHS1" s="57"/>
      <c r="JHT1" s="57"/>
      <c r="JHU1" s="57"/>
      <c r="JHV1" s="57"/>
      <c r="JHW1" s="57"/>
      <c r="JHX1" s="57"/>
      <c r="JHY1" s="57"/>
      <c r="JHZ1" s="57"/>
      <c r="JIA1" s="57"/>
      <c r="JIB1" s="57"/>
      <c r="JIC1" s="57"/>
      <c r="JID1" s="57"/>
      <c r="JIE1" s="57"/>
      <c r="JIF1" s="57"/>
      <c r="JIG1" s="57"/>
      <c r="JIH1" s="57"/>
      <c r="JII1" s="57"/>
      <c r="JIJ1" s="57"/>
      <c r="JIK1" s="57"/>
      <c r="JIL1" s="57"/>
      <c r="JIM1" s="57"/>
      <c r="JIN1" s="57"/>
      <c r="JIO1" s="57"/>
      <c r="JIP1" s="57"/>
      <c r="JIQ1" s="57"/>
      <c r="JIR1" s="57"/>
      <c r="JIS1" s="57"/>
      <c r="JIT1" s="57"/>
      <c r="JIU1" s="57"/>
      <c r="JIV1" s="57"/>
      <c r="JIW1" s="57"/>
      <c r="JIX1" s="57"/>
      <c r="JIY1" s="57"/>
      <c r="JIZ1" s="57"/>
      <c r="JJA1" s="57"/>
      <c r="JJB1" s="57"/>
      <c r="JJC1" s="57"/>
      <c r="JJD1" s="57"/>
      <c r="JJE1" s="57"/>
      <c r="JJF1" s="57"/>
      <c r="JJG1" s="57"/>
      <c r="JJH1" s="57"/>
      <c r="JJI1" s="57"/>
      <c r="JJJ1" s="57"/>
      <c r="JJK1" s="57"/>
      <c r="JJL1" s="57"/>
      <c r="JJM1" s="57"/>
      <c r="JJN1" s="57"/>
      <c r="JJO1" s="57"/>
      <c r="JJP1" s="57"/>
      <c r="JJQ1" s="57"/>
      <c r="JJR1" s="57"/>
      <c r="JJS1" s="57"/>
      <c r="JJT1" s="57"/>
      <c r="JJU1" s="57"/>
      <c r="JJV1" s="57"/>
      <c r="JJW1" s="57"/>
      <c r="JJX1" s="57"/>
      <c r="JJY1" s="57"/>
      <c r="JJZ1" s="57"/>
      <c r="JKA1" s="57"/>
      <c r="JKB1" s="57"/>
      <c r="JKC1" s="57"/>
      <c r="JKD1" s="57"/>
      <c r="JKE1" s="57"/>
      <c r="JKF1" s="57"/>
      <c r="JKG1" s="57"/>
      <c r="JKH1" s="57"/>
      <c r="JKI1" s="57"/>
      <c r="JKJ1" s="57"/>
      <c r="JKK1" s="57"/>
      <c r="JKL1" s="57"/>
      <c r="JKM1" s="57"/>
      <c r="JKN1" s="57"/>
      <c r="JKO1" s="57"/>
      <c r="JKP1" s="57"/>
      <c r="JKQ1" s="57"/>
      <c r="JKR1" s="57"/>
      <c r="JKS1" s="57"/>
      <c r="JKT1" s="57"/>
      <c r="JKU1" s="57"/>
      <c r="JKV1" s="57"/>
      <c r="JKW1" s="57"/>
      <c r="JKX1" s="57"/>
      <c r="JKY1" s="57"/>
      <c r="JKZ1" s="57"/>
      <c r="JLA1" s="57"/>
      <c r="JLB1" s="57"/>
      <c r="JLC1" s="57"/>
      <c r="JLD1" s="57"/>
      <c r="JLE1" s="57"/>
      <c r="JLF1" s="57"/>
      <c r="JLG1" s="57"/>
      <c r="JLH1" s="57"/>
      <c r="JLI1" s="57"/>
      <c r="JLJ1" s="57"/>
      <c r="JLK1" s="57"/>
      <c r="JLL1" s="57"/>
      <c r="JLM1" s="57"/>
      <c r="JLN1" s="57"/>
      <c r="JLO1" s="57"/>
      <c r="JLP1" s="57"/>
      <c r="JLQ1" s="57"/>
      <c r="JLR1" s="57"/>
      <c r="JLS1" s="57"/>
      <c r="JLT1" s="57"/>
      <c r="JLU1" s="57"/>
      <c r="JLV1" s="57"/>
      <c r="JLW1" s="57"/>
      <c r="JLX1" s="57"/>
      <c r="JLY1" s="57"/>
      <c r="JLZ1" s="57"/>
      <c r="JMA1" s="57"/>
      <c r="JMB1" s="57"/>
      <c r="JMC1" s="57"/>
      <c r="JMD1" s="57"/>
      <c r="JME1" s="57"/>
      <c r="JMF1" s="57"/>
      <c r="JMG1" s="57"/>
      <c r="JMH1" s="57"/>
      <c r="JMI1" s="57"/>
      <c r="JMJ1" s="57"/>
      <c r="JMK1" s="57"/>
      <c r="JML1" s="57"/>
      <c r="JMM1" s="57"/>
      <c r="JMN1" s="57"/>
      <c r="JMO1" s="57"/>
      <c r="JMP1" s="57"/>
      <c r="JMQ1" s="57"/>
      <c r="JMR1" s="57"/>
      <c r="JMS1" s="57"/>
      <c r="JMT1" s="57"/>
      <c r="JMU1" s="57"/>
      <c r="JMV1" s="57"/>
      <c r="JMW1" s="57"/>
      <c r="JMX1" s="57"/>
      <c r="JMY1" s="57"/>
      <c r="JMZ1" s="57"/>
      <c r="JNA1" s="57"/>
      <c r="JNB1" s="57"/>
      <c r="JNC1" s="57"/>
      <c r="JND1" s="57"/>
      <c r="JNE1" s="57"/>
      <c r="JNF1" s="57"/>
      <c r="JNG1" s="57"/>
      <c r="JNH1" s="57"/>
      <c r="JNI1" s="57"/>
      <c r="JNJ1" s="57"/>
      <c r="JNK1" s="57"/>
      <c r="JNL1" s="57"/>
      <c r="JNM1" s="57"/>
      <c r="JNN1" s="57"/>
      <c r="JNO1" s="57"/>
      <c r="JNP1" s="57"/>
      <c r="JNQ1" s="57"/>
      <c r="JNR1" s="57"/>
      <c r="JNS1" s="57"/>
      <c r="JNT1" s="57"/>
      <c r="JNU1" s="57"/>
      <c r="JNV1" s="57"/>
      <c r="JNW1" s="57"/>
      <c r="JNX1" s="57"/>
      <c r="JNY1" s="57"/>
      <c r="JNZ1" s="57"/>
      <c r="JOA1" s="57"/>
      <c r="JOB1" s="57"/>
      <c r="JOC1" s="57"/>
      <c r="JOD1" s="57"/>
      <c r="JOE1" s="57"/>
      <c r="JOF1" s="57"/>
      <c r="JOG1" s="57"/>
      <c r="JOH1" s="57"/>
      <c r="JOI1" s="57"/>
      <c r="JOJ1" s="57"/>
      <c r="JOK1" s="57"/>
      <c r="JOL1" s="57"/>
      <c r="JOM1" s="57"/>
      <c r="JON1" s="57"/>
      <c r="JOO1" s="57"/>
      <c r="JOP1" s="57"/>
      <c r="JOQ1" s="57"/>
      <c r="JOR1" s="57"/>
      <c r="JOS1" s="57"/>
      <c r="JOT1" s="57"/>
      <c r="JOU1" s="57"/>
      <c r="JOV1" s="57"/>
      <c r="JOW1" s="57"/>
      <c r="JOX1" s="57"/>
      <c r="JOY1" s="57"/>
      <c r="JOZ1" s="57"/>
      <c r="JPA1" s="57"/>
      <c r="JPB1" s="57"/>
      <c r="JPC1" s="57"/>
      <c r="JPD1" s="57"/>
      <c r="JPE1" s="57"/>
      <c r="JPF1" s="57"/>
      <c r="JPG1" s="57"/>
      <c r="JPH1" s="57"/>
      <c r="JPI1" s="57"/>
      <c r="JPJ1" s="57"/>
      <c r="JPK1" s="57"/>
      <c r="JPL1" s="57"/>
      <c r="JPM1" s="57"/>
      <c r="JPN1" s="57"/>
      <c r="JPO1" s="57"/>
      <c r="JPP1" s="57"/>
      <c r="JPQ1" s="57"/>
      <c r="JPR1" s="57"/>
      <c r="JPS1" s="57"/>
      <c r="JPT1" s="57"/>
      <c r="JPU1" s="57"/>
      <c r="JPV1" s="57"/>
      <c r="JPW1" s="57"/>
      <c r="JPX1" s="57"/>
      <c r="JPY1" s="57"/>
      <c r="JPZ1" s="57"/>
      <c r="JQA1" s="57"/>
      <c r="JQB1" s="57"/>
      <c r="JQC1" s="57"/>
      <c r="JQD1" s="57"/>
      <c r="JQE1" s="57"/>
      <c r="JQF1" s="57"/>
      <c r="JQG1" s="57"/>
      <c r="JQH1" s="57"/>
      <c r="JQI1" s="57"/>
      <c r="JQJ1" s="57"/>
      <c r="JQK1" s="57"/>
      <c r="JQL1" s="57"/>
      <c r="JQM1" s="57"/>
      <c r="JQN1" s="57"/>
      <c r="JQO1" s="57"/>
      <c r="JQP1" s="57"/>
      <c r="JQQ1" s="57"/>
      <c r="JQR1" s="57"/>
      <c r="JQS1" s="57"/>
      <c r="JQT1" s="57"/>
      <c r="JQU1" s="57"/>
      <c r="JQV1" s="57"/>
      <c r="JQW1" s="57"/>
      <c r="JQX1" s="57"/>
      <c r="JQY1" s="57"/>
      <c r="JQZ1" s="57"/>
      <c r="JRA1" s="57"/>
      <c r="JRB1" s="57"/>
      <c r="JRC1" s="57"/>
      <c r="JRD1" s="57"/>
      <c r="JRE1" s="57"/>
      <c r="JRF1" s="57"/>
      <c r="JRG1" s="57"/>
      <c r="JRH1" s="57"/>
      <c r="JRI1" s="57"/>
      <c r="JRJ1" s="57"/>
      <c r="JRK1" s="57"/>
      <c r="JRL1" s="57"/>
      <c r="JRM1" s="57"/>
      <c r="JRN1" s="57"/>
      <c r="JRO1" s="57"/>
      <c r="JRP1" s="57"/>
      <c r="JRQ1" s="57"/>
      <c r="JRR1" s="57"/>
      <c r="JRS1" s="57"/>
      <c r="JRT1" s="57"/>
      <c r="JRU1" s="57"/>
      <c r="JRV1" s="57"/>
      <c r="JRW1" s="57"/>
      <c r="JRX1" s="57"/>
      <c r="JRY1" s="57"/>
      <c r="JRZ1" s="57"/>
      <c r="JSA1" s="57"/>
      <c r="JSB1" s="57"/>
      <c r="JSC1" s="57"/>
      <c r="JSD1" s="57"/>
      <c r="JSE1" s="57"/>
      <c r="JSF1" s="57"/>
      <c r="JSG1" s="57"/>
      <c r="JSH1" s="57"/>
      <c r="JSI1" s="57"/>
      <c r="JSJ1" s="57"/>
      <c r="JSK1" s="57"/>
      <c r="JSL1" s="57"/>
      <c r="JSM1" s="57"/>
      <c r="JSN1" s="57"/>
      <c r="JSO1" s="57"/>
      <c r="JSP1" s="57"/>
      <c r="JSQ1" s="57"/>
      <c r="JSR1" s="57"/>
      <c r="JSS1" s="57"/>
      <c r="JST1" s="57"/>
      <c r="JSU1" s="57"/>
      <c r="JSV1" s="57"/>
      <c r="JSW1" s="57"/>
      <c r="JSX1" s="57"/>
      <c r="JSY1" s="57"/>
      <c r="JSZ1" s="57"/>
      <c r="JTA1" s="57"/>
      <c r="JTB1" s="57"/>
      <c r="JTC1" s="57"/>
      <c r="JTD1" s="57"/>
      <c r="JTE1" s="57"/>
      <c r="JTF1" s="57"/>
      <c r="JTG1" s="57"/>
      <c r="JTH1" s="57"/>
      <c r="JTI1" s="57"/>
      <c r="JTJ1" s="57"/>
      <c r="JTK1" s="57"/>
      <c r="JTL1" s="57"/>
      <c r="JTM1" s="57"/>
      <c r="JTN1" s="57"/>
      <c r="JTO1" s="57"/>
      <c r="JTP1" s="57"/>
      <c r="JTQ1" s="57"/>
      <c r="JTR1" s="57"/>
      <c r="JTS1" s="57"/>
      <c r="JTT1" s="57"/>
      <c r="JTU1" s="57"/>
      <c r="JTV1" s="57"/>
      <c r="JTW1" s="57"/>
      <c r="JTX1" s="57"/>
      <c r="JTY1" s="57"/>
      <c r="JTZ1" s="57"/>
      <c r="JUA1" s="57"/>
      <c r="JUB1" s="57"/>
      <c r="JUC1" s="57"/>
      <c r="JUD1" s="57"/>
      <c r="JUE1" s="57"/>
      <c r="JUF1" s="57"/>
      <c r="JUG1" s="57"/>
      <c r="JUH1" s="57"/>
      <c r="JUI1" s="57"/>
      <c r="JUJ1" s="57"/>
      <c r="JUK1" s="57"/>
      <c r="JUL1" s="57"/>
      <c r="JUM1" s="57"/>
      <c r="JUN1" s="57"/>
      <c r="JUO1" s="57"/>
      <c r="JUP1" s="57"/>
      <c r="JUQ1" s="57"/>
      <c r="JUR1" s="57"/>
      <c r="JUS1" s="57"/>
      <c r="JUT1" s="57"/>
      <c r="JUU1" s="57"/>
      <c r="JUV1" s="57"/>
      <c r="JUW1" s="57"/>
      <c r="JUX1" s="57"/>
      <c r="JUY1" s="57"/>
      <c r="JUZ1" s="57"/>
      <c r="JVA1" s="57"/>
      <c r="JVB1" s="57"/>
      <c r="JVC1" s="57"/>
      <c r="JVD1" s="57"/>
      <c r="JVE1" s="57"/>
      <c r="JVF1" s="57"/>
      <c r="JVG1" s="57"/>
      <c r="JVH1" s="57"/>
      <c r="JVI1" s="57"/>
      <c r="JVJ1" s="57"/>
      <c r="JVK1" s="57"/>
      <c r="JVL1" s="57"/>
      <c r="JVM1" s="57"/>
      <c r="JVN1" s="57"/>
      <c r="JVO1" s="57"/>
      <c r="JVP1" s="57"/>
      <c r="JVQ1" s="57"/>
      <c r="JVR1" s="57"/>
      <c r="JVS1" s="57"/>
      <c r="JVT1" s="57"/>
      <c r="JVU1" s="57"/>
      <c r="JVV1" s="57"/>
      <c r="JVW1" s="57"/>
      <c r="JVX1" s="57"/>
      <c r="JVY1" s="57"/>
      <c r="JVZ1" s="57"/>
      <c r="JWA1" s="57"/>
      <c r="JWB1" s="57"/>
      <c r="JWC1" s="57"/>
      <c r="JWD1" s="57"/>
      <c r="JWE1" s="57"/>
      <c r="JWF1" s="57"/>
      <c r="JWG1" s="57"/>
      <c r="JWH1" s="57"/>
      <c r="JWI1" s="57"/>
      <c r="JWJ1" s="57"/>
      <c r="JWK1" s="57"/>
      <c r="JWL1" s="57"/>
      <c r="JWM1" s="57"/>
      <c r="JWN1" s="57"/>
      <c r="JWO1" s="57"/>
      <c r="JWP1" s="57"/>
      <c r="JWQ1" s="57"/>
      <c r="JWR1" s="57"/>
      <c r="JWS1" s="57"/>
      <c r="JWT1" s="57"/>
      <c r="JWU1" s="57"/>
      <c r="JWV1" s="57"/>
      <c r="JWW1" s="57"/>
      <c r="JWX1" s="57"/>
      <c r="JWY1" s="57"/>
      <c r="JWZ1" s="57"/>
      <c r="JXA1" s="57"/>
      <c r="JXB1" s="57"/>
      <c r="JXC1" s="57"/>
      <c r="JXD1" s="57"/>
      <c r="JXE1" s="57"/>
      <c r="JXF1" s="57"/>
      <c r="JXG1" s="57"/>
      <c r="JXH1" s="57"/>
      <c r="JXI1" s="57"/>
      <c r="JXJ1" s="57"/>
      <c r="JXK1" s="57"/>
      <c r="JXL1" s="57"/>
      <c r="JXM1" s="57"/>
      <c r="JXN1" s="57"/>
      <c r="JXO1" s="57"/>
      <c r="JXP1" s="57"/>
      <c r="JXQ1" s="57"/>
      <c r="JXR1" s="57"/>
      <c r="JXS1" s="57"/>
      <c r="JXT1" s="57"/>
      <c r="JXU1" s="57"/>
      <c r="JXV1" s="57"/>
      <c r="JXW1" s="57"/>
      <c r="JXX1" s="57"/>
      <c r="JXY1" s="57"/>
      <c r="JXZ1" s="57"/>
      <c r="JYA1" s="57"/>
      <c r="JYB1" s="57"/>
      <c r="JYC1" s="57"/>
      <c r="JYD1" s="57"/>
      <c r="JYE1" s="57"/>
      <c r="JYF1" s="57"/>
      <c r="JYG1" s="57"/>
      <c r="JYH1" s="57"/>
      <c r="JYI1" s="57"/>
      <c r="JYJ1" s="57"/>
      <c r="JYK1" s="57"/>
      <c r="JYL1" s="57"/>
      <c r="JYM1" s="57"/>
      <c r="JYN1" s="57"/>
      <c r="JYO1" s="57"/>
      <c r="JYP1" s="57"/>
      <c r="JYQ1" s="57"/>
      <c r="JYR1" s="57"/>
      <c r="JYS1" s="57"/>
      <c r="JYT1" s="57"/>
      <c r="JYU1" s="57"/>
      <c r="JYV1" s="57"/>
      <c r="JYW1" s="57"/>
      <c r="JYX1" s="57"/>
      <c r="JYY1" s="57"/>
      <c r="JYZ1" s="57"/>
      <c r="JZA1" s="57"/>
      <c r="JZB1" s="57"/>
      <c r="JZC1" s="57"/>
      <c r="JZD1" s="57"/>
      <c r="JZE1" s="57"/>
      <c r="JZF1" s="57"/>
      <c r="JZG1" s="57"/>
      <c r="JZH1" s="57"/>
      <c r="JZI1" s="57"/>
      <c r="JZJ1" s="57"/>
      <c r="JZK1" s="57"/>
      <c r="JZL1" s="57"/>
      <c r="JZM1" s="57"/>
      <c r="JZN1" s="57"/>
      <c r="JZO1" s="57"/>
      <c r="JZP1" s="57"/>
      <c r="JZQ1" s="57"/>
      <c r="JZR1" s="57"/>
      <c r="JZS1" s="57"/>
      <c r="JZT1" s="57"/>
      <c r="JZU1" s="57"/>
      <c r="JZV1" s="57"/>
      <c r="JZW1" s="57"/>
      <c r="JZX1" s="57"/>
      <c r="JZY1" s="57"/>
      <c r="JZZ1" s="57"/>
      <c r="KAA1" s="57"/>
      <c r="KAB1" s="57"/>
      <c r="KAC1" s="57"/>
      <c r="KAD1" s="57"/>
      <c r="KAE1" s="57"/>
      <c r="KAF1" s="57"/>
      <c r="KAG1" s="57"/>
      <c r="KAH1" s="57"/>
      <c r="KAI1" s="57"/>
      <c r="KAJ1" s="57"/>
      <c r="KAK1" s="57"/>
      <c r="KAL1" s="57"/>
      <c r="KAM1" s="57"/>
      <c r="KAN1" s="57"/>
      <c r="KAO1" s="57"/>
      <c r="KAP1" s="57"/>
      <c r="KAQ1" s="57"/>
      <c r="KAR1" s="57"/>
      <c r="KAS1" s="57"/>
      <c r="KAT1" s="57"/>
      <c r="KAU1" s="57"/>
      <c r="KAV1" s="57"/>
      <c r="KAW1" s="57"/>
      <c r="KAX1" s="57"/>
      <c r="KAY1" s="57"/>
      <c r="KAZ1" s="57"/>
      <c r="KBA1" s="57"/>
      <c r="KBB1" s="57"/>
      <c r="KBC1" s="57"/>
      <c r="KBD1" s="57"/>
      <c r="KBE1" s="57"/>
      <c r="KBF1" s="57"/>
      <c r="KBG1" s="57"/>
      <c r="KBH1" s="57"/>
      <c r="KBI1" s="57"/>
      <c r="KBJ1" s="57"/>
      <c r="KBK1" s="57"/>
      <c r="KBL1" s="57"/>
      <c r="KBM1" s="57"/>
      <c r="KBN1" s="57"/>
      <c r="KBO1" s="57"/>
      <c r="KBP1" s="57"/>
      <c r="KBQ1" s="57"/>
      <c r="KBR1" s="57"/>
      <c r="KBS1" s="57"/>
      <c r="KBT1" s="57"/>
      <c r="KBU1" s="57"/>
      <c r="KBV1" s="57"/>
      <c r="KBW1" s="57"/>
      <c r="KBX1" s="57"/>
      <c r="KBY1" s="57"/>
      <c r="KBZ1" s="57"/>
      <c r="KCA1" s="57"/>
      <c r="KCB1" s="57"/>
      <c r="KCC1" s="57"/>
      <c r="KCD1" s="57"/>
      <c r="KCE1" s="57"/>
      <c r="KCF1" s="57"/>
      <c r="KCG1" s="57"/>
      <c r="KCH1" s="57"/>
      <c r="KCI1" s="57"/>
      <c r="KCJ1" s="57"/>
      <c r="KCK1" s="57"/>
      <c r="KCL1" s="57"/>
      <c r="KCM1" s="57"/>
      <c r="KCN1" s="57"/>
      <c r="KCO1" s="57"/>
      <c r="KCP1" s="57"/>
      <c r="KCQ1" s="57"/>
      <c r="KCR1" s="57"/>
      <c r="KCS1" s="57"/>
      <c r="KCT1" s="57"/>
      <c r="KCU1" s="57"/>
      <c r="KCV1" s="57"/>
      <c r="KCW1" s="57"/>
      <c r="KCX1" s="57"/>
      <c r="KCY1" s="57"/>
      <c r="KCZ1" s="57"/>
      <c r="KDA1" s="57"/>
      <c r="KDB1" s="57"/>
      <c r="KDC1" s="57"/>
      <c r="KDD1" s="57"/>
      <c r="KDE1" s="57"/>
      <c r="KDF1" s="57"/>
      <c r="KDG1" s="57"/>
      <c r="KDH1" s="57"/>
      <c r="KDI1" s="57"/>
      <c r="KDJ1" s="57"/>
      <c r="KDK1" s="57"/>
      <c r="KDL1" s="57"/>
      <c r="KDM1" s="57"/>
      <c r="KDN1" s="57"/>
      <c r="KDO1" s="57"/>
      <c r="KDP1" s="57"/>
      <c r="KDQ1" s="57"/>
      <c r="KDR1" s="57"/>
      <c r="KDS1" s="57"/>
      <c r="KDT1" s="57"/>
      <c r="KDU1" s="57"/>
      <c r="KDV1" s="57"/>
      <c r="KDW1" s="57"/>
      <c r="KDX1" s="57"/>
      <c r="KDY1" s="57"/>
      <c r="KDZ1" s="57"/>
      <c r="KEA1" s="57"/>
      <c r="KEB1" s="57"/>
      <c r="KEC1" s="57"/>
      <c r="KED1" s="57"/>
      <c r="KEE1" s="57"/>
      <c r="KEF1" s="57"/>
      <c r="KEG1" s="57"/>
      <c r="KEH1" s="57"/>
      <c r="KEI1" s="57"/>
      <c r="KEJ1" s="57"/>
      <c r="KEK1" s="57"/>
      <c r="KEL1" s="57"/>
      <c r="KEM1" s="57"/>
      <c r="KEN1" s="57"/>
      <c r="KEO1" s="57"/>
      <c r="KEP1" s="57"/>
      <c r="KEQ1" s="57"/>
      <c r="KER1" s="57"/>
      <c r="KES1" s="57"/>
      <c r="KET1" s="57"/>
      <c r="KEU1" s="57"/>
      <c r="KEV1" s="57"/>
      <c r="KEW1" s="57"/>
      <c r="KEX1" s="57"/>
      <c r="KEY1" s="57"/>
      <c r="KEZ1" s="57"/>
      <c r="KFA1" s="57"/>
      <c r="KFB1" s="57"/>
      <c r="KFC1" s="57"/>
      <c r="KFD1" s="57"/>
      <c r="KFE1" s="57"/>
      <c r="KFF1" s="57"/>
      <c r="KFG1" s="57"/>
      <c r="KFH1" s="57"/>
      <c r="KFI1" s="57"/>
      <c r="KFJ1" s="57"/>
      <c r="KFK1" s="57"/>
      <c r="KFL1" s="57"/>
      <c r="KFM1" s="57"/>
      <c r="KFN1" s="57"/>
      <c r="KFO1" s="57"/>
      <c r="KFP1" s="57"/>
      <c r="KFQ1" s="57"/>
      <c r="KFR1" s="57"/>
      <c r="KFS1" s="57"/>
      <c r="KFT1" s="57"/>
      <c r="KFU1" s="57"/>
      <c r="KFV1" s="57"/>
      <c r="KFW1" s="57"/>
      <c r="KFX1" s="57"/>
      <c r="KFY1" s="57"/>
      <c r="KFZ1" s="57"/>
      <c r="KGA1" s="57"/>
      <c r="KGB1" s="57"/>
      <c r="KGC1" s="57"/>
      <c r="KGD1" s="57"/>
      <c r="KGE1" s="57"/>
      <c r="KGF1" s="57"/>
      <c r="KGG1" s="57"/>
      <c r="KGH1" s="57"/>
      <c r="KGI1" s="57"/>
      <c r="KGJ1" s="57"/>
      <c r="KGK1" s="57"/>
      <c r="KGL1" s="57"/>
      <c r="KGM1" s="57"/>
      <c r="KGN1" s="57"/>
      <c r="KGO1" s="57"/>
      <c r="KGP1" s="57"/>
      <c r="KGQ1" s="57"/>
      <c r="KGR1" s="57"/>
      <c r="KGS1" s="57"/>
      <c r="KGT1" s="57"/>
      <c r="KGU1" s="57"/>
      <c r="KGV1" s="57"/>
      <c r="KGW1" s="57"/>
      <c r="KGX1" s="57"/>
      <c r="KGY1" s="57"/>
      <c r="KGZ1" s="57"/>
      <c r="KHA1" s="57"/>
      <c r="KHB1" s="57"/>
      <c r="KHC1" s="57"/>
      <c r="KHD1" s="57"/>
      <c r="KHE1" s="57"/>
      <c r="KHF1" s="57"/>
      <c r="KHG1" s="57"/>
      <c r="KHH1" s="57"/>
      <c r="KHI1" s="57"/>
      <c r="KHJ1" s="57"/>
      <c r="KHK1" s="57"/>
      <c r="KHL1" s="57"/>
      <c r="KHM1" s="57"/>
      <c r="KHN1" s="57"/>
      <c r="KHO1" s="57"/>
      <c r="KHP1" s="57"/>
      <c r="KHQ1" s="57"/>
      <c r="KHR1" s="57"/>
      <c r="KHS1" s="57"/>
      <c r="KHT1" s="57"/>
      <c r="KHU1" s="57"/>
      <c r="KHV1" s="57"/>
      <c r="KHW1" s="57"/>
      <c r="KHX1" s="57"/>
      <c r="KHY1" s="57"/>
      <c r="KHZ1" s="57"/>
      <c r="KIA1" s="57"/>
      <c r="KIB1" s="57"/>
      <c r="KIC1" s="57"/>
      <c r="KID1" s="57"/>
      <c r="KIE1" s="57"/>
      <c r="KIF1" s="57"/>
      <c r="KIG1" s="57"/>
      <c r="KIH1" s="57"/>
      <c r="KII1" s="57"/>
      <c r="KIJ1" s="57"/>
      <c r="KIK1" s="57"/>
      <c r="KIL1" s="57"/>
      <c r="KIM1" s="57"/>
      <c r="KIN1" s="57"/>
      <c r="KIO1" s="57"/>
      <c r="KIP1" s="57"/>
      <c r="KIQ1" s="57"/>
      <c r="KIR1" s="57"/>
      <c r="KIS1" s="57"/>
      <c r="KIT1" s="57"/>
      <c r="KIU1" s="57"/>
      <c r="KIV1" s="57"/>
      <c r="KIW1" s="57"/>
      <c r="KIX1" s="57"/>
      <c r="KIY1" s="57"/>
      <c r="KIZ1" s="57"/>
      <c r="KJA1" s="57"/>
      <c r="KJB1" s="57"/>
      <c r="KJC1" s="57"/>
      <c r="KJD1" s="57"/>
      <c r="KJE1" s="57"/>
      <c r="KJF1" s="57"/>
      <c r="KJG1" s="57"/>
      <c r="KJH1" s="57"/>
      <c r="KJI1" s="57"/>
      <c r="KJJ1" s="57"/>
      <c r="KJK1" s="57"/>
      <c r="KJL1" s="57"/>
      <c r="KJM1" s="57"/>
      <c r="KJN1" s="57"/>
      <c r="KJO1" s="57"/>
      <c r="KJP1" s="57"/>
      <c r="KJQ1" s="57"/>
      <c r="KJR1" s="57"/>
      <c r="KJS1" s="57"/>
      <c r="KJT1" s="57"/>
      <c r="KJU1" s="57"/>
      <c r="KJV1" s="57"/>
      <c r="KJW1" s="57"/>
      <c r="KJX1" s="57"/>
      <c r="KJY1" s="57"/>
      <c r="KJZ1" s="57"/>
      <c r="KKA1" s="57"/>
      <c r="KKB1" s="57"/>
      <c r="KKC1" s="57"/>
      <c r="KKD1" s="57"/>
      <c r="KKE1" s="57"/>
      <c r="KKF1" s="57"/>
      <c r="KKG1" s="57"/>
      <c r="KKH1" s="57"/>
      <c r="KKI1" s="57"/>
      <c r="KKJ1" s="57"/>
      <c r="KKK1" s="57"/>
      <c r="KKL1" s="57"/>
      <c r="KKM1" s="57"/>
      <c r="KKN1" s="57"/>
      <c r="KKO1" s="57"/>
      <c r="KKP1" s="57"/>
      <c r="KKQ1" s="57"/>
      <c r="KKR1" s="57"/>
      <c r="KKS1" s="57"/>
      <c r="KKT1" s="57"/>
      <c r="KKU1" s="57"/>
      <c r="KKV1" s="57"/>
      <c r="KKW1" s="57"/>
      <c r="KKX1" s="57"/>
      <c r="KKY1" s="57"/>
      <c r="KKZ1" s="57"/>
      <c r="KLA1" s="57"/>
      <c r="KLB1" s="57"/>
      <c r="KLC1" s="57"/>
      <c r="KLD1" s="57"/>
      <c r="KLE1" s="57"/>
      <c r="KLF1" s="57"/>
      <c r="KLG1" s="57"/>
      <c r="KLH1" s="57"/>
      <c r="KLI1" s="57"/>
      <c r="KLJ1" s="57"/>
      <c r="KLK1" s="57"/>
      <c r="KLL1" s="57"/>
      <c r="KLM1" s="57"/>
      <c r="KLN1" s="57"/>
      <c r="KLO1" s="57"/>
      <c r="KLP1" s="57"/>
      <c r="KLQ1" s="57"/>
      <c r="KLR1" s="57"/>
      <c r="KLS1" s="57"/>
      <c r="KLT1" s="57"/>
      <c r="KLU1" s="57"/>
      <c r="KLV1" s="57"/>
      <c r="KLW1" s="57"/>
      <c r="KLX1" s="57"/>
      <c r="KLY1" s="57"/>
      <c r="KLZ1" s="57"/>
      <c r="KMA1" s="57"/>
      <c r="KMB1" s="57"/>
      <c r="KMC1" s="57"/>
      <c r="KMD1" s="57"/>
      <c r="KME1" s="57"/>
      <c r="KMF1" s="57"/>
      <c r="KMG1" s="57"/>
      <c r="KMH1" s="57"/>
      <c r="KMI1" s="57"/>
      <c r="KMJ1" s="57"/>
      <c r="KMK1" s="57"/>
      <c r="KML1" s="57"/>
      <c r="KMM1" s="57"/>
      <c r="KMN1" s="57"/>
      <c r="KMO1" s="57"/>
      <c r="KMP1" s="57"/>
      <c r="KMQ1" s="57"/>
      <c r="KMR1" s="57"/>
      <c r="KMS1" s="57"/>
      <c r="KMT1" s="57"/>
      <c r="KMU1" s="57"/>
      <c r="KMV1" s="57"/>
      <c r="KMW1" s="57"/>
      <c r="KMX1" s="57"/>
      <c r="KMY1" s="57"/>
      <c r="KMZ1" s="57"/>
      <c r="KNA1" s="57"/>
      <c r="KNB1" s="57"/>
      <c r="KNC1" s="57"/>
      <c r="KND1" s="57"/>
      <c r="KNE1" s="57"/>
      <c r="KNF1" s="57"/>
      <c r="KNG1" s="57"/>
      <c r="KNH1" s="57"/>
      <c r="KNI1" s="57"/>
      <c r="KNJ1" s="57"/>
      <c r="KNK1" s="57"/>
      <c r="KNL1" s="57"/>
      <c r="KNM1" s="57"/>
      <c r="KNN1" s="57"/>
      <c r="KNO1" s="57"/>
      <c r="KNP1" s="57"/>
      <c r="KNQ1" s="57"/>
      <c r="KNR1" s="57"/>
      <c r="KNS1" s="57"/>
      <c r="KNT1" s="57"/>
      <c r="KNU1" s="57"/>
      <c r="KNV1" s="57"/>
      <c r="KNW1" s="57"/>
      <c r="KNX1" s="57"/>
      <c r="KNY1" s="57"/>
      <c r="KNZ1" s="57"/>
      <c r="KOA1" s="57"/>
      <c r="KOB1" s="57"/>
      <c r="KOC1" s="57"/>
      <c r="KOD1" s="57"/>
      <c r="KOE1" s="57"/>
      <c r="KOF1" s="57"/>
      <c r="KOG1" s="57"/>
      <c r="KOH1" s="57"/>
      <c r="KOI1" s="57"/>
      <c r="KOJ1" s="57"/>
      <c r="KOK1" s="57"/>
      <c r="KOL1" s="57"/>
      <c r="KOM1" s="57"/>
      <c r="KON1" s="57"/>
      <c r="KOO1" s="57"/>
      <c r="KOP1" s="57"/>
      <c r="KOQ1" s="57"/>
      <c r="KOR1" s="57"/>
      <c r="KOS1" s="57"/>
      <c r="KOT1" s="57"/>
      <c r="KOU1" s="57"/>
      <c r="KOV1" s="57"/>
      <c r="KOW1" s="57"/>
      <c r="KOX1" s="57"/>
      <c r="KOY1" s="57"/>
      <c r="KOZ1" s="57"/>
      <c r="KPA1" s="57"/>
      <c r="KPB1" s="57"/>
      <c r="KPC1" s="57"/>
      <c r="KPD1" s="57"/>
      <c r="KPE1" s="57"/>
      <c r="KPF1" s="57"/>
      <c r="KPG1" s="57"/>
      <c r="KPH1" s="57"/>
      <c r="KPI1" s="57"/>
      <c r="KPJ1" s="57"/>
      <c r="KPK1" s="57"/>
      <c r="KPL1" s="57"/>
      <c r="KPM1" s="57"/>
      <c r="KPN1" s="57"/>
      <c r="KPO1" s="57"/>
      <c r="KPP1" s="57"/>
      <c r="KPQ1" s="57"/>
      <c r="KPR1" s="57"/>
      <c r="KPS1" s="57"/>
      <c r="KPT1" s="57"/>
      <c r="KPU1" s="57"/>
      <c r="KPV1" s="57"/>
      <c r="KPW1" s="57"/>
      <c r="KPX1" s="57"/>
      <c r="KPY1" s="57"/>
      <c r="KPZ1" s="57"/>
      <c r="KQA1" s="57"/>
      <c r="KQB1" s="57"/>
      <c r="KQC1" s="57"/>
      <c r="KQD1" s="57"/>
      <c r="KQE1" s="57"/>
      <c r="KQF1" s="57"/>
      <c r="KQG1" s="57"/>
      <c r="KQH1" s="57"/>
      <c r="KQI1" s="57"/>
      <c r="KQJ1" s="57"/>
      <c r="KQK1" s="57"/>
      <c r="KQL1" s="57"/>
      <c r="KQM1" s="57"/>
      <c r="KQN1" s="57"/>
      <c r="KQO1" s="57"/>
      <c r="KQP1" s="57"/>
      <c r="KQQ1" s="57"/>
      <c r="KQR1" s="57"/>
      <c r="KQS1" s="57"/>
      <c r="KQT1" s="57"/>
      <c r="KQU1" s="57"/>
      <c r="KQV1" s="57"/>
      <c r="KQW1" s="57"/>
      <c r="KQX1" s="57"/>
      <c r="KQY1" s="57"/>
      <c r="KQZ1" s="57"/>
      <c r="KRA1" s="57"/>
      <c r="KRB1" s="57"/>
      <c r="KRC1" s="57"/>
      <c r="KRD1" s="57"/>
      <c r="KRE1" s="57"/>
      <c r="KRF1" s="57"/>
      <c r="KRG1" s="57"/>
      <c r="KRH1" s="57"/>
      <c r="KRI1" s="57"/>
      <c r="KRJ1" s="57"/>
      <c r="KRK1" s="57"/>
      <c r="KRL1" s="57"/>
      <c r="KRM1" s="57"/>
      <c r="KRN1" s="57"/>
      <c r="KRO1" s="57"/>
      <c r="KRP1" s="57"/>
      <c r="KRQ1" s="57"/>
      <c r="KRR1" s="57"/>
      <c r="KRS1" s="57"/>
      <c r="KRT1" s="57"/>
      <c r="KRU1" s="57"/>
      <c r="KRV1" s="57"/>
      <c r="KRW1" s="57"/>
      <c r="KRX1" s="57"/>
      <c r="KRY1" s="57"/>
      <c r="KRZ1" s="57"/>
      <c r="KSA1" s="57"/>
      <c r="KSB1" s="57"/>
      <c r="KSC1" s="57"/>
      <c r="KSD1" s="57"/>
      <c r="KSE1" s="57"/>
      <c r="KSF1" s="57"/>
      <c r="KSG1" s="57"/>
      <c r="KSH1" s="57"/>
      <c r="KSI1" s="57"/>
      <c r="KSJ1" s="57"/>
      <c r="KSK1" s="57"/>
      <c r="KSL1" s="57"/>
      <c r="KSM1" s="57"/>
      <c r="KSN1" s="57"/>
      <c r="KSO1" s="57"/>
      <c r="KSP1" s="57"/>
      <c r="KSQ1" s="57"/>
      <c r="KSR1" s="57"/>
      <c r="KSS1" s="57"/>
      <c r="KST1" s="57"/>
      <c r="KSU1" s="57"/>
      <c r="KSV1" s="57"/>
      <c r="KSW1" s="57"/>
      <c r="KSX1" s="57"/>
      <c r="KSY1" s="57"/>
      <c r="KSZ1" s="57"/>
      <c r="KTA1" s="57"/>
      <c r="KTB1" s="57"/>
      <c r="KTC1" s="57"/>
      <c r="KTD1" s="57"/>
      <c r="KTE1" s="57"/>
      <c r="KTF1" s="57"/>
      <c r="KTG1" s="57"/>
      <c r="KTH1" s="57"/>
      <c r="KTI1" s="57"/>
      <c r="KTJ1" s="57"/>
      <c r="KTK1" s="57"/>
      <c r="KTL1" s="57"/>
      <c r="KTM1" s="57"/>
      <c r="KTN1" s="57"/>
      <c r="KTO1" s="57"/>
      <c r="KTP1" s="57"/>
      <c r="KTQ1" s="57"/>
      <c r="KTR1" s="57"/>
      <c r="KTS1" s="57"/>
      <c r="KTT1" s="57"/>
      <c r="KTU1" s="57"/>
      <c r="KTV1" s="57"/>
      <c r="KTW1" s="57"/>
      <c r="KTX1" s="57"/>
      <c r="KTY1" s="57"/>
      <c r="KTZ1" s="57"/>
      <c r="KUA1" s="57"/>
      <c r="KUB1" s="57"/>
      <c r="KUC1" s="57"/>
      <c r="KUD1" s="57"/>
      <c r="KUE1" s="57"/>
      <c r="KUF1" s="57"/>
      <c r="KUG1" s="57"/>
      <c r="KUH1" s="57"/>
      <c r="KUI1" s="57"/>
      <c r="KUJ1" s="57"/>
      <c r="KUK1" s="57"/>
      <c r="KUL1" s="57"/>
      <c r="KUM1" s="57"/>
      <c r="KUN1" s="57"/>
      <c r="KUO1" s="57"/>
      <c r="KUP1" s="57"/>
      <c r="KUQ1" s="57"/>
      <c r="KUR1" s="57"/>
      <c r="KUS1" s="57"/>
      <c r="KUT1" s="57"/>
      <c r="KUU1" s="57"/>
      <c r="KUV1" s="57"/>
      <c r="KUW1" s="57"/>
      <c r="KUX1" s="57"/>
      <c r="KUY1" s="57"/>
      <c r="KUZ1" s="57"/>
      <c r="KVA1" s="57"/>
      <c r="KVB1" s="57"/>
      <c r="KVC1" s="57"/>
      <c r="KVD1" s="57"/>
      <c r="KVE1" s="57"/>
      <c r="KVF1" s="57"/>
      <c r="KVG1" s="57"/>
      <c r="KVH1" s="57"/>
      <c r="KVI1" s="57"/>
      <c r="KVJ1" s="57"/>
      <c r="KVK1" s="57"/>
      <c r="KVL1" s="57"/>
      <c r="KVM1" s="57"/>
      <c r="KVN1" s="57"/>
      <c r="KVO1" s="57"/>
      <c r="KVP1" s="57"/>
      <c r="KVQ1" s="57"/>
      <c r="KVR1" s="57"/>
      <c r="KVS1" s="57"/>
      <c r="KVT1" s="57"/>
      <c r="KVU1" s="57"/>
      <c r="KVV1" s="57"/>
      <c r="KVW1" s="57"/>
      <c r="KVX1" s="57"/>
      <c r="KVY1" s="57"/>
      <c r="KVZ1" s="57"/>
      <c r="KWA1" s="57"/>
      <c r="KWB1" s="57"/>
      <c r="KWC1" s="57"/>
      <c r="KWD1" s="57"/>
      <c r="KWE1" s="57"/>
      <c r="KWF1" s="57"/>
      <c r="KWG1" s="57"/>
      <c r="KWH1" s="57"/>
      <c r="KWI1" s="57"/>
      <c r="KWJ1" s="57"/>
      <c r="KWK1" s="57"/>
      <c r="KWL1" s="57"/>
      <c r="KWM1" s="57"/>
      <c r="KWN1" s="57"/>
      <c r="KWO1" s="57"/>
      <c r="KWP1" s="57"/>
      <c r="KWQ1" s="57"/>
      <c r="KWR1" s="57"/>
      <c r="KWS1" s="57"/>
      <c r="KWT1" s="57"/>
      <c r="KWU1" s="57"/>
      <c r="KWV1" s="57"/>
      <c r="KWW1" s="57"/>
      <c r="KWX1" s="57"/>
      <c r="KWY1" s="57"/>
      <c r="KWZ1" s="57"/>
      <c r="KXA1" s="57"/>
      <c r="KXB1" s="57"/>
      <c r="KXC1" s="57"/>
      <c r="KXD1" s="57"/>
      <c r="KXE1" s="57"/>
      <c r="KXF1" s="57"/>
      <c r="KXG1" s="57"/>
      <c r="KXH1" s="57"/>
      <c r="KXI1" s="57"/>
      <c r="KXJ1" s="57"/>
      <c r="KXK1" s="57"/>
      <c r="KXL1" s="57"/>
      <c r="KXM1" s="57"/>
      <c r="KXN1" s="57"/>
      <c r="KXO1" s="57"/>
      <c r="KXP1" s="57"/>
      <c r="KXQ1" s="57"/>
      <c r="KXR1" s="57"/>
      <c r="KXS1" s="57"/>
      <c r="KXT1" s="57"/>
      <c r="KXU1" s="57"/>
      <c r="KXV1" s="57"/>
      <c r="KXW1" s="57"/>
      <c r="KXX1" s="57"/>
      <c r="KXY1" s="57"/>
      <c r="KXZ1" s="57"/>
      <c r="KYA1" s="57"/>
      <c r="KYB1" s="57"/>
      <c r="KYC1" s="57"/>
      <c r="KYD1" s="57"/>
      <c r="KYE1" s="57"/>
      <c r="KYF1" s="57"/>
      <c r="KYG1" s="57"/>
      <c r="KYH1" s="57"/>
      <c r="KYI1" s="57"/>
      <c r="KYJ1" s="57"/>
      <c r="KYK1" s="57"/>
      <c r="KYL1" s="57"/>
      <c r="KYM1" s="57"/>
      <c r="KYN1" s="57"/>
      <c r="KYO1" s="57"/>
      <c r="KYP1" s="57"/>
      <c r="KYQ1" s="57"/>
      <c r="KYR1" s="57"/>
      <c r="KYS1" s="57"/>
      <c r="KYT1" s="57"/>
      <c r="KYU1" s="57"/>
      <c r="KYV1" s="57"/>
      <c r="KYW1" s="57"/>
      <c r="KYX1" s="57"/>
      <c r="KYY1" s="57"/>
      <c r="KYZ1" s="57"/>
      <c r="KZA1" s="57"/>
      <c r="KZB1" s="57"/>
      <c r="KZC1" s="57"/>
      <c r="KZD1" s="57"/>
      <c r="KZE1" s="57"/>
      <c r="KZF1" s="57"/>
      <c r="KZG1" s="57"/>
      <c r="KZH1" s="57"/>
      <c r="KZI1" s="57"/>
      <c r="KZJ1" s="57"/>
      <c r="KZK1" s="57"/>
      <c r="KZL1" s="57"/>
      <c r="KZM1" s="57"/>
      <c r="KZN1" s="57"/>
      <c r="KZO1" s="57"/>
      <c r="KZP1" s="57"/>
      <c r="KZQ1" s="57"/>
      <c r="KZR1" s="57"/>
      <c r="KZS1" s="57"/>
      <c r="KZT1" s="57"/>
      <c r="KZU1" s="57"/>
      <c r="KZV1" s="57"/>
      <c r="KZW1" s="57"/>
      <c r="KZX1" s="57"/>
      <c r="KZY1" s="57"/>
      <c r="KZZ1" s="57"/>
      <c r="LAA1" s="57"/>
      <c r="LAB1" s="57"/>
      <c r="LAC1" s="57"/>
      <c r="LAD1" s="57"/>
      <c r="LAE1" s="57"/>
      <c r="LAF1" s="57"/>
      <c r="LAG1" s="57"/>
      <c r="LAH1" s="57"/>
      <c r="LAI1" s="57"/>
      <c r="LAJ1" s="57"/>
      <c r="LAK1" s="57"/>
      <c r="LAL1" s="57"/>
      <c r="LAM1" s="57"/>
      <c r="LAN1" s="57"/>
      <c r="LAO1" s="57"/>
      <c r="LAP1" s="57"/>
      <c r="LAQ1" s="57"/>
      <c r="LAR1" s="57"/>
      <c r="LAS1" s="57"/>
      <c r="LAT1" s="57"/>
      <c r="LAU1" s="57"/>
      <c r="LAV1" s="57"/>
      <c r="LAW1" s="57"/>
      <c r="LAX1" s="57"/>
      <c r="LAY1" s="57"/>
      <c r="LAZ1" s="57"/>
      <c r="LBA1" s="57"/>
      <c r="LBB1" s="57"/>
      <c r="LBC1" s="57"/>
      <c r="LBD1" s="57"/>
      <c r="LBE1" s="57"/>
      <c r="LBF1" s="57"/>
      <c r="LBG1" s="57"/>
      <c r="LBH1" s="57"/>
      <c r="LBI1" s="57"/>
      <c r="LBJ1" s="57"/>
      <c r="LBK1" s="57"/>
      <c r="LBL1" s="57"/>
      <c r="LBM1" s="57"/>
      <c r="LBN1" s="57"/>
      <c r="LBO1" s="57"/>
      <c r="LBP1" s="57"/>
      <c r="LBQ1" s="57"/>
      <c r="LBR1" s="57"/>
      <c r="LBS1" s="57"/>
      <c r="LBT1" s="57"/>
      <c r="LBU1" s="57"/>
      <c r="LBV1" s="57"/>
      <c r="LBW1" s="57"/>
      <c r="LBX1" s="57"/>
      <c r="LBY1" s="57"/>
      <c r="LBZ1" s="57"/>
      <c r="LCA1" s="57"/>
      <c r="LCB1" s="57"/>
      <c r="LCC1" s="57"/>
      <c r="LCD1" s="57"/>
      <c r="LCE1" s="57"/>
      <c r="LCF1" s="57"/>
      <c r="LCG1" s="57"/>
      <c r="LCH1" s="57"/>
      <c r="LCI1" s="57"/>
      <c r="LCJ1" s="57"/>
      <c r="LCK1" s="57"/>
      <c r="LCL1" s="57"/>
      <c r="LCM1" s="57"/>
      <c r="LCN1" s="57"/>
      <c r="LCO1" s="57"/>
      <c r="LCP1" s="57"/>
      <c r="LCQ1" s="57"/>
      <c r="LCR1" s="57"/>
      <c r="LCS1" s="57"/>
      <c r="LCT1" s="57"/>
      <c r="LCU1" s="57"/>
      <c r="LCV1" s="57"/>
      <c r="LCW1" s="57"/>
      <c r="LCX1" s="57"/>
      <c r="LCY1" s="57"/>
      <c r="LCZ1" s="57"/>
      <c r="LDA1" s="57"/>
      <c r="LDB1" s="57"/>
      <c r="LDC1" s="57"/>
      <c r="LDD1" s="57"/>
      <c r="LDE1" s="57"/>
      <c r="LDF1" s="57"/>
      <c r="LDG1" s="57"/>
      <c r="LDH1" s="57"/>
      <c r="LDI1" s="57"/>
      <c r="LDJ1" s="57"/>
      <c r="LDK1" s="57"/>
      <c r="LDL1" s="57"/>
      <c r="LDM1" s="57"/>
      <c r="LDN1" s="57"/>
      <c r="LDO1" s="57"/>
      <c r="LDP1" s="57"/>
      <c r="LDQ1" s="57"/>
      <c r="LDR1" s="57"/>
      <c r="LDS1" s="57"/>
      <c r="LDT1" s="57"/>
      <c r="LDU1" s="57"/>
      <c r="LDV1" s="57"/>
      <c r="LDW1" s="57"/>
      <c r="LDX1" s="57"/>
      <c r="LDY1" s="57"/>
      <c r="LDZ1" s="57"/>
      <c r="LEA1" s="57"/>
      <c r="LEB1" s="57"/>
      <c r="LEC1" s="57"/>
      <c r="LED1" s="57"/>
      <c r="LEE1" s="57"/>
      <c r="LEF1" s="57"/>
      <c r="LEG1" s="57"/>
      <c r="LEH1" s="57"/>
      <c r="LEI1" s="57"/>
      <c r="LEJ1" s="57"/>
      <c r="LEK1" s="57"/>
      <c r="LEL1" s="57"/>
      <c r="LEM1" s="57"/>
      <c r="LEN1" s="57"/>
      <c r="LEO1" s="57"/>
      <c r="LEP1" s="57"/>
      <c r="LEQ1" s="57"/>
      <c r="LER1" s="57"/>
      <c r="LES1" s="57"/>
      <c r="LET1" s="57"/>
      <c r="LEU1" s="57"/>
      <c r="LEV1" s="57"/>
      <c r="LEW1" s="57"/>
      <c r="LEX1" s="57"/>
      <c r="LEY1" s="57"/>
      <c r="LEZ1" s="57"/>
      <c r="LFA1" s="57"/>
      <c r="LFB1" s="57"/>
      <c r="LFC1" s="57"/>
      <c r="LFD1" s="57"/>
      <c r="LFE1" s="57"/>
      <c r="LFF1" s="57"/>
      <c r="LFG1" s="57"/>
      <c r="LFH1" s="57"/>
      <c r="LFI1" s="57"/>
      <c r="LFJ1" s="57"/>
      <c r="LFK1" s="57"/>
      <c r="LFL1" s="57"/>
      <c r="LFM1" s="57"/>
      <c r="LFN1" s="57"/>
      <c r="LFO1" s="57"/>
      <c r="LFP1" s="57"/>
      <c r="LFQ1" s="57"/>
      <c r="LFR1" s="57"/>
      <c r="LFS1" s="57"/>
      <c r="LFT1" s="57"/>
      <c r="LFU1" s="57"/>
      <c r="LFV1" s="57"/>
      <c r="LFW1" s="57"/>
      <c r="LFX1" s="57"/>
      <c r="LFY1" s="57"/>
      <c r="LFZ1" s="57"/>
      <c r="LGA1" s="57"/>
      <c r="LGB1" s="57"/>
      <c r="LGC1" s="57"/>
      <c r="LGD1" s="57"/>
      <c r="LGE1" s="57"/>
      <c r="LGF1" s="57"/>
      <c r="LGG1" s="57"/>
      <c r="LGH1" s="57"/>
      <c r="LGI1" s="57"/>
      <c r="LGJ1" s="57"/>
      <c r="LGK1" s="57"/>
      <c r="LGL1" s="57"/>
      <c r="LGM1" s="57"/>
      <c r="LGN1" s="57"/>
      <c r="LGO1" s="57"/>
      <c r="LGP1" s="57"/>
      <c r="LGQ1" s="57"/>
      <c r="LGR1" s="57"/>
      <c r="LGS1" s="57"/>
      <c r="LGT1" s="57"/>
      <c r="LGU1" s="57"/>
      <c r="LGV1" s="57"/>
      <c r="LGW1" s="57"/>
      <c r="LGX1" s="57"/>
      <c r="LGY1" s="57"/>
      <c r="LGZ1" s="57"/>
      <c r="LHA1" s="57"/>
      <c r="LHB1" s="57"/>
      <c r="LHC1" s="57"/>
      <c r="LHD1" s="57"/>
      <c r="LHE1" s="57"/>
      <c r="LHF1" s="57"/>
      <c r="LHG1" s="57"/>
      <c r="LHH1" s="57"/>
      <c r="LHI1" s="57"/>
      <c r="LHJ1" s="57"/>
      <c r="LHK1" s="57"/>
      <c r="LHL1" s="57"/>
      <c r="LHM1" s="57"/>
      <c r="LHN1" s="57"/>
      <c r="LHO1" s="57"/>
      <c r="LHP1" s="57"/>
      <c r="LHQ1" s="57"/>
      <c r="LHR1" s="57"/>
      <c r="LHS1" s="57"/>
      <c r="LHT1" s="57"/>
      <c r="LHU1" s="57"/>
      <c r="LHV1" s="57"/>
      <c r="LHW1" s="57"/>
      <c r="LHX1" s="57"/>
      <c r="LHY1" s="57"/>
      <c r="LHZ1" s="57"/>
      <c r="LIA1" s="57"/>
      <c r="LIB1" s="57"/>
      <c r="LIC1" s="57"/>
      <c r="LID1" s="57"/>
      <c r="LIE1" s="57"/>
      <c r="LIF1" s="57"/>
      <c r="LIG1" s="57"/>
      <c r="LIH1" s="57"/>
      <c r="LII1" s="57"/>
      <c r="LIJ1" s="57"/>
      <c r="LIK1" s="57"/>
      <c r="LIL1" s="57"/>
      <c r="LIM1" s="57"/>
      <c r="LIN1" s="57"/>
      <c r="LIO1" s="57"/>
      <c r="LIP1" s="57"/>
      <c r="LIQ1" s="57"/>
      <c r="LIR1" s="57"/>
      <c r="LIS1" s="57"/>
      <c r="LIT1" s="57"/>
      <c r="LIU1" s="57"/>
      <c r="LIV1" s="57"/>
      <c r="LIW1" s="57"/>
      <c r="LIX1" s="57"/>
      <c r="LIY1" s="57"/>
      <c r="LIZ1" s="57"/>
      <c r="LJA1" s="57"/>
      <c r="LJB1" s="57"/>
      <c r="LJC1" s="57"/>
      <c r="LJD1" s="57"/>
      <c r="LJE1" s="57"/>
      <c r="LJF1" s="57"/>
      <c r="LJG1" s="57"/>
      <c r="LJH1" s="57"/>
      <c r="LJI1" s="57"/>
      <c r="LJJ1" s="57"/>
      <c r="LJK1" s="57"/>
      <c r="LJL1" s="57"/>
      <c r="LJM1" s="57"/>
      <c r="LJN1" s="57"/>
      <c r="LJO1" s="57"/>
      <c r="LJP1" s="57"/>
      <c r="LJQ1" s="57"/>
      <c r="LJR1" s="57"/>
      <c r="LJS1" s="57"/>
      <c r="LJT1" s="57"/>
      <c r="LJU1" s="57"/>
      <c r="LJV1" s="57"/>
      <c r="LJW1" s="57"/>
      <c r="LJX1" s="57"/>
      <c r="LJY1" s="57"/>
      <c r="LJZ1" s="57"/>
      <c r="LKA1" s="57"/>
      <c r="LKB1" s="57"/>
      <c r="LKC1" s="57"/>
      <c r="LKD1" s="57"/>
      <c r="LKE1" s="57"/>
      <c r="LKF1" s="57"/>
      <c r="LKG1" s="57"/>
      <c r="LKH1" s="57"/>
      <c r="LKI1" s="57"/>
      <c r="LKJ1" s="57"/>
      <c r="LKK1" s="57"/>
      <c r="LKL1" s="57"/>
      <c r="LKM1" s="57"/>
      <c r="LKN1" s="57"/>
      <c r="LKO1" s="57"/>
      <c r="LKP1" s="57"/>
      <c r="LKQ1" s="57"/>
      <c r="LKR1" s="57"/>
      <c r="LKS1" s="57"/>
      <c r="LKT1" s="57"/>
      <c r="LKU1" s="57"/>
      <c r="LKV1" s="57"/>
      <c r="LKW1" s="57"/>
      <c r="LKX1" s="57"/>
      <c r="LKY1" s="57"/>
      <c r="LKZ1" s="57"/>
      <c r="LLA1" s="57"/>
      <c r="LLB1" s="57"/>
      <c r="LLC1" s="57"/>
      <c r="LLD1" s="57"/>
      <c r="LLE1" s="57"/>
      <c r="LLF1" s="57"/>
      <c r="LLG1" s="57"/>
      <c r="LLH1" s="57"/>
      <c r="LLI1" s="57"/>
      <c r="LLJ1" s="57"/>
      <c r="LLK1" s="57"/>
      <c r="LLL1" s="57"/>
      <c r="LLM1" s="57"/>
      <c r="LLN1" s="57"/>
      <c r="LLO1" s="57"/>
      <c r="LLP1" s="57"/>
      <c r="LLQ1" s="57"/>
      <c r="LLR1" s="57"/>
      <c r="LLS1" s="57"/>
      <c r="LLT1" s="57"/>
      <c r="LLU1" s="57"/>
      <c r="LLV1" s="57"/>
      <c r="LLW1" s="57"/>
      <c r="LLX1" s="57"/>
      <c r="LLY1" s="57"/>
      <c r="LLZ1" s="57"/>
      <c r="LMA1" s="57"/>
      <c r="LMB1" s="57"/>
      <c r="LMC1" s="57"/>
      <c r="LMD1" s="57"/>
      <c r="LME1" s="57"/>
      <c r="LMF1" s="57"/>
      <c r="LMG1" s="57"/>
      <c r="LMH1" s="57"/>
      <c r="LMI1" s="57"/>
      <c r="LMJ1" s="57"/>
      <c r="LMK1" s="57"/>
      <c r="LML1" s="57"/>
      <c r="LMM1" s="57"/>
      <c r="LMN1" s="57"/>
      <c r="LMO1" s="57"/>
      <c r="LMP1" s="57"/>
      <c r="LMQ1" s="57"/>
      <c r="LMR1" s="57"/>
      <c r="LMS1" s="57"/>
      <c r="LMT1" s="57"/>
      <c r="LMU1" s="57"/>
      <c r="LMV1" s="57"/>
      <c r="LMW1" s="57"/>
      <c r="LMX1" s="57"/>
      <c r="LMY1" s="57"/>
      <c r="LMZ1" s="57"/>
      <c r="LNA1" s="57"/>
      <c r="LNB1" s="57"/>
      <c r="LNC1" s="57"/>
      <c r="LND1" s="57"/>
      <c r="LNE1" s="57"/>
      <c r="LNF1" s="57"/>
      <c r="LNG1" s="57"/>
      <c r="LNH1" s="57"/>
      <c r="LNI1" s="57"/>
      <c r="LNJ1" s="57"/>
      <c r="LNK1" s="57"/>
      <c r="LNL1" s="57"/>
      <c r="LNM1" s="57"/>
      <c r="LNN1" s="57"/>
      <c r="LNO1" s="57"/>
      <c r="LNP1" s="57"/>
      <c r="LNQ1" s="57"/>
      <c r="LNR1" s="57"/>
      <c r="LNS1" s="57"/>
      <c r="LNT1" s="57"/>
      <c r="LNU1" s="57"/>
      <c r="LNV1" s="57"/>
      <c r="LNW1" s="57"/>
      <c r="LNX1" s="57"/>
      <c r="LNY1" s="57"/>
      <c r="LNZ1" s="57"/>
      <c r="LOA1" s="57"/>
      <c r="LOB1" s="57"/>
      <c r="LOC1" s="57"/>
      <c r="LOD1" s="57"/>
      <c r="LOE1" s="57"/>
      <c r="LOF1" s="57"/>
      <c r="LOG1" s="57"/>
      <c r="LOH1" s="57"/>
      <c r="LOI1" s="57"/>
      <c r="LOJ1" s="57"/>
      <c r="LOK1" s="57"/>
      <c r="LOL1" s="57"/>
      <c r="LOM1" s="57"/>
      <c r="LON1" s="57"/>
      <c r="LOO1" s="57"/>
      <c r="LOP1" s="57"/>
      <c r="LOQ1" s="57"/>
      <c r="LOR1" s="57"/>
      <c r="LOS1" s="57"/>
      <c r="LOT1" s="57"/>
      <c r="LOU1" s="57"/>
      <c r="LOV1" s="57"/>
      <c r="LOW1" s="57"/>
      <c r="LOX1" s="57"/>
      <c r="LOY1" s="57"/>
      <c r="LOZ1" s="57"/>
      <c r="LPA1" s="57"/>
      <c r="LPB1" s="57"/>
      <c r="LPC1" s="57"/>
      <c r="LPD1" s="57"/>
      <c r="LPE1" s="57"/>
      <c r="LPF1" s="57"/>
      <c r="LPG1" s="57"/>
      <c r="LPH1" s="57"/>
      <c r="LPI1" s="57"/>
      <c r="LPJ1" s="57"/>
      <c r="LPK1" s="57"/>
      <c r="LPL1" s="57"/>
      <c r="LPM1" s="57"/>
      <c r="LPN1" s="57"/>
      <c r="LPO1" s="57"/>
      <c r="LPP1" s="57"/>
      <c r="LPQ1" s="57"/>
      <c r="LPR1" s="57"/>
      <c r="LPS1" s="57"/>
      <c r="LPT1" s="57"/>
      <c r="LPU1" s="57"/>
      <c r="LPV1" s="57"/>
      <c r="LPW1" s="57"/>
      <c r="LPX1" s="57"/>
      <c r="LPY1" s="57"/>
      <c r="LPZ1" s="57"/>
      <c r="LQA1" s="57"/>
      <c r="LQB1" s="57"/>
      <c r="LQC1" s="57"/>
      <c r="LQD1" s="57"/>
      <c r="LQE1" s="57"/>
      <c r="LQF1" s="57"/>
      <c r="LQG1" s="57"/>
      <c r="LQH1" s="57"/>
      <c r="LQI1" s="57"/>
      <c r="LQJ1" s="57"/>
      <c r="LQK1" s="57"/>
      <c r="LQL1" s="57"/>
      <c r="LQM1" s="57"/>
      <c r="LQN1" s="57"/>
      <c r="LQO1" s="57"/>
      <c r="LQP1" s="57"/>
      <c r="LQQ1" s="57"/>
      <c r="LQR1" s="57"/>
      <c r="LQS1" s="57"/>
      <c r="LQT1" s="57"/>
      <c r="LQU1" s="57"/>
      <c r="LQV1" s="57"/>
      <c r="LQW1" s="57"/>
      <c r="LQX1" s="57"/>
      <c r="LQY1" s="57"/>
      <c r="LQZ1" s="57"/>
      <c r="LRA1" s="57"/>
      <c r="LRB1" s="57"/>
      <c r="LRC1" s="57"/>
      <c r="LRD1" s="57"/>
      <c r="LRE1" s="57"/>
      <c r="LRF1" s="57"/>
      <c r="LRG1" s="57"/>
      <c r="LRH1" s="57"/>
      <c r="LRI1" s="57"/>
      <c r="LRJ1" s="57"/>
      <c r="LRK1" s="57"/>
      <c r="LRL1" s="57"/>
      <c r="LRM1" s="57"/>
      <c r="LRN1" s="57"/>
      <c r="LRO1" s="57"/>
      <c r="LRP1" s="57"/>
      <c r="LRQ1" s="57"/>
      <c r="LRR1" s="57"/>
      <c r="LRS1" s="57"/>
      <c r="LRT1" s="57"/>
      <c r="LRU1" s="57"/>
      <c r="LRV1" s="57"/>
      <c r="LRW1" s="57"/>
      <c r="LRX1" s="57"/>
      <c r="LRY1" s="57"/>
      <c r="LRZ1" s="57"/>
      <c r="LSA1" s="57"/>
      <c r="LSB1" s="57"/>
      <c r="LSC1" s="57"/>
      <c r="LSD1" s="57"/>
      <c r="LSE1" s="57"/>
      <c r="LSF1" s="57"/>
      <c r="LSG1" s="57"/>
      <c r="LSH1" s="57"/>
      <c r="LSI1" s="57"/>
      <c r="LSJ1" s="57"/>
      <c r="LSK1" s="57"/>
      <c r="LSL1" s="57"/>
      <c r="LSM1" s="57"/>
      <c r="LSN1" s="57"/>
      <c r="LSO1" s="57"/>
      <c r="LSP1" s="57"/>
      <c r="LSQ1" s="57"/>
      <c r="LSR1" s="57"/>
      <c r="LSS1" s="57"/>
      <c r="LST1" s="57"/>
      <c r="LSU1" s="57"/>
      <c r="LSV1" s="57"/>
      <c r="LSW1" s="57"/>
      <c r="LSX1" s="57"/>
      <c r="LSY1" s="57"/>
      <c r="LSZ1" s="57"/>
      <c r="LTA1" s="57"/>
      <c r="LTB1" s="57"/>
      <c r="LTC1" s="57"/>
      <c r="LTD1" s="57"/>
      <c r="LTE1" s="57"/>
      <c r="LTF1" s="57"/>
      <c r="LTG1" s="57"/>
      <c r="LTH1" s="57"/>
      <c r="LTI1" s="57"/>
      <c r="LTJ1" s="57"/>
      <c r="LTK1" s="57"/>
      <c r="LTL1" s="57"/>
      <c r="LTM1" s="57"/>
      <c r="LTN1" s="57"/>
      <c r="LTO1" s="57"/>
      <c r="LTP1" s="57"/>
      <c r="LTQ1" s="57"/>
      <c r="LTR1" s="57"/>
      <c r="LTS1" s="57"/>
      <c r="LTT1" s="57"/>
      <c r="LTU1" s="57"/>
      <c r="LTV1" s="57"/>
      <c r="LTW1" s="57"/>
      <c r="LTX1" s="57"/>
      <c r="LTY1" s="57"/>
      <c r="LTZ1" s="57"/>
      <c r="LUA1" s="57"/>
      <c r="LUB1" s="57"/>
      <c r="LUC1" s="57"/>
      <c r="LUD1" s="57"/>
      <c r="LUE1" s="57"/>
      <c r="LUF1" s="57"/>
      <c r="LUG1" s="57"/>
      <c r="LUH1" s="57"/>
      <c r="LUI1" s="57"/>
      <c r="LUJ1" s="57"/>
      <c r="LUK1" s="57"/>
      <c r="LUL1" s="57"/>
      <c r="LUM1" s="57"/>
      <c r="LUN1" s="57"/>
      <c r="LUO1" s="57"/>
      <c r="LUP1" s="57"/>
      <c r="LUQ1" s="57"/>
      <c r="LUR1" s="57"/>
      <c r="LUS1" s="57"/>
      <c r="LUT1" s="57"/>
      <c r="LUU1" s="57"/>
      <c r="LUV1" s="57"/>
      <c r="LUW1" s="57"/>
      <c r="LUX1" s="57"/>
      <c r="LUY1" s="57"/>
      <c r="LUZ1" s="57"/>
      <c r="LVA1" s="57"/>
      <c r="LVB1" s="57"/>
      <c r="LVC1" s="57"/>
      <c r="LVD1" s="57"/>
      <c r="LVE1" s="57"/>
      <c r="LVF1" s="57"/>
      <c r="LVG1" s="57"/>
      <c r="LVH1" s="57"/>
      <c r="LVI1" s="57"/>
      <c r="LVJ1" s="57"/>
      <c r="LVK1" s="57"/>
      <c r="LVL1" s="57"/>
      <c r="LVM1" s="57"/>
      <c r="LVN1" s="57"/>
      <c r="LVO1" s="57"/>
      <c r="LVP1" s="57"/>
      <c r="LVQ1" s="57"/>
      <c r="LVR1" s="57"/>
      <c r="LVS1" s="57"/>
      <c r="LVT1" s="57"/>
      <c r="LVU1" s="57"/>
      <c r="LVV1" s="57"/>
      <c r="LVW1" s="57"/>
      <c r="LVX1" s="57"/>
      <c r="LVY1" s="57"/>
      <c r="LVZ1" s="57"/>
      <c r="LWA1" s="57"/>
      <c r="LWB1" s="57"/>
      <c r="LWC1" s="57"/>
      <c r="LWD1" s="57"/>
      <c r="LWE1" s="57"/>
      <c r="LWF1" s="57"/>
      <c r="LWG1" s="57"/>
      <c r="LWH1" s="57"/>
      <c r="LWI1" s="57"/>
      <c r="LWJ1" s="57"/>
      <c r="LWK1" s="57"/>
      <c r="LWL1" s="57"/>
      <c r="LWM1" s="57"/>
      <c r="LWN1" s="57"/>
      <c r="LWO1" s="57"/>
      <c r="LWP1" s="57"/>
      <c r="LWQ1" s="57"/>
      <c r="LWR1" s="57"/>
      <c r="LWS1" s="57"/>
      <c r="LWT1" s="57"/>
      <c r="LWU1" s="57"/>
      <c r="LWV1" s="57"/>
      <c r="LWW1" s="57"/>
      <c r="LWX1" s="57"/>
      <c r="LWY1" s="57"/>
      <c r="LWZ1" s="57"/>
      <c r="LXA1" s="57"/>
      <c r="LXB1" s="57"/>
      <c r="LXC1" s="57"/>
      <c r="LXD1" s="57"/>
      <c r="LXE1" s="57"/>
      <c r="LXF1" s="57"/>
      <c r="LXG1" s="57"/>
      <c r="LXH1" s="57"/>
      <c r="LXI1" s="57"/>
      <c r="LXJ1" s="57"/>
      <c r="LXK1" s="57"/>
      <c r="LXL1" s="57"/>
      <c r="LXM1" s="57"/>
      <c r="LXN1" s="57"/>
      <c r="LXO1" s="57"/>
      <c r="LXP1" s="57"/>
      <c r="LXQ1" s="57"/>
      <c r="LXR1" s="57"/>
      <c r="LXS1" s="57"/>
      <c r="LXT1" s="57"/>
      <c r="LXU1" s="57"/>
      <c r="LXV1" s="57"/>
      <c r="LXW1" s="57"/>
      <c r="LXX1" s="57"/>
      <c r="LXY1" s="57"/>
      <c r="LXZ1" s="57"/>
      <c r="LYA1" s="57"/>
      <c r="LYB1" s="57"/>
      <c r="LYC1" s="57"/>
      <c r="LYD1" s="57"/>
      <c r="LYE1" s="57"/>
      <c r="LYF1" s="57"/>
      <c r="LYG1" s="57"/>
      <c r="LYH1" s="57"/>
      <c r="LYI1" s="57"/>
      <c r="LYJ1" s="57"/>
      <c r="LYK1" s="57"/>
      <c r="LYL1" s="57"/>
      <c r="LYM1" s="57"/>
      <c r="LYN1" s="57"/>
      <c r="LYO1" s="57"/>
      <c r="LYP1" s="57"/>
      <c r="LYQ1" s="57"/>
      <c r="LYR1" s="57"/>
      <c r="LYS1" s="57"/>
      <c r="LYT1" s="57"/>
      <c r="LYU1" s="57"/>
      <c r="LYV1" s="57"/>
      <c r="LYW1" s="57"/>
      <c r="LYX1" s="57"/>
      <c r="LYY1" s="57"/>
      <c r="LYZ1" s="57"/>
      <c r="LZA1" s="57"/>
      <c r="LZB1" s="57"/>
      <c r="LZC1" s="57"/>
      <c r="LZD1" s="57"/>
      <c r="LZE1" s="57"/>
      <c r="LZF1" s="57"/>
      <c r="LZG1" s="57"/>
      <c r="LZH1" s="57"/>
      <c r="LZI1" s="57"/>
      <c r="LZJ1" s="57"/>
      <c r="LZK1" s="57"/>
      <c r="LZL1" s="57"/>
      <c r="LZM1" s="57"/>
      <c r="LZN1" s="57"/>
      <c r="LZO1" s="57"/>
      <c r="LZP1" s="57"/>
      <c r="LZQ1" s="57"/>
      <c r="LZR1" s="57"/>
      <c r="LZS1" s="57"/>
      <c r="LZT1" s="57"/>
      <c r="LZU1" s="57"/>
      <c r="LZV1" s="57"/>
      <c r="LZW1" s="57"/>
      <c r="LZX1" s="57"/>
      <c r="LZY1" s="57"/>
      <c r="LZZ1" s="57"/>
      <c r="MAA1" s="57"/>
      <c r="MAB1" s="57"/>
      <c r="MAC1" s="57"/>
      <c r="MAD1" s="57"/>
      <c r="MAE1" s="57"/>
      <c r="MAF1" s="57"/>
      <c r="MAG1" s="57"/>
      <c r="MAH1" s="57"/>
      <c r="MAI1" s="57"/>
      <c r="MAJ1" s="57"/>
      <c r="MAK1" s="57"/>
      <c r="MAL1" s="57"/>
      <c r="MAM1" s="57"/>
      <c r="MAN1" s="57"/>
      <c r="MAO1" s="57"/>
      <c r="MAP1" s="57"/>
      <c r="MAQ1" s="57"/>
      <c r="MAR1" s="57"/>
      <c r="MAS1" s="57"/>
      <c r="MAT1" s="57"/>
      <c r="MAU1" s="57"/>
      <c r="MAV1" s="57"/>
      <c r="MAW1" s="57"/>
      <c r="MAX1" s="57"/>
      <c r="MAY1" s="57"/>
      <c r="MAZ1" s="57"/>
      <c r="MBA1" s="57"/>
      <c r="MBB1" s="57"/>
      <c r="MBC1" s="57"/>
      <c r="MBD1" s="57"/>
      <c r="MBE1" s="57"/>
      <c r="MBF1" s="57"/>
      <c r="MBG1" s="57"/>
      <c r="MBH1" s="57"/>
      <c r="MBI1" s="57"/>
      <c r="MBJ1" s="57"/>
      <c r="MBK1" s="57"/>
      <c r="MBL1" s="57"/>
      <c r="MBM1" s="57"/>
      <c r="MBN1" s="57"/>
      <c r="MBO1" s="57"/>
      <c r="MBP1" s="57"/>
      <c r="MBQ1" s="57"/>
      <c r="MBR1" s="57"/>
      <c r="MBS1" s="57"/>
      <c r="MBT1" s="57"/>
      <c r="MBU1" s="57"/>
      <c r="MBV1" s="57"/>
      <c r="MBW1" s="57"/>
      <c r="MBX1" s="57"/>
      <c r="MBY1" s="57"/>
      <c r="MBZ1" s="57"/>
      <c r="MCA1" s="57"/>
      <c r="MCB1" s="57"/>
      <c r="MCC1" s="57"/>
      <c r="MCD1" s="57"/>
      <c r="MCE1" s="57"/>
      <c r="MCF1" s="57"/>
      <c r="MCG1" s="57"/>
      <c r="MCH1" s="57"/>
      <c r="MCI1" s="57"/>
      <c r="MCJ1" s="57"/>
      <c r="MCK1" s="57"/>
      <c r="MCL1" s="57"/>
      <c r="MCM1" s="57"/>
      <c r="MCN1" s="57"/>
      <c r="MCO1" s="57"/>
      <c r="MCP1" s="57"/>
      <c r="MCQ1" s="57"/>
      <c r="MCR1" s="57"/>
      <c r="MCS1" s="57"/>
      <c r="MCT1" s="57"/>
      <c r="MCU1" s="57"/>
      <c r="MCV1" s="57"/>
      <c r="MCW1" s="57"/>
      <c r="MCX1" s="57"/>
      <c r="MCY1" s="57"/>
      <c r="MCZ1" s="57"/>
      <c r="MDA1" s="57"/>
      <c r="MDB1" s="57"/>
      <c r="MDC1" s="57"/>
      <c r="MDD1" s="57"/>
      <c r="MDE1" s="57"/>
      <c r="MDF1" s="57"/>
      <c r="MDG1" s="57"/>
      <c r="MDH1" s="57"/>
      <c r="MDI1" s="57"/>
      <c r="MDJ1" s="57"/>
      <c r="MDK1" s="57"/>
      <c r="MDL1" s="57"/>
      <c r="MDM1" s="57"/>
      <c r="MDN1" s="57"/>
      <c r="MDO1" s="57"/>
      <c r="MDP1" s="57"/>
      <c r="MDQ1" s="57"/>
      <c r="MDR1" s="57"/>
      <c r="MDS1" s="57"/>
      <c r="MDT1" s="57"/>
      <c r="MDU1" s="57"/>
      <c r="MDV1" s="57"/>
      <c r="MDW1" s="57"/>
      <c r="MDX1" s="57"/>
      <c r="MDY1" s="57"/>
      <c r="MDZ1" s="57"/>
      <c r="MEA1" s="57"/>
      <c r="MEB1" s="57"/>
      <c r="MEC1" s="57"/>
      <c r="MED1" s="57"/>
      <c r="MEE1" s="57"/>
      <c r="MEF1" s="57"/>
      <c r="MEG1" s="57"/>
      <c r="MEH1" s="57"/>
      <c r="MEI1" s="57"/>
      <c r="MEJ1" s="57"/>
      <c r="MEK1" s="57"/>
      <c r="MEL1" s="57"/>
      <c r="MEM1" s="57"/>
      <c r="MEN1" s="57"/>
      <c r="MEO1" s="57"/>
      <c r="MEP1" s="57"/>
      <c r="MEQ1" s="57"/>
      <c r="MER1" s="57"/>
      <c r="MES1" s="57"/>
      <c r="MET1" s="57"/>
      <c r="MEU1" s="57"/>
      <c r="MEV1" s="57"/>
      <c r="MEW1" s="57"/>
      <c r="MEX1" s="57"/>
      <c r="MEY1" s="57"/>
      <c r="MEZ1" s="57"/>
      <c r="MFA1" s="57"/>
      <c r="MFB1" s="57"/>
      <c r="MFC1" s="57"/>
      <c r="MFD1" s="57"/>
      <c r="MFE1" s="57"/>
      <c r="MFF1" s="57"/>
      <c r="MFG1" s="57"/>
      <c r="MFH1" s="57"/>
      <c r="MFI1" s="57"/>
      <c r="MFJ1" s="57"/>
      <c r="MFK1" s="57"/>
      <c r="MFL1" s="57"/>
      <c r="MFM1" s="57"/>
      <c r="MFN1" s="57"/>
      <c r="MFO1" s="57"/>
      <c r="MFP1" s="57"/>
      <c r="MFQ1" s="57"/>
      <c r="MFR1" s="57"/>
      <c r="MFS1" s="57"/>
      <c r="MFT1" s="57"/>
      <c r="MFU1" s="57"/>
      <c r="MFV1" s="57"/>
      <c r="MFW1" s="57"/>
      <c r="MFX1" s="57"/>
      <c r="MFY1" s="57"/>
      <c r="MFZ1" s="57"/>
      <c r="MGA1" s="57"/>
      <c r="MGB1" s="57"/>
      <c r="MGC1" s="57"/>
      <c r="MGD1" s="57"/>
      <c r="MGE1" s="57"/>
      <c r="MGF1" s="57"/>
      <c r="MGG1" s="57"/>
      <c r="MGH1" s="57"/>
      <c r="MGI1" s="57"/>
      <c r="MGJ1" s="57"/>
      <c r="MGK1" s="57"/>
      <c r="MGL1" s="57"/>
      <c r="MGM1" s="57"/>
      <c r="MGN1" s="57"/>
      <c r="MGO1" s="57"/>
      <c r="MGP1" s="57"/>
      <c r="MGQ1" s="57"/>
      <c r="MGR1" s="57"/>
      <c r="MGS1" s="57"/>
      <c r="MGT1" s="57"/>
      <c r="MGU1" s="57"/>
      <c r="MGV1" s="57"/>
      <c r="MGW1" s="57"/>
      <c r="MGX1" s="57"/>
      <c r="MGY1" s="57"/>
      <c r="MGZ1" s="57"/>
      <c r="MHA1" s="57"/>
      <c r="MHB1" s="57"/>
      <c r="MHC1" s="57"/>
      <c r="MHD1" s="57"/>
      <c r="MHE1" s="57"/>
      <c r="MHF1" s="57"/>
      <c r="MHG1" s="57"/>
      <c r="MHH1" s="57"/>
      <c r="MHI1" s="57"/>
      <c r="MHJ1" s="57"/>
      <c r="MHK1" s="57"/>
      <c r="MHL1" s="57"/>
      <c r="MHM1" s="57"/>
      <c r="MHN1" s="57"/>
      <c r="MHO1" s="57"/>
      <c r="MHP1" s="57"/>
      <c r="MHQ1" s="57"/>
      <c r="MHR1" s="57"/>
      <c r="MHS1" s="57"/>
      <c r="MHT1" s="57"/>
      <c r="MHU1" s="57"/>
      <c r="MHV1" s="57"/>
      <c r="MHW1" s="57"/>
      <c r="MHX1" s="57"/>
      <c r="MHY1" s="57"/>
      <c r="MHZ1" s="57"/>
      <c r="MIA1" s="57"/>
      <c r="MIB1" s="57"/>
      <c r="MIC1" s="57"/>
      <c r="MID1" s="57"/>
      <c r="MIE1" s="57"/>
      <c r="MIF1" s="57"/>
      <c r="MIG1" s="57"/>
      <c r="MIH1" s="57"/>
      <c r="MII1" s="57"/>
      <c r="MIJ1" s="57"/>
      <c r="MIK1" s="57"/>
      <c r="MIL1" s="57"/>
      <c r="MIM1" s="57"/>
      <c r="MIN1" s="57"/>
      <c r="MIO1" s="57"/>
      <c r="MIP1" s="57"/>
      <c r="MIQ1" s="57"/>
      <c r="MIR1" s="57"/>
      <c r="MIS1" s="57"/>
      <c r="MIT1" s="57"/>
      <c r="MIU1" s="57"/>
      <c r="MIV1" s="57"/>
      <c r="MIW1" s="57"/>
      <c r="MIX1" s="57"/>
      <c r="MIY1" s="57"/>
      <c r="MIZ1" s="57"/>
      <c r="MJA1" s="57"/>
      <c r="MJB1" s="57"/>
      <c r="MJC1" s="57"/>
      <c r="MJD1" s="57"/>
      <c r="MJE1" s="57"/>
      <c r="MJF1" s="57"/>
      <c r="MJG1" s="57"/>
      <c r="MJH1" s="57"/>
      <c r="MJI1" s="57"/>
      <c r="MJJ1" s="57"/>
      <c r="MJK1" s="57"/>
      <c r="MJL1" s="57"/>
      <c r="MJM1" s="57"/>
      <c r="MJN1" s="57"/>
      <c r="MJO1" s="57"/>
      <c r="MJP1" s="57"/>
      <c r="MJQ1" s="57"/>
      <c r="MJR1" s="57"/>
      <c r="MJS1" s="57"/>
      <c r="MJT1" s="57"/>
      <c r="MJU1" s="57"/>
      <c r="MJV1" s="57"/>
      <c r="MJW1" s="57"/>
      <c r="MJX1" s="57"/>
      <c r="MJY1" s="57"/>
      <c r="MJZ1" s="57"/>
      <c r="MKA1" s="57"/>
      <c r="MKB1" s="57"/>
      <c r="MKC1" s="57"/>
      <c r="MKD1" s="57"/>
      <c r="MKE1" s="57"/>
      <c r="MKF1" s="57"/>
      <c r="MKG1" s="57"/>
      <c r="MKH1" s="57"/>
      <c r="MKI1" s="57"/>
      <c r="MKJ1" s="57"/>
      <c r="MKK1" s="57"/>
      <c r="MKL1" s="57"/>
      <c r="MKM1" s="57"/>
      <c r="MKN1" s="57"/>
      <c r="MKO1" s="57"/>
      <c r="MKP1" s="57"/>
      <c r="MKQ1" s="57"/>
      <c r="MKR1" s="57"/>
      <c r="MKS1" s="57"/>
      <c r="MKT1" s="57"/>
      <c r="MKU1" s="57"/>
      <c r="MKV1" s="57"/>
      <c r="MKW1" s="57"/>
      <c r="MKX1" s="57"/>
      <c r="MKY1" s="57"/>
      <c r="MKZ1" s="57"/>
      <c r="MLA1" s="57"/>
      <c r="MLB1" s="57"/>
      <c r="MLC1" s="57"/>
      <c r="MLD1" s="57"/>
      <c r="MLE1" s="57"/>
      <c r="MLF1" s="57"/>
      <c r="MLG1" s="57"/>
      <c r="MLH1" s="57"/>
      <c r="MLI1" s="57"/>
      <c r="MLJ1" s="57"/>
      <c r="MLK1" s="57"/>
      <c r="MLL1" s="57"/>
      <c r="MLM1" s="57"/>
      <c r="MLN1" s="57"/>
      <c r="MLO1" s="57"/>
      <c r="MLP1" s="57"/>
      <c r="MLQ1" s="57"/>
      <c r="MLR1" s="57"/>
      <c r="MLS1" s="57"/>
      <c r="MLT1" s="57"/>
      <c r="MLU1" s="57"/>
      <c r="MLV1" s="57"/>
      <c r="MLW1" s="57"/>
      <c r="MLX1" s="57"/>
      <c r="MLY1" s="57"/>
      <c r="MLZ1" s="57"/>
      <c r="MMA1" s="57"/>
      <c r="MMB1" s="57"/>
      <c r="MMC1" s="57"/>
      <c r="MMD1" s="57"/>
      <c r="MME1" s="57"/>
      <c r="MMF1" s="57"/>
      <c r="MMG1" s="57"/>
      <c r="MMH1" s="57"/>
      <c r="MMI1" s="57"/>
      <c r="MMJ1" s="57"/>
      <c r="MMK1" s="57"/>
      <c r="MML1" s="57"/>
      <c r="MMM1" s="57"/>
      <c r="MMN1" s="57"/>
      <c r="MMO1" s="57"/>
      <c r="MMP1" s="57"/>
      <c r="MMQ1" s="57"/>
      <c r="MMR1" s="57"/>
      <c r="MMS1" s="57"/>
      <c r="MMT1" s="57"/>
      <c r="MMU1" s="57"/>
      <c r="MMV1" s="57"/>
      <c r="MMW1" s="57"/>
      <c r="MMX1" s="57"/>
      <c r="MMY1" s="57"/>
      <c r="MMZ1" s="57"/>
      <c r="MNA1" s="57"/>
      <c r="MNB1" s="57"/>
      <c r="MNC1" s="57"/>
      <c r="MND1" s="57"/>
      <c r="MNE1" s="57"/>
      <c r="MNF1" s="57"/>
      <c r="MNG1" s="57"/>
      <c r="MNH1" s="57"/>
      <c r="MNI1" s="57"/>
      <c r="MNJ1" s="57"/>
      <c r="MNK1" s="57"/>
      <c r="MNL1" s="57"/>
      <c r="MNM1" s="57"/>
      <c r="MNN1" s="57"/>
      <c r="MNO1" s="57"/>
      <c r="MNP1" s="57"/>
      <c r="MNQ1" s="57"/>
      <c r="MNR1" s="57"/>
      <c r="MNS1" s="57"/>
      <c r="MNT1" s="57"/>
      <c r="MNU1" s="57"/>
      <c r="MNV1" s="57"/>
      <c r="MNW1" s="57"/>
      <c r="MNX1" s="57"/>
      <c r="MNY1" s="57"/>
      <c r="MNZ1" s="57"/>
      <c r="MOA1" s="57"/>
      <c r="MOB1" s="57"/>
      <c r="MOC1" s="57"/>
      <c r="MOD1" s="57"/>
      <c r="MOE1" s="57"/>
      <c r="MOF1" s="57"/>
      <c r="MOG1" s="57"/>
      <c r="MOH1" s="57"/>
      <c r="MOI1" s="57"/>
      <c r="MOJ1" s="57"/>
      <c r="MOK1" s="57"/>
      <c r="MOL1" s="57"/>
      <c r="MOM1" s="57"/>
      <c r="MON1" s="57"/>
      <c r="MOO1" s="57"/>
      <c r="MOP1" s="57"/>
      <c r="MOQ1" s="57"/>
      <c r="MOR1" s="57"/>
      <c r="MOS1" s="57"/>
      <c r="MOT1" s="57"/>
      <c r="MOU1" s="57"/>
      <c r="MOV1" s="57"/>
      <c r="MOW1" s="57"/>
      <c r="MOX1" s="57"/>
      <c r="MOY1" s="57"/>
      <c r="MOZ1" s="57"/>
      <c r="MPA1" s="57"/>
      <c r="MPB1" s="57"/>
      <c r="MPC1" s="57"/>
      <c r="MPD1" s="57"/>
      <c r="MPE1" s="57"/>
      <c r="MPF1" s="57"/>
      <c r="MPG1" s="57"/>
      <c r="MPH1" s="57"/>
      <c r="MPI1" s="57"/>
      <c r="MPJ1" s="57"/>
      <c r="MPK1" s="57"/>
      <c r="MPL1" s="57"/>
      <c r="MPM1" s="57"/>
      <c r="MPN1" s="57"/>
      <c r="MPO1" s="57"/>
      <c r="MPP1" s="57"/>
      <c r="MPQ1" s="57"/>
      <c r="MPR1" s="57"/>
      <c r="MPS1" s="57"/>
      <c r="MPT1" s="57"/>
      <c r="MPU1" s="57"/>
      <c r="MPV1" s="57"/>
      <c r="MPW1" s="57"/>
      <c r="MPX1" s="57"/>
      <c r="MPY1" s="57"/>
      <c r="MPZ1" s="57"/>
      <c r="MQA1" s="57"/>
      <c r="MQB1" s="57"/>
      <c r="MQC1" s="57"/>
      <c r="MQD1" s="57"/>
      <c r="MQE1" s="57"/>
      <c r="MQF1" s="57"/>
      <c r="MQG1" s="57"/>
      <c r="MQH1" s="57"/>
      <c r="MQI1" s="57"/>
      <c r="MQJ1" s="57"/>
      <c r="MQK1" s="57"/>
      <c r="MQL1" s="57"/>
      <c r="MQM1" s="57"/>
      <c r="MQN1" s="57"/>
      <c r="MQO1" s="57"/>
      <c r="MQP1" s="57"/>
      <c r="MQQ1" s="57"/>
      <c r="MQR1" s="57"/>
      <c r="MQS1" s="57"/>
      <c r="MQT1" s="57"/>
      <c r="MQU1" s="57"/>
      <c r="MQV1" s="57"/>
      <c r="MQW1" s="57"/>
      <c r="MQX1" s="57"/>
      <c r="MQY1" s="57"/>
      <c r="MQZ1" s="57"/>
      <c r="MRA1" s="57"/>
      <c r="MRB1" s="57"/>
      <c r="MRC1" s="57"/>
      <c r="MRD1" s="57"/>
      <c r="MRE1" s="57"/>
      <c r="MRF1" s="57"/>
      <c r="MRG1" s="57"/>
      <c r="MRH1" s="57"/>
      <c r="MRI1" s="57"/>
      <c r="MRJ1" s="57"/>
      <c r="MRK1" s="57"/>
      <c r="MRL1" s="57"/>
      <c r="MRM1" s="57"/>
      <c r="MRN1" s="57"/>
      <c r="MRO1" s="57"/>
      <c r="MRP1" s="57"/>
      <c r="MRQ1" s="57"/>
      <c r="MRR1" s="57"/>
      <c r="MRS1" s="57"/>
      <c r="MRT1" s="57"/>
      <c r="MRU1" s="57"/>
      <c r="MRV1" s="57"/>
      <c r="MRW1" s="57"/>
      <c r="MRX1" s="57"/>
      <c r="MRY1" s="57"/>
      <c r="MRZ1" s="57"/>
      <c r="MSA1" s="57"/>
      <c r="MSB1" s="57"/>
      <c r="MSC1" s="57"/>
      <c r="MSD1" s="57"/>
      <c r="MSE1" s="57"/>
      <c r="MSF1" s="57"/>
      <c r="MSG1" s="57"/>
      <c r="MSH1" s="57"/>
      <c r="MSI1" s="57"/>
      <c r="MSJ1" s="57"/>
      <c r="MSK1" s="57"/>
      <c r="MSL1" s="57"/>
      <c r="MSM1" s="57"/>
      <c r="MSN1" s="57"/>
      <c r="MSO1" s="57"/>
      <c r="MSP1" s="57"/>
      <c r="MSQ1" s="57"/>
      <c r="MSR1" s="57"/>
      <c r="MSS1" s="57"/>
      <c r="MST1" s="57"/>
      <c r="MSU1" s="57"/>
      <c r="MSV1" s="57"/>
      <c r="MSW1" s="57"/>
      <c r="MSX1" s="57"/>
      <c r="MSY1" s="57"/>
      <c r="MSZ1" s="57"/>
      <c r="MTA1" s="57"/>
      <c r="MTB1" s="57"/>
      <c r="MTC1" s="57"/>
      <c r="MTD1" s="57"/>
      <c r="MTE1" s="57"/>
      <c r="MTF1" s="57"/>
      <c r="MTG1" s="57"/>
      <c r="MTH1" s="57"/>
      <c r="MTI1" s="57"/>
      <c r="MTJ1" s="57"/>
      <c r="MTK1" s="57"/>
      <c r="MTL1" s="57"/>
      <c r="MTM1" s="57"/>
      <c r="MTN1" s="57"/>
      <c r="MTO1" s="57"/>
      <c r="MTP1" s="57"/>
      <c r="MTQ1" s="57"/>
      <c r="MTR1" s="57"/>
      <c r="MTS1" s="57"/>
      <c r="MTT1" s="57"/>
      <c r="MTU1" s="57"/>
      <c r="MTV1" s="57"/>
      <c r="MTW1" s="57"/>
      <c r="MTX1" s="57"/>
      <c r="MTY1" s="57"/>
      <c r="MTZ1" s="57"/>
      <c r="MUA1" s="57"/>
      <c r="MUB1" s="57"/>
      <c r="MUC1" s="57"/>
      <c r="MUD1" s="57"/>
      <c r="MUE1" s="57"/>
      <c r="MUF1" s="57"/>
      <c r="MUG1" s="57"/>
      <c r="MUH1" s="57"/>
      <c r="MUI1" s="57"/>
      <c r="MUJ1" s="57"/>
      <c r="MUK1" s="57"/>
      <c r="MUL1" s="57"/>
      <c r="MUM1" s="57"/>
      <c r="MUN1" s="57"/>
      <c r="MUO1" s="57"/>
      <c r="MUP1" s="57"/>
      <c r="MUQ1" s="57"/>
      <c r="MUR1" s="57"/>
      <c r="MUS1" s="57"/>
      <c r="MUT1" s="57"/>
      <c r="MUU1" s="57"/>
      <c r="MUV1" s="57"/>
      <c r="MUW1" s="57"/>
      <c r="MUX1" s="57"/>
      <c r="MUY1" s="57"/>
      <c r="MUZ1" s="57"/>
      <c r="MVA1" s="57"/>
      <c r="MVB1" s="57"/>
      <c r="MVC1" s="57"/>
      <c r="MVD1" s="57"/>
      <c r="MVE1" s="57"/>
      <c r="MVF1" s="57"/>
      <c r="MVG1" s="57"/>
      <c r="MVH1" s="57"/>
      <c r="MVI1" s="57"/>
      <c r="MVJ1" s="57"/>
      <c r="MVK1" s="57"/>
      <c r="MVL1" s="57"/>
      <c r="MVM1" s="57"/>
      <c r="MVN1" s="57"/>
      <c r="MVO1" s="57"/>
      <c r="MVP1" s="57"/>
      <c r="MVQ1" s="57"/>
      <c r="MVR1" s="57"/>
      <c r="MVS1" s="57"/>
      <c r="MVT1" s="57"/>
      <c r="MVU1" s="57"/>
      <c r="MVV1" s="57"/>
      <c r="MVW1" s="57"/>
      <c r="MVX1" s="57"/>
      <c r="MVY1" s="57"/>
      <c r="MVZ1" s="57"/>
      <c r="MWA1" s="57"/>
      <c r="MWB1" s="57"/>
      <c r="MWC1" s="57"/>
      <c r="MWD1" s="57"/>
      <c r="MWE1" s="57"/>
      <c r="MWF1" s="57"/>
      <c r="MWG1" s="57"/>
      <c r="MWH1" s="57"/>
      <c r="MWI1" s="57"/>
      <c r="MWJ1" s="57"/>
      <c r="MWK1" s="57"/>
      <c r="MWL1" s="57"/>
      <c r="MWM1" s="57"/>
      <c r="MWN1" s="57"/>
      <c r="MWO1" s="57"/>
      <c r="MWP1" s="57"/>
      <c r="MWQ1" s="57"/>
      <c r="MWR1" s="57"/>
      <c r="MWS1" s="57"/>
      <c r="MWT1" s="57"/>
      <c r="MWU1" s="57"/>
      <c r="MWV1" s="57"/>
      <c r="MWW1" s="57"/>
      <c r="MWX1" s="57"/>
      <c r="MWY1" s="57"/>
      <c r="MWZ1" s="57"/>
      <c r="MXA1" s="57"/>
      <c r="MXB1" s="57"/>
      <c r="MXC1" s="57"/>
      <c r="MXD1" s="57"/>
      <c r="MXE1" s="57"/>
      <c r="MXF1" s="57"/>
      <c r="MXG1" s="57"/>
      <c r="MXH1" s="57"/>
      <c r="MXI1" s="57"/>
      <c r="MXJ1" s="57"/>
      <c r="MXK1" s="57"/>
      <c r="MXL1" s="57"/>
      <c r="MXM1" s="57"/>
      <c r="MXN1" s="57"/>
      <c r="MXO1" s="57"/>
      <c r="MXP1" s="57"/>
      <c r="MXQ1" s="57"/>
      <c r="MXR1" s="57"/>
      <c r="MXS1" s="57"/>
      <c r="MXT1" s="57"/>
      <c r="MXU1" s="57"/>
      <c r="MXV1" s="57"/>
      <c r="MXW1" s="57"/>
      <c r="MXX1" s="57"/>
      <c r="MXY1" s="57"/>
      <c r="MXZ1" s="57"/>
      <c r="MYA1" s="57"/>
      <c r="MYB1" s="57"/>
      <c r="MYC1" s="57"/>
      <c r="MYD1" s="57"/>
      <c r="MYE1" s="57"/>
      <c r="MYF1" s="57"/>
      <c r="MYG1" s="57"/>
      <c r="MYH1" s="57"/>
      <c r="MYI1" s="57"/>
      <c r="MYJ1" s="57"/>
      <c r="MYK1" s="57"/>
      <c r="MYL1" s="57"/>
      <c r="MYM1" s="57"/>
      <c r="MYN1" s="57"/>
      <c r="MYO1" s="57"/>
      <c r="MYP1" s="57"/>
      <c r="MYQ1" s="57"/>
      <c r="MYR1" s="57"/>
      <c r="MYS1" s="57"/>
      <c r="MYT1" s="57"/>
      <c r="MYU1" s="57"/>
      <c r="MYV1" s="57"/>
      <c r="MYW1" s="57"/>
      <c r="MYX1" s="57"/>
      <c r="MYY1" s="57"/>
      <c r="MYZ1" s="57"/>
      <c r="MZA1" s="57"/>
      <c r="MZB1" s="57"/>
      <c r="MZC1" s="57"/>
      <c r="MZD1" s="57"/>
      <c r="MZE1" s="57"/>
      <c r="MZF1" s="57"/>
      <c r="MZG1" s="57"/>
      <c r="MZH1" s="57"/>
      <c r="MZI1" s="57"/>
      <c r="MZJ1" s="57"/>
      <c r="MZK1" s="57"/>
      <c r="MZL1" s="57"/>
      <c r="MZM1" s="57"/>
      <c r="MZN1" s="57"/>
      <c r="MZO1" s="57"/>
      <c r="MZP1" s="57"/>
      <c r="MZQ1" s="57"/>
      <c r="MZR1" s="57"/>
      <c r="MZS1" s="57"/>
      <c r="MZT1" s="57"/>
      <c r="MZU1" s="57"/>
      <c r="MZV1" s="57"/>
      <c r="MZW1" s="57"/>
      <c r="MZX1" s="57"/>
      <c r="MZY1" s="57"/>
      <c r="MZZ1" s="57"/>
      <c r="NAA1" s="57"/>
      <c r="NAB1" s="57"/>
      <c r="NAC1" s="57"/>
      <c r="NAD1" s="57"/>
      <c r="NAE1" s="57"/>
      <c r="NAF1" s="57"/>
      <c r="NAG1" s="57"/>
      <c r="NAH1" s="57"/>
      <c r="NAI1" s="57"/>
      <c r="NAJ1" s="57"/>
      <c r="NAK1" s="57"/>
      <c r="NAL1" s="57"/>
      <c r="NAM1" s="57"/>
      <c r="NAN1" s="57"/>
      <c r="NAO1" s="57"/>
      <c r="NAP1" s="57"/>
      <c r="NAQ1" s="57"/>
      <c r="NAR1" s="57"/>
      <c r="NAS1" s="57"/>
      <c r="NAT1" s="57"/>
      <c r="NAU1" s="57"/>
      <c r="NAV1" s="57"/>
      <c r="NAW1" s="57"/>
      <c r="NAX1" s="57"/>
      <c r="NAY1" s="57"/>
      <c r="NAZ1" s="57"/>
      <c r="NBA1" s="57"/>
      <c r="NBB1" s="57"/>
      <c r="NBC1" s="57"/>
      <c r="NBD1" s="57"/>
      <c r="NBE1" s="57"/>
      <c r="NBF1" s="57"/>
      <c r="NBG1" s="57"/>
      <c r="NBH1" s="57"/>
      <c r="NBI1" s="57"/>
      <c r="NBJ1" s="57"/>
      <c r="NBK1" s="57"/>
      <c r="NBL1" s="57"/>
      <c r="NBM1" s="57"/>
      <c r="NBN1" s="57"/>
      <c r="NBO1" s="57"/>
      <c r="NBP1" s="57"/>
      <c r="NBQ1" s="57"/>
      <c r="NBR1" s="57"/>
      <c r="NBS1" s="57"/>
      <c r="NBT1" s="57"/>
      <c r="NBU1" s="57"/>
      <c r="NBV1" s="57"/>
      <c r="NBW1" s="57"/>
      <c r="NBX1" s="57"/>
      <c r="NBY1" s="57"/>
      <c r="NBZ1" s="57"/>
      <c r="NCA1" s="57"/>
      <c r="NCB1" s="57"/>
      <c r="NCC1" s="57"/>
      <c r="NCD1" s="57"/>
      <c r="NCE1" s="57"/>
      <c r="NCF1" s="57"/>
      <c r="NCG1" s="57"/>
      <c r="NCH1" s="57"/>
      <c r="NCI1" s="57"/>
      <c r="NCJ1" s="57"/>
      <c r="NCK1" s="57"/>
      <c r="NCL1" s="57"/>
      <c r="NCM1" s="57"/>
      <c r="NCN1" s="57"/>
      <c r="NCO1" s="57"/>
      <c r="NCP1" s="57"/>
      <c r="NCQ1" s="57"/>
      <c r="NCR1" s="57"/>
      <c r="NCS1" s="57"/>
      <c r="NCT1" s="57"/>
      <c r="NCU1" s="57"/>
      <c r="NCV1" s="57"/>
      <c r="NCW1" s="57"/>
      <c r="NCX1" s="57"/>
      <c r="NCY1" s="57"/>
      <c r="NCZ1" s="57"/>
      <c r="NDA1" s="57"/>
      <c r="NDB1" s="57"/>
      <c r="NDC1" s="57"/>
      <c r="NDD1" s="57"/>
      <c r="NDE1" s="57"/>
      <c r="NDF1" s="57"/>
      <c r="NDG1" s="57"/>
      <c r="NDH1" s="57"/>
      <c r="NDI1" s="57"/>
      <c r="NDJ1" s="57"/>
      <c r="NDK1" s="57"/>
      <c r="NDL1" s="57"/>
      <c r="NDM1" s="57"/>
      <c r="NDN1" s="57"/>
      <c r="NDO1" s="57"/>
      <c r="NDP1" s="57"/>
      <c r="NDQ1" s="57"/>
      <c r="NDR1" s="57"/>
      <c r="NDS1" s="57"/>
      <c r="NDT1" s="57"/>
      <c r="NDU1" s="57"/>
      <c r="NDV1" s="57"/>
      <c r="NDW1" s="57"/>
      <c r="NDX1" s="57"/>
      <c r="NDY1" s="57"/>
      <c r="NDZ1" s="57"/>
      <c r="NEA1" s="57"/>
      <c r="NEB1" s="57"/>
      <c r="NEC1" s="57"/>
      <c r="NED1" s="57"/>
      <c r="NEE1" s="57"/>
      <c r="NEF1" s="57"/>
      <c r="NEG1" s="57"/>
      <c r="NEH1" s="57"/>
      <c r="NEI1" s="57"/>
      <c r="NEJ1" s="57"/>
      <c r="NEK1" s="57"/>
      <c r="NEL1" s="57"/>
      <c r="NEM1" s="57"/>
      <c r="NEN1" s="57"/>
      <c r="NEO1" s="57"/>
      <c r="NEP1" s="57"/>
      <c r="NEQ1" s="57"/>
      <c r="NER1" s="57"/>
      <c r="NES1" s="57"/>
      <c r="NET1" s="57"/>
      <c r="NEU1" s="57"/>
      <c r="NEV1" s="57"/>
      <c r="NEW1" s="57"/>
      <c r="NEX1" s="57"/>
      <c r="NEY1" s="57"/>
      <c r="NEZ1" s="57"/>
      <c r="NFA1" s="57"/>
      <c r="NFB1" s="57"/>
      <c r="NFC1" s="57"/>
      <c r="NFD1" s="57"/>
      <c r="NFE1" s="57"/>
      <c r="NFF1" s="57"/>
      <c r="NFG1" s="57"/>
      <c r="NFH1" s="57"/>
      <c r="NFI1" s="57"/>
      <c r="NFJ1" s="57"/>
      <c r="NFK1" s="57"/>
      <c r="NFL1" s="57"/>
      <c r="NFM1" s="57"/>
      <c r="NFN1" s="57"/>
      <c r="NFO1" s="57"/>
      <c r="NFP1" s="57"/>
      <c r="NFQ1" s="57"/>
      <c r="NFR1" s="57"/>
      <c r="NFS1" s="57"/>
      <c r="NFT1" s="57"/>
      <c r="NFU1" s="57"/>
      <c r="NFV1" s="57"/>
      <c r="NFW1" s="57"/>
      <c r="NFX1" s="57"/>
      <c r="NFY1" s="57"/>
      <c r="NFZ1" s="57"/>
      <c r="NGA1" s="57"/>
      <c r="NGB1" s="57"/>
      <c r="NGC1" s="57"/>
      <c r="NGD1" s="57"/>
      <c r="NGE1" s="57"/>
      <c r="NGF1" s="57"/>
      <c r="NGG1" s="57"/>
      <c r="NGH1" s="57"/>
      <c r="NGI1" s="57"/>
      <c r="NGJ1" s="57"/>
      <c r="NGK1" s="57"/>
      <c r="NGL1" s="57"/>
      <c r="NGM1" s="57"/>
      <c r="NGN1" s="57"/>
      <c r="NGO1" s="57"/>
      <c r="NGP1" s="57"/>
      <c r="NGQ1" s="57"/>
      <c r="NGR1" s="57"/>
      <c r="NGS1" s="57"/>
      <c r="NGT1" s="57"/>
      <c r="NGU1" s="57"/>
      <c r="NGV1" s="57"/>
      <c r="NGW1" s="57"/>
      <c r="NGX1" s="57"/>
      <c r="NGY1" s="57"/>
      <c r="NGZ1" s="57"/>
      <c r="NHA1" s="57"/>
      <c r="NHB1" s="57"/>
      <c r="NHC1" s="57"/>
      <c r="NHD1" s="57"/>
      <c r="NHE1" s="57"/>
      <c r="NHF1" s="57"/>
      <c r="NHG1" s="57"/>
      <c r="NHH1" s="57"/>
      <c r="NHI1" s="57"/>
      <c r="NHJ1" s="57"/>
      <c r="NHK1" s="57"/>
      <c r="NHL1" s="57"/>
      <c r="NHM1" s="57"/>
      <c r="NHN1" s="57"/>
      <c r="NHO1" s="57"/>
      <c r="NHP1" s="57"/>
      <c r="NHQ1" s="57"/>
      <c r="NHR1" s="57"/>
      <c r="NHS1" s="57"/>
      <c r="NHT1" s="57"/>
      <c r="NHU1" s="57"/>
      <c r="NHV1" s="57"/>
      <c r="NHW1" s="57"/>
      <c r="NHX1" s="57"/>
      <c r="NHY1" s="57"/>
      <c r="NHZ1" s="57"/>
      <c r="NIA1" s="57"/>
      <c r="NIB1" s="57"/>
      <c r="NIC1" s="57"/>
      <c r="NID1" s="57"/>
      <c r="NIE1" s="57"/>
      <c r="NIF1" s="57"/>
      <c r="NIG1" s="57"/>
      <c r="NIH1" s="57"/>
      <c r="NII1" s="57"/>
      <c r="NIJ1" s="57"/>
      <c r="NIK1" s="57"/>
      <c r="NIL1" s="57"/>
      <c r="NIM1" s="57"/>
      <c r="NIN1" s="57"/>
      <c r="NIO1" s="57"/>
      <c r="NIP1" s="57"/>
      <c r="NIQ1" s="57"/>
      <c r="NIR1" s="57"/>
      <c r="NIS1" s="57"/>
      <c r="NIT1" s="57"/>
      <c r="NIU1" s="57"/>
      <c r="NIV1" s="57"/>
      <c r="NIW1" s="57"/>
      <c r="NIX1" s="57"/>
      <c r="NIY1" s="57"/>
      <c r="NIZ1" s="57"/>
      <c r="NJA1" s="57"/>
      <c r="NJB1" s="57"/>
      <c r="NJC1" s="57"/>
      <c r="NJD1" s="57"/>
      <c r="NJE1" s="57"/>
      <c r="NJF1" s="57"/>
      <c r="NJG1" s="57"/>
      <c r="NJH1" s="57"/>
      <c r="NJI1" s="57"/>
      <c r="NJJ1" s="57"/>
      <c r="NJK1" s="57"/>
      <c r="NJL1" s="57"/>
      <c r="NJM1" s="57"/>
      <c r="NJN1" s="57"/>
      <c r="NJO1" s="57"/>
      <c r="NJP1" s="57"/>
      <c r="NJQ1" s="57"/>
      <c r="NJR1" s="57"/>
      <c r="NJS1" s="57"/>
      <c r="NJT1" s="57"/>
      <c r="NJU1" s="57"/>
      <c r="NJV1" s="57"/>
      <c r="NJW1" s="57"/>
      <c r="NJX1" s="57"/>
      <c r="NJY1" s="57"/>
      <c r="NJZ1" s="57"/>
      <c r="NKA1" s="57"/>
      <c r="NKB1" s="57"/>
      <c r="NKC1" s="57"/>
      <c r="NKD1" s="57"/>
      <c r="NKE1" s="57"/>
      <c r="NKF1" s="57"/>
      <c r="NKG1" s="57"/>
      <c r="NKH1" s="57"/>
      <c r="NKI1" s="57"/>
      <c r="NKJ1" s="57"/>
      <c r="NKK1" s="57"/>
      <c r="NKL1" s="57"/>
      <c r="NKM1" s="57"/>
      <c r="NKN1" s="57"/>
      <c r="NKO1" s="57"/>
      <c r="NKP1" s="57"/>
      <c r="NKQ1" s="57"/>
      <c r="NKR1" s="57"/>
      <c r="NKS1" s="57"/>
      <c r="NKT1" s="57"/>
      <c r="NKU1" s="57"/>
      <c r="NKV1" s="57"/>
      <c r="NKW1" s="57"/>
      <c r="NKX1" s="57"/>
      <c r="NKY1" s="57"/>
      <c r="NKZ1" s="57"/>
      <c r="NLA1" s="57"/>
      <c r="NLB1" s="57"/>
      <c r="NLC1" s="57"/>
      <c r="NLD1" s="57"/>
      <c r="NLE1" s="57"/>
      <c r="NLF1" s="57"/>
      <c r="NLG1" s="57"/>
      <c r="NLH1" s="57"/>
      <c r="NLI1" s="57"/>
      <c r="NLJ1" s="57"/>
      <c r="NLK1" s="57"/>
      <c r="NLL1" s="57"/>
      <c r="NLM1" s="57"/>
      <c r="NLN1" s="57"/>
      <c r="NLO1" s="57"/>
      <c r="NLP1" s="57"/>
      <c r="NLQ1" s="57"/>
      <c r="NLR1" s="57"/>
      <c r="NLS1" s="57"/>
      <c r="NLT1" s="57"/>
      <c r="NLU1" s="57"/>
      <c r="NLV1" s="57"/>
      <c r="NLW1" s="57"/>
      <c r="NLX1" s="57"/>
      <c r="NLY1" s="57"/>
      <c r="NLZ1" s="57"/>
      <c r="NMA1" s="57"/>
      <c r="NMB1" s="57"/>
      <c r="NMC1" s="57"/>
      <c r="NMD1" s="57"/>
      <c r="NME1" s="57"/>
      <c r="NMF1" s="57"/>
      <c r="NMG1" s="57"/>
      <c r="NMH1" s="57"/>
      <c r="NMI1" s="57"/>
      <c r="NMJ1" s="57"/>
      <c r="NMK1" s="57"/>
      <c r="NML1" s="57"/>
      <c r="NMM1" s="57"/>
      <c r="NMN1" s="57"/>
      <c r="NMO1" s="57"/>
      <c r="NMP1" s="57"/>
      <c r="NMQ1" s="57"/>
      <c r="NMR1" s="57"/>
      <c r="NMS1" s="57"/>
      <c r="NMT1" s="57"/>
      <c r="NMU1" s="57"/>
      <c r="NMV1" s="57"/>
      <c r="NMW1" s="57"/>
      <c r="NMX1" s="57"/>
      <c r="NMY1" s="57"/>
      <c r="NMZ1" s="57"/>
      <c r="NNA1" s="57"/>
      <c r="NNB1" s="57"/>
      <c r="NNC1" s="57"/>
      <c r="NND1" s="57"/>
      <c r="NNE1" s="57"/>
      <c r="NNF1" s="57"/>
      <c r="NNG1" s="57"/>
      <c r="NNH1" s="57"/>
      <c r="NNI1" s="57"/>
      <c r="NNJ1" s="57"/>
      <c r="NNK1" s="57"/>
      <c r="NNL1" s="57"/>
      <c r="NNM1" s="57"/>
      <c r="NNN1" s="57"/>
      <c r="NNO1" s="57"/>
      <c r="NNP1" s="57"/>
      <c r="NNQ1" s="57"/>
      <c r="NNR1" s="57"/>
      <c r="NNS1" s="57"/>
      <c r="NNT1" s="57"/>
      <c r="NNU1" s="57"/>
      <c r="NNV1" s="57"/>
      <c r="NNW1" s="57"/>
      <c r="NNX1" s="57"/>
      <c r="NNY1" s="57"/>
      <c r="NNZ1" s="57"/>
      <c r="NOA1" s="57"/>
      <c r="NOB1" s="57"/>
      <c r="NOC1" s="57"/>
      <c r="NOD1" s="57"/>
      <c r="NOE1" s="57"/>
      <c r="NOF1" s="57"/>
      <c r="NOG1" s="57"/>
      <c r="NOH1" s="57"/>
      <c r="NOI1" s="57"/>
      <c r="NOJ1" s="57"/>
      <c r="NOK1" s="57"/>
      <c r="NOL1" s="57"/>
      <c r="NOM1" s="57"/>
      <c r="NON1" s="57"/>
      <c r="NOO1" s="57"/>
      <c r="NOP1" s="57"/>
      <c r="NOQ1" s="57"/>
      <c r="NOR1" s="57"/>
      <c r="NOS1" s="57"/>
      <c r="NOT1" s="57"/>
      <c r="NOU1" s="57"/>
      <c r="NOV1" s="57"/>
      <c r="NOW1" s="57"/>
      <c r="NOX1" s="57"/>
      <c r="NOY1" s="57"/>
      <c r="NOZ1" s="57"/>
      <c r="NPA1" s="57"/>
      <c r="NPB1" s="57"/>
      <c r="NPC1" s="57"/>
      <c r="NPD1" s="57"/>
      <c r="NPE1" s="57"/>
      <c r="NPF1" s="57"/>
      <c r="NPG1" s="57"/>
      <c r="NPH1" s="57"/>
      <c r="NPI1" s="57"/>
      <c r="NPJ1" s="57"/>
      <c r="NPK1" s="57"/>
      <c r="NPL1" s="57"/>
      <c r="NPM1" s="57"/>
      <c r="NPN1" s="57"/>
      <c r="NPO1" s="57"/>
      <c r="NPP1" s="57"/>
      <c r="NPQ1" s="57"/>
      <c r="NPR1" s="57"/>
      <c r="NPS1" s="57"/>
      <c r="NPT1" s="57"/>
      <c r="NPU1" s="57"/>
      <c r="NPV1" s="57"/>
      <c r="NPW1" s="57"/>
      <c r="NPX1" s="57"/>
      <c r="NPY1" s="57"/>
      <c r="NPZ1" s="57"/>
      <c r="NQA1" s="57"/>
      <c r="NQB1" s="57"/>
      <c r="NQC1" s="57"/>
      <c r="NQD1" s="57"/>
      <c r="NQE1" s="57"/>
      <c r="NQF1" s="57"/>
      <c r="NQG1" s="57"/>
      <c r="NQH1" s="57"/>
      <c r="NQI1" s="57"/>
      <c r="NQJ1" s="57"/>
      <c r="NQK1" s="57"/>
      <c r="NQL1" s="57"/>
      <c r="NQM1" s="57"/>
      <c r="NQN1" s="57"/>
      <c r="NQO1" s="57"/>
      <c r="NQP1" s="57"/>
      <c r="NQQ1" s="57"/>
      <c r="NQR1" s="57"/>
      <c r="NQS1" s="57"/>
      <c r="NQT1" s="57"/>
      <c r="NQU1" s="57"/>
      <c r="NQV1" s="57"/>
      <c r="NQW1" s="57"/>
      <c r="NQX1" s="57"/>
      <c r="NQY1" s="57"/>
      <c r="NQZ1" s="57"/>
      <c r="NRA1" s="57"/>
      <c r="NRB1" s="57"/>
      <c r="NRC1" s="57"/>
      <c r="NRD1" s="57"/>
      <c r="NRE1" s="57"/>
      <c r="NRF1" s="57"/>
      <c r="NRG1" s="57"/>
      <c r="NRH1" s="57"/>
      <c r="NRI1" s="57"/>
      <c r="NRJ1" s="57"/>
      <c r="NRK1" s="57"/>
      <c r="NRL1" s="57"/>
      <c r="NRM1" s="57"/>
      <c r="NRN1" s="57"/>
      <c r="NRO1" s="57"/>
      <c r="NRP1" s="57"/>
      <c r="NRQ1" s="57"/>
      <c r="NRR1" s="57"/>
      <c r="NRS1" s="57"/>
      <c r="NRT1" s="57"/>
      <c r="NRU1" s="57"/>
      <c r="NRV1" s="57"/>
      <c r="NRW1" s="57"/>
      <c r="NRX1" s="57"/>
      <c r="NRY1" s="57"/>
      <c r="NRZ1" s="57"/>
      <c r="NSA1" s="57"/>
      <c r="NSB1" s="57"/>
      <c r="NSC1" s="57"/>
      <c r="NSD1" s="57"/>
      <c r="NSE1" s="57"/>
      <c r="NSF1" s="57"/>
      <c r="NSG1" s="57"/>
      <c r="NSH1" s="57"/>
      <c r="NSI1" s="57"/>
      <c r="NSJ1" s="57"/>
      <c r="NSK1" s="57"/>
      <c r="NSL1" s="57"/>
      <c r="NSM1" s="57"/>
      <c r="NSN1" s="57"/>
      <c r="NSO1" s="57"/>
      <c r="NSP1" s="57"/>
      <c r="NSQ1" s="57"/>
      <c r="NSR1" s="57"/>
      <c r="NSS1" s="57"/>
      <c r="NST1" s="57"/>
      <c r="NSU1" s="57"/>
      <c r="NSV1" s="57"/>
      <c r="NSW1" s="57"/>
      <c r="NSX1" s="57"/>
      <c r="NSY1" s="57"/>
      <c r="NSZ1" s="57"/>
      <c r="NTA1" s="57"/>
      <c r="NTB1" s="57"/>
      <c r="NTC1" s="57"/>
      <c r="NTD1" s="57"/>
      <c r="NTE1" s="57"/>
      <c r="NTF1" s="57"/>
      <c r="NTG1" s="57"/>
      <c r="NTH1" s="57"/>
      <c r="NTI1" s="57"/>
      <c r="NTJ1" s="57"/>
      <c r="NTK1" s="57"/>
      <c r="NTL1" s="57"/>
      <c r="NTM1" s="57"/>
      <c r="NTN1" s="57"/>
      <c r="NTO1" s="57"/>
      <c r="NTP1" s="57"/>
      <c r="NTQ1" s="57"/>
      <c r="NTR1" s="57"/>
      <c r="NTS1" s="57"/>
      <c r="NTT1" s="57"/>
      <c r="NTU1" s="57"/>
      <c r="NTV1" s="57"/>
      <c r="NTW1" s="57"/>
      <c r="NTX1" s="57"/>
      <c r="NTY1" s="57"/>
      <c r="NTZ1" s="57"/>
      <c r="NUA1" s="57"/>
      <c r="NUB1" s="57"/>
      <c r="NUC1" s="57"/>
      <c r="NUD1" s="57"/>
      <c r="NUE1" s="57"/>
      <c r="NUF1" s="57"/>
      <c r="NUG1" s="57"/>
      <c r="NUH1" s="57"/>
      <c r="NUI1" s="57"/>
      <c r="NUJ1" s="57"/>
      <c r="NUK1" s="57"/>
      <c r="NUL1" s="57"/>
      <c r="NUM1" s="57"/>
      <c r="NUN1" s="57"/>
      <c r="NUO1" s="57"/>
      <c r="NUP1" s="57"/>
      <c r="NUQ1" s="57"/>
      <c r="NUR1" s="57"/>
      <c r="NUS1" s="57"/>
      <c r="NUT1" s="57"/>
      <c r="NUU1" s="57"/>
      <c r="NUV1" s="57"/>
      <c r="NUW1" s="57"/>
      <c r="NUX1" s="57"/>
      <c r="NUY1" s="57"/>
      <c r="NUZ1" s="57"/>
      <c r="NVA1" s="57"/>
      <c r="NVB1" s="57"/>
      <c r="NVC1" s="57"/>
      <c r="NVD1" s="57"/>
      <c r="NVE1" s="57"/>
      <c r="NVF1" s="57"/>
      <c r="NVG1" s="57"/>
      <c r="NVH1" s="57"/>
      <c r="NVI1" s="57"/>
      <c r="NVJ1" s="57"/>
      <c r="NVK1" s="57"/>
      <c r="NVL1" s="57"/>
      <c r="NVM1" s="57"/>
      <c r="NVN1" s="57"/>
      <c r="NVO1" s="57"/>
      <c r="NVP1" s="57"/>
      <c r="NVQ1" s="57"/>
      <c r="NVR1" s="57"/>
      <c r="NVS1" s="57"/>
      <c r="NVT1" s="57"/>
      <c r="NVU1" s="57"/>
      <c r="NVV1" s="57"/>
      <c r="NVW1" s="57"/>
      <c r="NVX1" s="57"/>
      <c r="NVY1" s="57"/>
      <c r="NVZ1" s="57"/>
      <c r="NWA1" s="57"/>
      <c r="NWB1" s="57"/>
      <c r="NWC1" s="57"/>
      <c r="NWD1" s="57"/>
      <c r="NWE1" s="57"/>
      <c r="NWF1" s="57"/>
      <c r="NWG1" s="57"/>
      <c r="NWH1" s="57"/>
      <c r="NWI1" s="57"/>
      <c r="NWJ1" s="57"/>
      <c r="NWK1" s="57"/>
      <c r="NWL1" s="57"/>
      <c r="NWM1" s="57"/>
      <c r="NWN1" s="57"/>
      <c r="NWO1" s="57"/>
      <c r="NWP1" s="57"/>
      <c r="NWQ1" s="57"/>
      <c r="NWR1" s="57"/>
      <c r="NWS1" s="57"/>
      <c r="NWT1" s="57"/>
      <c r="NWU1" s="57"/>
      <c r="NWV1" s="57"/>
      <c r="NWW1" s="57"/>
      <c r="NWX1" s="57"/>
      <c r="NWY1" s="57"/>
      <c r="NWZ1" s="57"/>
      <c r="NXA1" s="57"/>
      <c r="NXB1" s="57"/>
      <c r="NXC1" s="57"/>
      <c r="NXD1" s="57"/>
      <c r="NXE1" s="57"/>
      <c r="NXF1" s="57"/>
      <c r="NXG1" s="57"/>
      <c r="NXH1" s="57"/>
      <c r="NXI1" s="57"/>
      <c r="NXJ1" s="57"/>
      <c r="NXK1" s="57"/>
      <c r="NXL1" s="57"/>
      <c r="NXM1" s="57"/>
      <c r="NXN1" s="57"/>
      <c r="NXO1" s="57"/>
      <c r="NXP1" s="57"/>
      <c r="NXQ1" s="57"/>
      <c r="NXR1" s="57"/>
      <c r="NXS1" s="57"/>
      <c r="NXT1" s="57"/>
      <c r="NXU1" s="57"/>
      <c r="NXV1" s="57"/>
      <c r="NXW1" s="57"/>
      <c r="NXX1" s="57"/>
      <c r="NXY1" s="57"/>
      <c r="NXZ1" s="57"/>
      <c r="NYA1" s="57"/>
      <c r="NYB1" s="57"/>
      <c r="NYC1" s="57"/>
      <c r="NYD1" s="57"/>
      <c r="NYE1" s="57"/>
      <c r="NYF1" s="57"/>
      <c r="NYG1" s="57"/>
      <c r="NYH1" s="57"/>
      <c r="NYI1" s="57"/>
      <c r="NYJ1" s="57"/>
      <c r="NYK1" s="57"/>
      <c r="NYL1" s="57"/>
      <c r="NYM1" s="57"/>
      <c r="NYN1" s="57"/>
      <c r="NYO1" s="57"/>
      <c r="NYP1" s="57"/>
      <c r="NYQ1" s="57"/>
      <c r="NYR1" s="57"/>
      <c r="NYS1" s="57"/>
      <c r="NYT1" s="57"/>
      <c r="NYU1" s="57"/>
      <c r="NYV1" s="57"/>
      <c r="NYW1" s="57"/>
      <c r="NYX1" s="57"/>
      <c r="NYY1" s="57"/>
      <c r="NYZ1" s="57"/>
      <c r="NZA1" s="57"/>
      <c r="NZB1" s="57"/>
      <c r="NZC1" s="57"/>
      <c r="NZD1" s="57"/>
      <c r="NZE1" s="57"/>
      <c r="NZF1" s="57"/>
      <c r="NZG1" s="57"/>
      <c r="NZH1" s="57"/>
      <c r="NZI1" s="57"/>
      <c r="NZJ1" s="57"/>
      <c r="NZK1" s="57"/>
      <c r="NZL1" s="57"/>
      <c r="NZM1" s="57"/>
      <c r="NZN1" s="57"/>
      <c r="NZO1" s="57"/>
      <c r="NZP1" s="57"/>
      <c r="NZQ1" s="57"/>
      <c r="NZR1" s="57"/>
      <c r="NZS1" s="57"/>
      <c r="NZT1" s="57"/>
      <c r="NZU1" s="57"/>
      <c r="NZV1" s="57"/>
      <c r="NZW1" s="57"/>
      <c r="NZX1" s="57"/>
      <c r="NZY1" s="57"/>
      <c r="NZZ1" s="57"/>
      <c r="OAA1" s="57"/>
      <c r="OAB1" s="57"/>
      <c r="OAC1" s="57"/>
      <c r="OAD1" s="57"/>
      <c r="OAE1" s="57"/>
      <c r="OAF1" s="57"/>
      <c r="OAG1" s="57"/>
      <c r="OAH1" s="57"/>
      <c r="OAI1" s="57"/>
      <c r="OAJ1" s="57"/>
      <c r="OAK1" s="57"/>
      <c r="OAL1" s="57"/>
      <c r="OAM1" s="57"/>
      <c r="OAN1" s="57"/>
      <c r="OAO1" s="57"/>
      <c r="OAP1" s="57"/>
      <c r="OAQ1" s="57"/>
      <c r="OAR1" s="57"/>
      <c r="OAS1" s="57"/>
      <c r="OAT1" s="57"/>
      <c r="OAU1" s="57"/>
      <c r="OAV1" s="57"/>
      <c r="OAW1" s="57"/>
      <c r="OAX1" s="57"/>
      <c r="OAY1" s="57"/>
      <c r="OAZ1" s="57"/>
      <c r="OBA1" s="57"/>
      <c r="OBB1" s="57"/>
      <c r="OBC1" s="57"/>
      <c r="OBD1" s="57"/>
      <c r="OBE1" s="57"/>
      <c r="OBF1" s="57"/>
      <c r="OBG1" s="57"/>
      <c r="OBH1" s="57"/>
      <c r="OBI1" s="57"/>
      <c r="OBJ1" s="57"/>
      <c r="OBK1" s="57"/>
      <c r="OBL1" s="57"/>
      <c r="OBM1" s="57"/>
      <c r="OBN1" s="57"/>
      <c r="OBO1" s="57"/>
      <c r="OBP1" s="57"/>
      <c r="OBQ1" s="57"/>
      <c r="OBR1" s="57"/>
      <c r="OBS1" s="57"/>
      <c r="OBT1" s="57"/>
      <c r="OBU1" s="57"/>
      <c r="OBV1" s="57"/>
      <c r="OBW1" s="57"/>
      <c r="OBX1" s="57"/>
      <c r="OBY1" s="57"/>
      <c r="OBZ1" s="57"/>
      <c r="OCA1" s="57"/>
      <c r="OCB1" s="57"/>
      <c r="OCC1" s="57"/>
      <c r="OCD1" s="57"/>
      <c r="OCE1" s="57"/>
      <c r="OCF1" s="57"/>
      <c r="OCG1" s="57"/>
      <c r="OCH1" s="57"/>
      <c r="OCI1" s="57"/>
      <c r="OCJ1" s="57"/>
      <c r="OCK1" s="57"/>
      <c r="OCL1" s="57"/>
      <c r="OCM1" s="57"/>
      <c r="OCN1" s="57"/>
      <c r="OCO1" s="57"/>
      <c r="OCP1" s="57"/>
      <c r="OCQ1" s="57"/>
      <c r="OCR1" s="57"/>
      <c r="OCS1" s="57"/>
      <c r="OCT1" s="57"/>
      <c r="OCU1" s="57"/>
      <c r="OCV1" s="57"/>
      <c r="OCW1" s="57"/>
      <c r="OCX1" s="57"/>
      <c r="OCY1" s="57"/>
      <c r="OCZ1" s="57"/>
      <c r="ODA1" s="57"/>
      <c r="ODB1" s="57"/>
      <c r="ODC1" s="57"/>
      <c r="ODD1" s="57"/>
      <c r="ODE1" s="57"/>
      <c r="ODF1" s="57"/>
      <c r="ODG1" s="57"/>
      <c r="ODH1" s="57"/>
      <c r="ODI1" s="57"/>
      <c r="ODJ1" s="57"/>
      <c r="ODK1" s="57"/>
      <c r="ODL1" s="57"/>
      <c r="ODM1" s="57"/>
      <c r="ODN1" s="57"/>
      <c r="ODO1" s="57"/>
      <c r="ODP1" s="57"/>
      <c r="ODQ1" s="57"/>
      <c r="ODR1" s="57"/>
      <c r="ODS1" s="57"/>
      <c r="ODT1" s="57"/>
      <c r="ODU1" s="57"/>
      <c r="ODV1" s="57"/>
      <c r="ODW1" s="57"/>
      <c r="ODX1" s="57"/>
      <c r="ODY1" s="57"/>
      <c r="ODZ1" s="57"/>
      <c r="OEA1" s="57"/>
      <c r="OEB1" s="57"/>
      <c r="OEC1" s="57"/>
      <c r="OED1" s="57"/>
      <c r="OEE1" s="57"/>
      <c r="OEF1" s="57"/>
      <c r="OEG1" s="57"/>
      <c r="OEH1" s="57"/>
      <c r="OEI1" s="57"/>
      <c r="OEJ1" s="57"/>
      <c r="OEK1" s="57"/>
      <c r="OEL1" s="57"/>
      <c r="OEM1" s="57"/>
      <c r="OEN1" s="57"/>
      <c r="OEO1" s="57"/>
      <c r="OEP1" s="57"/>
      <c r="OEQ1" s="57"/>
      <c r="OER1" s="57"/>
      <c r="OES1" s="57"/>
      <c r="OET1" s="57"/>
      <c r="OEU1" s="57"/>
      <c r="OEV1" s="57"/>
      <c r="OEW1" s="57"/>
      <c r="OEX1" s="57"/>
      <c r="OEY1" s="57"/>
      <c r="OEZ1" s="57"/>
      <c r="OFA1" s="57"/>
      <c r="OFB1" s="57"/>
      <c r="OFC1" s="57"/>
      <c r="OFD1" s="57"/>
      <c r="OFE1" s="57"/>
      <c r="OFF1" s="57"/>
      <c r="OFG1" s="57"/>
      <c r="OFH1" s="57"/>
      <c r="OFI1" s="57"/>
      <c r="OFJ1" s="57"/>
      <c r="OFK1" s="57"/>
      <c r="OFL1" s="57"/>
      <c r="OFM1" s="57"/>
      <c r="OFN1" s="57"/>
      <c r="OFO1" s="57"/>
      <c r="OFP1" s="57"/>
      <c r="OFQ1" s="57"/>
      <c r="OFR1" s="57"/>
      <c r="OFS1" s="57"/>
      <c r="OFT1" s="57"/>
      <c r="OFU1" s="57"/>
      <c r="OFV1" s="57"/>
      <c r="OFW1" s="57"/>
      <c r="OFX1" s="57"/>
      <c r="OFY1" s="57"/>
      <c r="OFZ1" s="57"/>
      <c r="OGA1" s="57"/>
      <c r="OGB1" s="57"/>
      <c r="OGC1" s="57"/>
      <c r="OGD1" s="57"/>
      <c r="OGE1" s="57"/>
      <c r="OGF1" s="57"/>
      <c r="OGG1" s="57"/>
      <c r="OGH1" s="57"/>
      <c r="OGI1" s="57"/>
      <c r="OGJ1" s="57"/>
      <c r="OGK1" s="57"/>
      <c r="OGL1" s="57"/>
      <c r="OGM1" s="57"/>
      <c r="OGN1" s="57"/>
      <c r="OGO1" s="57"/>
      <c r="OGP1" s="57"/>
      <c r="OGQ1" s="57"/>
      <c r="OGR1" s="57"/>
      <c r="OGS1" s="57"/>
      <c r="OGT1" s="57"/>
      <c r="OGU1" s="57"/>
      <c r="OGV1" s="57"/>
      <c r="OGW1" s="57"/>
      <c r="OGX1" s="57"/>
      <c r="OGY1" s="57"/>
      <c r="OGZ1" s="57"/>
      <c r="OHA1" s="57"/>
      <c r="OHB1" s="57"/>
      <c r="OHC1" s="57"/>
      <c r="OHD1" s="57"/>
      <c r="OHE1" s="57"/>
      <c r="OHF1" s="57"/>
      <c r="OHG1" s="57"/>
      <c r="OHH1" s="57"/>
      <c r="OHI1" s="57"/>
      <c r="OHJ1" s="57"/>
      <c r="OHK1" s="57"/>
      <c r="OHL1" s="57"/>
      <c r="OHM1" s="57"/>
      <c r="OHN1" s="57"/>
      <c r="OHO1" s="57"/>
      <c r="OHP1" s="57"/>
      <c r="OHQ1" s="57"/>
      <c r="OHR1" s="57"/>
      <c r="OHS1" s="57"/>
      <c r="OHT1" s="57"/>
      <c r="OHU1" s="57"/>
      <c r="OHV1" s="57"/>
      <c r="OHW1" s="57"/>
      <c r="OHX1" s="57"/>
      <c r="OHY1" s="57"/>
      <c r="OHZ1" s="57"/>
      <c r="OIA1" s="57"/>
      <c r="OIB1" s="57"/>
      <c r="OIC1" s="57"/>
      <c r="OID1" s="57"/>
      <c r="OIE1" s="57"/>
      <c r="OIF1" s="57"/>
      <c r="OIG1" s="57"/>
      <c r="OIH1" s="57"/>
      <c r="OII1" s="57"/>
      <c r="OIJ1" s="57"/>
      <c r="OIK1" s="57"/>
      <c r="OIL1" s="57"/>
      <c r="OIM1" s="57"/>
      <c r="OIN1" s="57"/>
      <c r="OIO1" s="57"/>
      <c r="OIP1" s="57"/>
      <c r="OIQ1" s="57"/>
      <c r="OIR1" s="57"/>
      <c r="OIS1" s="57"/>
      <c r="OIT1" s="57"/>
      <c r="OIU1" s="57"/>
      <c r="OIV1" s="57"/>
      <c r="OIW1" s="57"/>
      <c r="OIX1" s="57"/>
      <c r="OIY1" s="57"/>
      <c r="OIZ1" s="57"/>
      <c r="OJA1" s="57"/>
      <c r="OJB1" s="57"/>
      <c r="OJC1" s="57"/>
      <c r="OJD1" s="57"/>
      <c r="OJE1" s="57"/>
      <c r="OJF1" s="57"/>
      <c r="OJG1" s="57"/>
      <c r="OJH1" s="57"/>
      <c r="OJI1" s="57"/>
      <c r="OJJ1" s="57"/>
      <c r="OJK1" s="57"/>
      <c r="OJL1" s="57"/>
      <c r="OJM1" s="57"/>
      <c r="OJN1" s="57"/>
      <c r="OJO1" s="57"/>
      <c r="OJP1" s="57"/>
      <c r="OJQ1" s="57"/>
      <c r="OJR1" s="57"/>
      <c r="OJS1" s="57"/>
      <c r="OJT1" s="57"/>
      <c r="OJU1" s="57"/>
      <c r="OJV1" s="57"/>
      <c r="OJW1" s="57"/>
      <c r="OJX1" s="57"/>
      <c r="OJY1" s="57"/>
      <c r="OJZ1" s="57"/>
      <c r="OKA1" s="57"/>
      <c r="OKB1" s="57"/>
      <c r="OKC1" s="57"/>
      <c r="OKD1" s="57"/>
      <c r="OKE1" s="57"/>
      <c r="OKF1" s="57"/>
      <c r="OKG1" s="57"/>
      <c r="OKH1" s="57"/>
      <c r="OKI1" s="57"/>
      <c r="OKJ1" s="57"/>
      <c r="OKK1" s="57"/>
      <c r="OKL1" s="57"/>
      <c r="OKM1" s="57"/>
      <c r="OKN1" s="57"/>
      <c r="OKO1" s="57"/>
      <c r="OKP1" s="57"/>
      <c r="OKQ1" s="57"/>
      <c r="OKR1" s="57"/>
      <c r="OKS1" s="57"/>
      <c r="OKT1" s="57"/>
      <c r="OKU1" s="57"/>
      <c r="OKV1" s="57"/>
      <c r="OKW1" s="57"/>
      <c r="OKX1" s="57"/>
      <c r="OKY1" s="57"/>
      <c r="OKZ1" s="57"/>
      <c r="OLA1" s="57"/>
      <c r="OLB1" s="57"/>
      <c r="OLC1" s="57"/>
      <c r="OLD1" s="57"/>
      <c r="OLE1" s="57"/>
      <c r="OLF1" s="57"/>
      <c r="OLG1" s="57"/>
      <c r="OLH1" s="57"/>
      <c r="OLI1" s="57"/>
      <c r="OLJ1" s="57"/>
      <c r="OLK1" s="57"/>
      <c r="OLL1" s="57"/>
      <c r="OLM1" s="57"/>
      <c r="OLN1" s="57"/>
      <c r="OLO1" s="57"/>
      <c r="OLP1" s="57"/>
      <c r="OLQ1" s="57"/>
      <c r="OLR1" s="57"/>
      <c r="OLS1" s="57"/>
      <c r="OLT1" s="57"/>
      <c r="OLU1" s="57"/>
      <c r="OLV1" s="57"/>
      <c r="OLW1" s="57"/>
      <c r="OLX1" s="57"/>
      <c r="OLY1" s="57"/>
      <c r="OLZ1" s="57"/>
      <c r="OMA1" s="57"/>
      <c r="OMB1" s="57"/>
      <c r="OMC1" s="57"/>
      <c r="OMD1" s="57"/>
      <c r="OME1" s="57"/>
      <c r="OMF1" s="57"/>
      <c r="OMG1" s="57"/>
      <c r="OMH1" s="57"/>
      <c r="OMI1" s="57"/>
      <c r="OMJ1" s="57"/>
      <c r="OMK1" s="57"/>
      <c r="OML1" s="57"/>
      <c r="OMM1" s="57"/>
      <c r="OMN1" s="57"/>
      <c r="OMO1" s="57"/>
      <c r="OMP1" s="57"/>
      <c r="OMQ1" s="57"/>
      <c r="OMR1" s="57"/>
      <c r="OMS1" s="57"/>
      <c r="OMT1" s="57"/>
      <c r="OMU1" s="57"/>
      <c r="OMV1" s="57"/>
      <c r="OMW1" s="57"/>
      <c r="OMX1" s="57"/>
      <c r="OMY1" s="57"/>
      <c r="OMZ1" s="57"/>
      <c r="ONA1" s="57"/>
      <c r="ONB1" s="57"/>
      <c r="ONC1" s="57"/>
      <c r="OND1" s="57"/>
      <c r="ONE1" s="57"/>
      <c r="ONF1" s="57"/>
      <c r="ONG1" s="57"/>
      <c r="ONH1" s="57"/>
      <c r="ONI1" s="57"/>
      <c r="ONJ1" s="57"/>
      <c r="ONK1" s="57"/>
      <c r="ONL1" s="57"/>
      <c r="ONM1" s="57"/>
      <c r="ONN1" s="57"/>
      <c r="ONO1" s="57"/>
      <c r="ONP1" s="57"/>
      <c r="ONQ1" s="57"/>
      <c r="ONR1" s="57"/>
      <c r="ONS1" s="57"/>
      <c r="ONT1" s="57"/>
      <c r="ONU1" s="57"/>
      <c r="ONV1" s="57"/>
      <c r="ONW1" s="57"/>
      <c r="ONX1" s="57"/>
      <c r="ONY1" s="57"/>
      <c r="ONZ1" s="57"/>
      <c r="OOA1" s="57"/>
      <c r="OOB1" s="57"/>
      <c r="OOC1" s="57"/>
      <c r="OOD1" s="57"/>
      <c r="OOE1" s="57"/>
      <c r="OOF1" s="57"/>
      <c r="OOG1" s="57"/>
      <c r="OOH1" s="57"/>
      <c r="OOI1" s="57"/>
      <c r="OOJ1" s="57"/>
      <c r="OOK1" s="57"/>
      <c r="OOL1" s="57"/>
      <c r="OOM1" s="57"/>
      <c r="OON1" s="57"/>
      <c r="OOO1" s="57"/>
      <c r="OOP1" s="57"/>
      <c r="OOQ1" s="57"/>
      <c r="OOR1" s="57"/>
      <c r="OOS1" s="57"/>
      <c r="OOT1" s="57"/>
      <c r="OOU1" s="57"/>
      <c r="OOV1" s="57"/>
      <c r="OOW1" s="57"/>
      <c r="OOX1" s="57"/>
      <c r="OOY1" s="57"/>
      <c r="OOZ1" s="57"/>
      <c r="OPA1" s="57"/>
      <c r="OPB1" s="57"/>
      <c r="OPC1" s="57"/>
      <c r="OPD1" s="57"/>
      <c r="OPE1" s="57"/>
      <c r="OPF1" s="57"/>
      <c r="OPG1" s="57"/>
      <c r="OPH1" s="57"/>
      <c r="OPI1" s="57"/>
      <c r="OPJ1" s="57"/>
      <c r="OPK1" s="57"/>
      <c r="OPL1" s="57"/>
      <c r="OPM1" s="57"/>
      <c r="OPN1" s="57"/>
      <c r="OPO1" s="57"/>
      <c r="OPP1" s="57"/>
      <c r="OPQ1" s="57"/>
      <c r="OPR1" s="57"/>
      <c r="OPS1" s="57"/>
      <c r="OPT1" s="57"/>
      <c r="OPU1" s="57"/>
      <c r="OPV1" s="57"/>
      <c r="OPW1" s="57"/>
      <c r="OPX1" s="57"/>
      <c r="OPY1" s="57"/>
      <c r="OPZ1" s="57"/>
      <c r="OQA1" s="57"/>
      <c r="OQB1" s="57"/>
      <c r="OQC1" s="57"/>
      <c r="OQD1" s="57"/>
      <c r="OQE1" s="57"/>
      <c r="OQF1" s="57"/>
      <c r="OQG1" s="57"/>
      <c r="OQH1" s="57"/>
      <c r="OQI1" s="57"/>
      <c r="OQJ1" s="57"/>
      <c r="OQK1" s="57"/>
      <c r="OQL1" s="57"/>
      <c r="OQM1" s="57"/>
      <c r="OQN1" s="57"/>
      <c r="OQO1" s="57"/>
      <c r="OQP1" s="57"/>
      <c r="OQQ1" s="57"/>
      <c r="OQR1" s="57"/>
      <c r="OQS1" s="57"/>
      <c r="OQT1" s="57"/>
      <c r="OQU1" s="57"/>
      <c r="OQV1" s="57"/>
      <c r="OQW1" s="57"/>
      <c r="OQX1" s="57"/>
      <c r="OQY1" s="57"/>
      <c r="OQZ1" s="57"/>
      <c r="ORA1" s="57"/>
      <c r="ORB1" s="57"/>
      <c r="ORC1" s="57"/>
      <c r="ORD1" s="57"/>
      <c r="ORE1" s="57"/>
      <c r="ORF1" s="57"/>
      <c r="ORG1" s="57"/>
      <c r="ORH1" s="57"/>
      <c r="ORI1" s="57"/>
      <c r="ORJ1" s="57"/>
      <c r="ORK1" s="57"/>
      <c r="ORL1" s="57"/>
      <c r="ORM1" s="57"/>
      <c r="ORN1" s="57"/>
      <c r="ORO1" s="57"/>
      <c r="ORP1" s="57"/>
      <c r="ORQ1" s="57"/>
      <c r="ORR1" s="57"/>
      <c r="ORS1" s="57"/>
      <c r="ORT1" s="57"/>
      <c r="ORU1" s="57"/>
      <c r="ORV1" s="57"/>
      <c r="ORW1" s="57"/>
      <c r="ORX1" s="57"/>
      <c r="ORY1" s="57"/>
      <c r="ORZ1" s="57"/>
      <c r="OSA1" s="57"/>
      <c r="OSB1" s="57"/>
      <c r="OSC1" s="57"/>
      <c r="OSD1" s="57"/>
      <c r="OSE1" s="57"/>
      <c r="OSF1" s="57"/>
      <c r="OSG1" s="57"/>
      <c r="OSH1" s="57"/>
      <c r="OSI1" s="57"/>
      <c r="OSJ1" s="57"/>
      <c r="OSK1" s="57"/>
      <c r="OSL1" s="57"/>
      <c r="OSM1" s="57"/>
      <c r="OSN1" s="57"/>
      <c r="OSO1" s="57"/>
      <c r="OSP1" s="57"/>
      <c r="OSQ1" s="57"/>
      <c r="OSR1" s="57"/>
      <c r="OSS1" s="57"/>
      <c r="OST1" s="57"/>
      <c r="OSU1" s="57"/>
      <c r="OSV1" s="57"/>
      <c r="OSW1" s="57"/>
      <c r="OSX1" s="57"/>
      <c r="OSY1" s="57"/>
      <c r="OSZ1" s="57"/>
      <c r="OTA1" s="57"/>
      <c r="OTB1" s="57"/>
      <c r="OTC1" s="57"/>
      <c r="OTD1" s="57"/>
      <c r="OTE1" s="57"/>
      <c r="OTF1" s="57"/>
      <c r="OTG1" s="57"/>
      <c r="OTH1" s="57"/>
      <c r="OTI1" s="57"/>
      <c r="OTJ1" s="57"/>
      <c r="OTK1" s="57"/>
      <c r="OTL1" s="57"/>
      <c r="OTM1" s="57"/>
      <c r="OTN1" s="57"/>
      <c r="OTO1" s="57"/>
      <c r="OTP1" s="57"/>
      <c r="OTQ1" s="57"/>
      <c r="OTR1" s="57"/>
      <c r="OTS1" s="57"/>
      <c r="OTT1" s="57"/>
      <c r="OTU1" s="57"/>
      <c r="OTV1" s="57"/>
      <c r="OTW1" s="57"/>
      <c r="OTX1" s="57"/>
      <c r="OTY1" s="57"/>
      <c r="OTZ1" s="57"/>
      <c r="OUA1" s="57"/>
      <c r="OUB1" s="57"/>
      <c r="OUC1" s="57"/>
      <c r="OUD1" s="57"/>
      <c r="OUE1" s="57"/>
      <c r="OUF1" s="57"/>
      <c r="OUG1" s="57"/>
      <c r="OUH1" s="57"/>
      <c r="OUI1" s="57"/>
      <c r="OUJ1" s="57"/>
      <c r="OUK1" s="57"/>
      <c r="OUL1" s="57"/>
      <c r="OUM1" s="57"/>
      <c r="OUN1" s="57"/>
      <c r="OUO1" s="57"/>
      <c r="OUP1" s="57"/>
      <c r="OUQ1" s="57"/>
      <c r="OUR1" s="57"/>
      <c r="OUS1" s="57"/>
      <c r="OUT1" s="57"/>
      <c r="OUU1" s="57"/>
      <c r="OUV1" s="57"/>
      <c r="OUW1" s="57"/>
      <c r="OUX1" s="57"/>
      <c r="OUY1" s="57"/>
      <c r="OUZ1" s="57"/>
      <c r="OVA1" s="57"/>
      <c r="OVB1" s="57"/>
      <c r="OVC1" s="57"/>
      <c r="OVD1" s="57"/>
      <c r="OVE1" s="57"/>
      <c r="OVF1" s="57"/>
      <c r="OVG1" s="57"/>
      <c r="OVH1" s="57"/>
      <c r="OVI1" s="57"/>
      <c r="OVJ1" s="57"/>
      <c r="OVK1" s="57"/>
      <c r="OVL1" s="57"/>
      <c r="OVM1" s="57"/>
      <c r="OVN1" s="57"/>
      <c r="OVO1" s="57"/>
      <c r="OVP1" s="57"/>
      <c r="OVQ1" s="57"/>
      <c r="OVR1" s="57"/>
      <c r="OVS1" s="57"/>
      <c r="OVT1" s="57"/>
      <c r="OVU1" s="57"/>
      <c r="OVV1" s="57"/>
      <c r="OVW1" s="57"/>
      <c r="OVX1" s="57"/>
      <c r="OVY1" s="57"/>
      <c r="OVZ1" s="57"/>
      <c r="OWA1" s="57"/>
      <c r="OWB1" s="57"/>
      <c r="OWC1" s="57"/>
      <c r="OWD1" s="57"/>
      <c r="OWE1" s="57"/>
      <c r="OWF1" s="57"/>
      <c r="OWG1" s="57"/>
      <c r="OWH1" s="57"/>
      <c r="OWI1" s="57"/>
      <c r="OWJ1" s="57"/>
      <c r="OWK1" s="57"/>
      <c r="OWL1" s="57"/>
      <c r="OWM1" s="57"/>
      <c r="OWN1" s="57"/>
      <c r="OWO1" s="57"/>
      <c r="OWP1" s="57"/>
      <c r="OWQ1" s="57"/>
      <c r="OWR1" s="57"/>
      <c r="OWS1" s="57"/>
      <c r="OWT1" s="57"/>
      <c r="OWU1" s="57"/>
      <c r="OWV1" s="57"/>
      <c r="OWW1" s="57"/>
      <c r="OWX1" s="57"/>
      <c r="OWY1" s="57"/>
      <c r="OWZ1" s="57"/>
      <c r="OXA1" s="57"/>
      <c r="OXB1" s="57"/>
      <c r="OXC1" s="57"/>
      <c r="OXD1" s="57"/>
      <c r="OXE1" s="57"/>
      <c r="OXF1" s="57"/>
      <c r="OXG1" s="57"/>
      <c r="OXH1" s="57"/>
      <c r="OXI1" s="57"/>
      <c r="OXJ1" s="57"/>
      <c r="OXK1" s="57"/>
      <c r="OXL1" s="57"/>
      <c r="OXM1" s="57"/>
      <c r="OXN1" s="57"/>
      <c r="OXO1" s="57"/>
      <c r="OXP1" s="57"/>
      <c r="OXQ1" s="57"/>
      <c r="OXR1" s="57"/>
      <c r="OXS1" s="57"/>
      <c r="OXT1" s="57"/>
      <c r="OXU1" s="57"/>
      <c r="OXV1" s="57"/>
      <c r="OXW1" s="57"/>
      <c r="OXX1" s="57"/>
      <c r="OXY1" s="57"/>
      <c r="OXZ1" s="57"/>
      <c r="OYA1" s="57"/>
      <c r="OYB1" s="57"/>
      <c r="OYC1" s="57"/>
      <c r="OYD1" s="57"/>
      <c r="OYE1" s="57"/>
      <c r="OYF1" s="57"/>
      <c r="OYG1" s="57"/>
      <c r="OYH1" s="57"/>
      <c r="OYI1" s="57"/>
      <c r="OYJ1" s="57"/>
      <c r="OYK1" s="57"/>
      <c r="OYL1" s="57"/>
      <c r="OYM1" s="57"/>
      <c r="OYN1" s="57"/>
      <c r="OYO1" s="57"/>
      <c r="OYP1" s="57"/>
      <c r="OYQ1" s="57"/>
      <c r="OYR1" s="57"/>
      <c r="OYS1" s="57"/>
      <c r="OYT1" s="57"/>
      <c r="OYU1" s="57"/>
      <c r="OYV1" s="57"/>
      <c r="OYW1" s="57"/>
      <c r="OYX1" s="57"/>
      <c r="OYY1" s="57"/>
      <c r="OYZ1" s="57"/>
      <c r="OZA1" s="57"/>
      <c r="OZB1" s="57"/>
      <c r="OZC1" s="57"/>
      <c r="OZD1" s="57"/>
      <c r="OZE1" s="57"/>
      <c r="OZF1" s="57"/>
      <c r="OZG1" s="57"/>
      <c r="OZH1" s="57"/>
      <c r="OZI1" s="57"/>
      <c r="OZJ1" s="57"/>
      <c r="OZK1" s="57"/>
      <c r="OZL1" s="57"/>
      <c r="OZM1" s="57"/>
      <c r="OZN1" s="57"/>
      <c r="OZO1" s="57"/>
      <c r="OZP1" s="57"/>
      <c r="OZQ1" s="57"/>
      <c r="OZR1" s="57"/>
      <c r="OZS1" s="57"/>
      <c r="OZT1" s="57"/>
      <c r="OZU1" s="57"/>
      <c r="OZV1" s="57"/>
      <c r="OZW1" s="57"/>
      <c r="OZX1" s="57"/>
      <c r="OZY1" s="57"/>
      <c r="OZZ1" s="57"/>
      <c r="PAA1" s="57"/>
      <c r="PAB1" s="57"/>
      <c r="PAC1" s="57"/>
      <c r="PAD1" s="57"/>
      <c r="PAE1" s="57"/>
      <c r="PAF1" s="57"/>
      <c r="PAG1" s="57"/>
      <c r="PAH1" s="57"/>
      <c r="PAI1" s="57"/>
      <c r="PAJ1" s="57"/>
      <c r="PAK1" s="57"/>
      <c r="PAL1" s="57"/>
      <c r="PAM1" s="57"/>
      <c r="PAN1" s="57"/>
      <c r="PAO1" s="57"/>
      <c r="PAP1" s="57"/>
      <c r="PAQ1" s="57"/>
      <c r="PAR1" s="57"/>
      <c r="PAS1" s="57"/>
      <c r="PAT1" s="57"/>
      <c r="PAU1" s="57"/>
      <c r="PAV1" s="57"/>
      <c r="PAW1" s="57"/>
      <c r="PAX1" s="57"/>
      <c r="PAY1" s="57"/>
      <c r="PAZ1" s="57"/>
      <c r="PBA1" s="57"/>
      <c r="PBB1" s="57"/>
      <c r="PBC1" s="57"/>
      <c r="PBD1" s="57"/>
      <c r="PBE1" s="57"/>
      <c r="PBF1" s="57"/>
      <c r="PBG1" s="57"/>
      <c r="PBH1" s="57"/>
      <c r="PBI1" s="57"/>
      <c r="PBJ1" s="57"/>
      <c r="PBK1" s="57"/>
      <c r="PBL1" s="57"/>
      <c r="PBM1" s="57"/>
      <c r="PBN1" s="57"/>
      <c r="PBO1" s="57"/>
      <c r="PBP1" s="57"/>
      <c r="PBQ1" s="57"/>
      <c r="PBR1" s="57"/>
      <c r="PBS1" s="57"/>
      <c r="PBT1" s="57"/>
      <c r="PBU1" s="57"/>
      <c r="PBV1" s="57"/>
      <c r="PBW1" s="57"/>
      <c r="PBX1" s="57"/>
      <c r="PBY1" s="57"/>
      <c r="PBZ1" s="57"/>
      <c r="PCA1" s="57"/>
      <c r="PCB1" s="57"/>
      <c r="PCC1" s="57"/>
      <c r="PCD1" s="57"/>
      <c r="PCE1" s="57"/>
      <c r="PCF1" s="57"/>
      <c r="PCG1" s="57"/>
      <c r="PCH1" s="57"/>
      <c r="PCI1" s="57"/>
      <c r="PCJ1" s="57"/>
      <c r="PCK1" s="57"/>
      <c r="PCL1" s="57"/>
      <c r="PCM1" s="57"/>
      <c r="PCN1" s="57"/>
      <c r="PCO1" s="57"/>
      <c r="PCP1" s="57"/>
      <c r="PCQ1" s="57"/>
      <c r="PCR1" s="57"/>
      <c r="PCS1" s="57"/>
      <c r="PCT1" s="57"/>
      <c r="PCU1" s="57"/>
      <c r="PCV1" s="57"/>
      <c r="PCW1" s="57"/>
      <c r="PCX1" s="57"/>
      <c r="PCY1" s="57"/>
      <c r="PCZ1" s="57"/>
      <c r="PDA1" s="57"/>
      <c r="PDB1" s="57"/>
      <c r="PDC1" s="57"/>
      <c r="PDD1" s="57"/>
      <c r="PDE1" s="57"/>
      <c r="PDF1" s="57"/>
      <c r="PDG1" s="57"/>
      <c r="PDH1" s="57"/>
      <c r="PDI1" s="57"/>
      <c r="PDJ1" s="57"/>
      <c r="PDK1" s="57"/>
      <c r="PDL1" s="57"/>
      <c r="PDM1" s="57"/>
      <c r="PDN1" s="57"/>
      <c r="PDO1" s="57"/>
      <c r="PDP1" s="57"/>
      <c r="PDQ1" s="57"/>
      <c r="PDR1" s="57"/>
      <c r="PDS1" s="57"/>
      <c r="PDT1" s="57"/>
      <c r="PDU1" s="57"/>
      <c r="PDV1" s="57"/>
      <c r="PDW1" s="57"/>
      <c r="PDX1" s="57"/>
      <c r="PDY1" s="57"/>
      <c r="PDZ1" s="57"/>
      <c r="PEA1" s="57"/>
      <c r="PEB1" s="57"/>
      <c r="PEC1" s="57"/>
      <c r="PED1" s="57"/>
      <c r="PEE1" s="57"/>
      <c r="PEF1" s="57"/>
      <c r="PEG1" s="57"/>
      <c r="PEH1" s="57"/>
      <c r="PEI1" s="57"/>
      <c r="PEJ1" s="57"/>
      <c r="PEK1" s="57"/>
      <c r="PEL1" s="57"/>
      <c r="PEM1" s="57"/>
      <c r="PEN1" s="57"/>
      <c r="PEO1" s="57"/>
      <c r="PEP1" s="57"/>
      <c r="PEQ1" s="57"/>
      <c r="PER1" s="57"/>
      <c r="PES1" s="57"/>
      <c r="PET1" s="57"/>
      <c r="PEU1" s="57"/>
      <c r="PEV1" s="57"/>
      <c r="PEW1" s="57"/>
      <c r="PEX1" s="57"/>
      <c r="PEY1" s="57"/>
      <c r="PEZ1" s="57"/>
      <c r="PFA1" s="57"/>
      <c r="PFB1" s="57"/>
      <c r="PFC1" s="57"/>
      <c r="PFD1" s="57"/>
      <c r="PFE1" s="57"/>
      <c r="PFF1" s="57"/>
      <c r="PFG1" s="57"/>
      <c r="PFH1" s="57"/>
      <c r="PFI1" s="57"/>
      <c r="PFJ1" s="57"/>
      <c r="PFK1" s="57"/>
      <c r="PFL1" s="57"/>
      <c r="PFM1" s="57"/>
      <c r="PFN1" s="57"/>
      <c r="PFO1" s="57"/>
      <c r="PFP1" s="57"/>
      <c r="PFQ1" s="57"/>
      <c r="PFR1" s="57"/>
      <c r="PFS1" s="57"/>
      <c r="PFT1" s="57"/>
      <c r="PFU1" s="57"/>
      <c r="PFV1" s="57"/>
      <c r="PFW1" s="57"/>
      <c r="PFX1" s="57"/>
      <c r="PFY1" s="57"/>
      <c r="PFZ1" s="57"/>
      <c r="PGA1" s="57"/>
      <c r="PGB1" s="57"/>
      <c r="PGC1" s="57"/>
      <c r="PGD1" s="57"/>
      <c r="PGE1" s="57"/>
      <c r="PGF1" s="57"/>
      <c r="PGG1" s="57"/>
      <c r="PGH1" s="57"/>
      <c r="PGI1" s="57"/>
      <c r="PGJ1" s="57"/>
      <c r="PGK1" s="57"/>
      <c r="PGL1" s="57"/>
      <c r="PGM1" s="57"/>
      <c r="PGN1" s="57"/>
      <c r="PGO1" s="57"/>
      <c r="PGP1" s="57"/>
      <c r="PGQ1" s="57"/>
      <c r="PGR1" s="57"/>
      <c r="PGS1" s="57"/>
      <c r="PGT1" s="57"/>
      <c r="PGU1" s="57"/>
      <c r="PGV1" s="57"/>
      <c r="PGW1" s="57"/>
      <c r="PGX1" s="57"/>
      <c r="PGY1" s="57"/>
      <c r="PGZ1" s="57"/>
      <c r="PHA1" s="57"/>
      <c r="PHB1" s="57"/>
      <c r="PHC1" s="57"/>
      <c r="PHD1" s="57"/>
      <c r="PHE1" s="57"/>
      <c r="PHF1" s="57"/>
      <c r="PHG1" s="57"/>
      <c r="PHH1" s="57"/>
      <c r="PHI1" s="57"/>
      <c r="PHJ1" s="57"/>
      <c r="PHK1" s="57"/>
      <c r="PHL1" s="57"/>
      <c r="PHM1" s="57"/>
      <c r="PHN1" s="57"/>
      <c r="PHO1" s="57"/>
      <c r="PHP1" s="57"/>
      <c r="PHQ1" s="57"/>
      <c r="PHR1" s="57"/>
      <c r="PHS1" s="57"/>
      <c r="PHT1" s="57"/>
      <c r="PHU1" s="57"/>
      <c r="PHV1" s="57"/>
      <c r="PHW1" s="57"/>
      <c r="PHX1" s="57"/>
      <c r="PHY1" s="57"/>
      <c r="PHZ1" s="57"/>
      <c r="PIA1" s="57"/>
      <c r="PIB1" s="57"/>
      <c r="PIC1" s="57"/>
      <c r="PID1" s="57"/>
      <c r="PIE1" s="57"/>
      <c r="PIF1" s="57"/>
      <c r="PIG1" s="57"/>
      <c r="PIH1" s="57"/>
      <c r="PII1" s="57"/>
      <c r="PIJ1" s="57"/>
      <c r="PIK1" s="57"/>
      <c r="PIL1" s="57"/>
      <c r="PIM1" s="57"/>
      <c r="PIN1" s="57"/>
      <c r="PIO1" s="57"/>
      <c r="PIP1" s="57"/>
      <c r="PIQ1" s="57"/>
      <c r="PIR1" s="57"/>
      <c r="PIS1" s="57"/>
      <c r="PIT1" s="57"/>
      <c r="PIU1" s="57"/>
      <c r="PIV1" s="57"/>
      <c r="PIW1" s="57"/>
      <c r="PIX1" s="57"/>
      <c r="PIY1" s="57"/>
      <c r="PIZ1" s="57"/>
      <c r="PJA1" s="57"/>
      <c r="PJB1" s="57"/>
      <c r="PJC1" s="57"/>
      <c r="PJD1" s="57"/>
      <c r="PJE1" s="57"/>
      <c r="PJF1" s="57"/>
      <c r="PJG1" s="57"/>
      <c r="PJH1" s="57"/>
      <c r="PJI1" s="57"/>
      <c r="PJJ1" s="57"/>
      <c r="PJK1" s="57"/>
      <c r="PJL1" s="57"/>
      <c r="PJM1" s="57"/>
      <c r="PJN1" s="57"/>
      <c r="PJO1" s="57"/>
      <c r="PJP1" s="57"/>
      <c r="PJQ1" s="57"/>
      <c r="PJR1" s="57"/>
      <c r="PJS1" s="57"/>
      <c r="PJT1" s="57"/>
      <c r="PJU1" s="57"/>
      <c r="PJV1" s="57"/>
      <c r="PJW1" s="57"/>
      <c r="PJX1" s="57"/>
      <c r="PJY1" s="57"/>
      <c r="PJZ1" s="57"/>
      <c r="PKA1" s="57"/>
      <c r="PKB1" s="57"/>
      <c r="PKC1" s="57"/>
      <c r="PKD1" s="57"/>
      <c r="PKE1" s="57"/>
      <c r="PKF1" s="57"/>
      <c r="PKG1" s="57"/>
      <c r="PKH1" s="57"/>
      <c r="PKI1" s="57"/>
      <c r="PKJ1" s="57"/>
      <c r="PKK1" s="57"/>
      <c r="PKL1" s="57"/>
      <c r="PKM1" s="57"/>
      <c r="PKN1" s="57"/>
      <c r="PKO1" s="57"/>
      <c r="PKP1" s="57"/>
      <c r="PKQ1" s="57"/>
      <c r="PKR1" s="57"/>
      <c r="PKS1" s="57"/>
      <c r="PKT1" s="57"/>
      <c r="PKU1" s="57"/>
      <c r="PKV1" s="57"/>
      <c r="PKW1" s="57"/>
      <c r="PKX1" s="57"/>
      <c r="PKY1" s="57"/>
      <c r="PKZ1" s="57"/>
      <c r="PLA1" s="57"/>
      <c r="PLB1" s="57"/>
      <c r="PLC1" s="57"/>
      <c r="PLD1" s="57"/>
      <c r="PLE1" s="57"/>
      <c r="PLF1" s="57"/>
      <c r="PLG1" s="57"/>
      <c r="PLH1" s="57"/>
      <c r="PLI1" s="57"/>
      <c r="PLJ1" s="57"/>
      <c r="PLK1" s="57"/>
      <c r="PLL1" s="57"/>
      <c r="PLM1" s="57"/>
      <c r="PLN1" s="57"/>
      <c r="PLO1" s="57"/>
      <c r="PLP1" s="57"/>
      <c r="PLQ1" s="57"/>
      <c r="PLR1" s="57"/>
      <c r="PLS1" s="57"/>
      <c r="PLT1" s="57"/>
      <c r="PLU1" s="57"/>
      <c r="PLV1" s="57"/>
      <c r="PLW1" s="57"/>
      <c r="PLX1" s="57"/>
      <c r="PLY1" s="57"/>
      <c r="PLZ1" s="57"/>
      <c r="PMA1" s="57"/>
      <c r="PMB1" s="57"/>
      <c r="PMC1" s="57"/>
      <c r="PMD1" s="57"/>
      <c r="PME1" s="57"/>
      <c r="PMF1" s="57"/>
      <c r="PMG1" s="57"/>
      <c r="PMH1" s="57"/>
      <c r="PMI1" s="57"/>
      <c r="PMJ1" s="57"/>
      <c r="PMK1" s="57"/>
      <c r="PML1" s="57"/>
      <c r="PMM1" s="57"/>
      <c r="PMN1" s="57"/>
      <c r="PMO1" s="57"/>
      <c r="PMP1" s="57"/>
      <c r="PMQ1" s="57"/>
      <c r="PMR1" s="57"/>
      <c r="PMS1" s="57"/>
      <c r="PMT1" s="57"/>
      <c r="PMU1" s="57"/>
      <c r="PMV1" s="57"/>
      <c r="PMW1" s="57"/>
      <c r="PMX1" s="57"/>
      <c r="PMY1" s="57"/>
      <c r="PMZ1" s="57"/>
      <c r="PNA1" s="57"/>
      <c r="PNB1" s="57"/>
      <c r="PNC1" s="57"/>
      <c r="PND1" s="57"/>
      <c r="PNE1" s="57"/>
      <c r="PNF1" s="57"/>
      <c r="PNG1" s="57"/>
      <c r="PNH1" s="57"/>
      <c r="PNI1" s="57"/>
      <c r="PNJ1" s="57"/>
      <c r="PNK1" s="57"/>
      <c r="PNL1" s="57"/>
      <c r="PNM1" s="57"/>
      <c r="PNN1" s="57"/>
      <c r="PNO1" s="57"/>
      <c r="PNP1" s="57"/>
      <c r="PNQ1" s="57"/>
      <c r="PNR1" s="57"/>
      <c r="PNS1" s="57"/>
      <c r="PNT1" s="57"/>
      <c r="PNU1" s="57"/>
      <c r="PNV1" s="57"/>
      <c r="PNW1" s="57"/>
      <c r="PNX1" s="57"/>
      <c r="PNY1" s="57"/>
      <c r="PNZ1" s="57"/>
      <c r="POA1" s="57"/>
      <c r="POB1" s="57"/>
      <c r="POC1" s="57"/>
      <c r="POD1" s="57"/>
      <c r="POE1" s="57"/>
      <c r="POF1" s="57"/>
      <c r="POG1" s="57"/>
      <c r="POH1" s="57"/>
      <c r="POI1" s="57"/>
      <c r="POJ1" s="57"/>
      <c r="POK1" s="57"/>
      <c r="POL1" s="57"/>
      <c r="POM1" s="57"/>
      <c r="PON1" s="57"/>
      <c r="POO1" s="57"/>
      <c r="POP1" s="57"/>
      <c r="POQ1" s="57"/>
      <c r="POR1" s="57"/>
      <c r="POS1" s="57"/>
      <c r="POT1" s="57"/>
      <c r="POU1" s="57"/>
      <c r="POV1" s="57"/>
      <c r="POW1" s="57"/>
      <c r="POX1" s="57"/>
      <c r="POY1" s="57"/>
      <c r="POZ1" s="57"/>
      <c r="PPA1" s="57"/>
      <c r="PPB1" s="57"/>
      <c r="PPC1" s="57"/>
      <c r="PPD1" s="57"/>
      <c r="PPE1" s="57"/>
      <c r="PPF1" s="57"/>
      <c r="PPG1" s="57"/>
      <c r="PPH1" s="57"/>
      <c r="PPI1" s="57"/>
      <c r="PPJ1" s="57"/>
      <c r="PPK1" s="57"/>
      <c r="PPL1" s="57"/>
      <c r="PPM1" s="57"/>
      <c r="PPN1" s="57"/>
      <c r="PPO1" s="57"/>
      <c r="PPP1" s="57"/>
      <c r="PPQ1" s="57"/>
      <c r="PPR1" s="57"/>
      <c r="PPS1" s="57"/>
      <c r="PPT1" s="57"/>
      <c r="PPU1" s="57"/>
      <c r="PPV1" s="57"/>
      <c r="PPW1" s="57"/>
      <c r="PPX1" s="57"/>
      <c r="PPY1" s="57"/>
      <c r="PPZ1" s="57"/>
      <c r="PQA1" s="57"/>
      <c r="PQB1" s="57"/>
      <c r="PQC1" s="57"/>
      <c r="PQD1" s="57"/>
      <c r="PQE1" s="57"/>
      <c r="PQF1" s="57"/>
      <c r="PQG1" s="57"/>
      <c r="PQH1" s="57"/>
      <c r="PQI1" s="57"/>
      <c r="PQJ1" s="57"/>
      <c r="PQK1" s="57"/>
      <c r="PQL1" s="57"/>
      <c r="PQM1" s="57"/>
      <c r="PQN1" s="57"/>
      <c r="PQO1" s="57"/>
      <c r="PQP1" s="57"/>
      <c r="PQQ1" s="57"/>
      <c r="PQR1" s="57"/>
      <c r="PQS1" s="57"/>
      <c r="PQT1" s="57"/>
      <c r="PQU1" s="57"/>
      <c r="PQV1" s="57"/>
      <c r="PQW1" s="57"/>
      <c r="PQX1" s="57"/>
      <c r="PQY1" s="57"/>
      <c r="PQZ1" s="57"/>
      <c r="PRA1" s="57"/>
      <c r="PRB1" s="57"/>
      <c r="PRC1" s="57"/>
      <c r="PRD1" s="57"/>
      <c r="PRE1" s="57"/>
      <c r="PRF1" s="57"/>
      <c r="PRG1" s="57"/>
      <c r="PRH1" s="57"/>
      <c r="PRI1" s="57"/>
      <c r="PRJ1" s="57"/>
      <c r="PRK1" s="57"/>
      <c r="PRL1" s="57"/>
      <c r="PRM1" s="57"/>
      <c r="PRN1" s="57"/>
      <c r="PRO1" s="57"/>
      <c r="PRP1" s="57"/>
      <c r="PRQ1" s="57"/>
      <c r="PRR1" s="57"/>
      <c r="PRS1" s="57"/>
      <c r="PRT1" s="57"/>
      <c r="PRU1" s="57"/>
      <c r="PRV1" s="57"/>
      <c r="PRW1" s="57"/>
      <c r="PRX1" s="57"/>
      <c r="PRY1" s="57"/>
      <c r="PRZ1" s="57"/>
      <c r="PSA1" s="57"/>
      <c r="PSB1" s="57"/>
      <c r="PSC1" s="57"/>
      <c r="PSD1" s="57"/>
      <c r="PSE1" s="57"/>
      <c r="PSF1" s="57"/>
      <c r="PSG1" s="57"/>
      <c r="PSH1" s="57"/>
      <c r="PSI1" s="57"/>
      <c r="PSJ1" s="57"/>
      <c r="PSK1" s="57"/>
      <c r="PSL1" s="57"/>
      <c r="PSM1" s="57"/>
      <c r="PSN1" s="57"/>
      <c r="PSO1" s="57"/>
      <c r="PSP1" s="57"/>
      <c r="PSQ1" s="57"/>
      <c r="PSR1" s="57"/>
      <c r="PSS1" s="57"/>
      <c r="PST1" s="57"/>
      <c r="PSU1" s="57"/>
      <c r="PSV1" s="57"/>
      <c r="PSW1" s="57"/>
      <c r="PSX1" s="57"/>
      <c r="PSY1" s="57"/>
      <c r="PSZ1" s="57"/>
      <c r="PTA1" s="57"/>
      <c r="PTB1" s="57"/>
      <c r="PTC1" s="57"/>
      <c r="PTD1" s="57"/>
      <c r="PTE1" s="57"/>
      <c r="PTF1" s="57"/>
      <c r="PTG1" s="57"/>
      <c r="PTH1" s="57"/>
      <c r="PTI1" s="57"/>
      <c r="PTJ1" s="57"/>
      <c r="PTK1" s="57"/>
      <c r="PTL1" s="57"/>
      <c r="PTM1" s="57"/>
      <c r="PTN1" s="57"/>
      <c r="PTO1" s="57"/>
      <c r="PTP1" s="57"/>
      <c r="PTQ1" s="57"/>
      <c r="PTR1" s="57"/>
      <c r="PTS1" s="57"/>
      <c r="PTT1" s="57"/>
      <c r="PTU1" s="57"/>
      <c r="PTV1" s="57"/>
      <c r="PTW1" s="57"/>
      <c r="PTX1" s="57"/>
      <c r="PTY1" s="57"/>
      <c r="PTZ1" s="57"/>
      <c r="PUA1" s="57"/>
      <c r="PUB1" s="57"/>
      <c r="PUC1" s="57"/>
      <c r="PUD1" s="57"/>
      <c r="PUE1" s="57"/>
      <c r="PUF1" s="57"/>
      <c r="PUG1" s="57"/>
      <c r="PUH1" s="57"/>
      <c r="PUI1" s="57"/>
      <c r="PUJ1" s="57"/>
      <c r="PUK1" s="57"/>
      <c r="PUL1" s="57"/>
      <c r="PUM1" s="57"/>
      <c r="PUN1" s="57"/>
      <c r="PUO1" s="57"/>
      <c r="PUP1" s="57"/>
      <c r="PUQ1" s="57"/>
      <c r="PUR1" s="57"/>
      <c r="PUS1" s="57"/>
      <c r="PUT1" s="57"/>
      <c r="PUU1" s="57"/>
      <c r="PUV1" s="57"/>
      <c r="PUW1" s="57"/>
      <c r="PUX1" s="57"/>
      <c r="PUY1" s="57"/>
      <c r="PUZ1" s="57"/>
      <c r="PVA1" s="57"/>
      <c r="PVB1" s="57"/>
      <c r="PVC1" s="57"/>
      <c r="PVD1" s="57"/>
      <c r="PVE1" s="57"/>
      <c r="PVF1" s="57"/>
      <c r="PVG1" s="57"/>
      <c r="PVH1" s="57"/>
      <c r="PVI1" s="57"/>
      <c r="PVJ1" s="57"/>
      <c r="PVK1" s="57"/>
      <c r="PVL1" s="57"/>
      <c r="PVM1" s="57"/>
      <c r="PVN1" s="57"/>
      <c r="PVO1" s="57"/>
      <c r="PVP1" s="57"/>
      <c r="PVQ1" s="57"/>
      <c r="PVR1" s="57"/>
      <c r="PVS1" s="57"/>
      <c r="PVT1" s="57"/>
      <c r="PVU1" s="57"/>
      <c r="PVV1" s="57"/>
      <c r="PVW1" s="57"/>
      <c r="PVX1" s="57"/>
      <c r="PVY1" s="57"/>
      <c r="PVZ1" s="57"/>
      <c r="PWA1" s="57"/>
      <c r="PWB1" s="57"/>
      <c r="PWC1" s="57"/>
      <c r="PWD1" s="57"/>
      <c r="PWE1" s="57"/>
      <c r="PWF1" s="57"/>
      <c r="PWG1" s="57"/>
      <c r="PWH1" s="57"/>
      <c r="PWI1" s="57"/>
      <c r="PWJ1" s="57"/>
      <c r="PWK1" s="57"/>
      <c r="PWL1" s="57"/>
      <c r="PWM1" s="57"/>
      <c r="PWN1" s="57"/>
      <c r="PWO1" s="57"/>
      <c r="PWP1" s="57"/>
      <c r="PWQ1" s="57"/>
      <c r="PWR1" s="57"/>
      <c r="PWS1" s="57"/>
      <c r="PWT1" s="57"/>
      <c r="PWU1" s="57"/>
      <c r="PWV1" s="57"/>
      <c r="PWW1" s="57"/>
      <c r="PWX1" s="57"/>
      <c r="PWY1" s="57"/>
      <c r="PWZ1" s="57"/>
      <c r="PXA1" s="57"/>
      <c r="PXB1" s="57"/>
      <c r="PXC1" s="57"/>
      <c r="PXD1" s="57"/>
      <c r="PXE1" s="57"/>
      <c r="PXF1" s="57"/>
      <c r="PXG1" s="57"/>
      <c r="PXH1" s="57"/>
      <c r="PXI1" s="57"/>
      <c r="PXJ1" s="57"/>
      <c r="PXK1" s="57"/>
      <c r="PXL1" s="57"/>
      <c r="PXM1" s="57"/>
      <c r="PXN1" s="57"/>
      <c r="PXO1" s="57"/>
      <c r="PXP1" s="57"/>
      <c r="PXQ1" s="57"/>
      <c r="PXR1" s="57"/>
      <c r="PXS1" s="57"/>
      <c r="PXT1" s="57"/>
      <c r="PXU1" s="57"/>
      <c r="PXV1" s="57"/>
      <c r="PXW1" s="57"/>
      <c r="PXX1" s="57"/>
      <c r="PXY1" s="57"/>
      <c r="PXZ1" s="57"/>
      <c r="PYA1" s="57"/>
      <c r="PYB1" s="57"/>
      <c r="PYC1" s="57"/>
      <c r="PYD1" s="57"/>
      <c r="PYE1" s="57"/>
      <c r="PYF1" s="57"/>
      <c r="PYG1" s="57"/>
      <c r="PYH1" s="57"/>
      <c r="PYI1" s="57"/>
      <c r="PYJ1" s="57"/>
      <c r="PYK1" s="57"/>
      <c r="PYL1" s="57"/>
      <c r="PYM1" s="57"/>
      <c r="PYN1" s="57"/>
      <c r="PYO1" s="57"/>
      <c r="PYP1" s="57"/>
      <c r="PYQ1" s="57"/>
      <c r="PYR1" s="57"/>
      <c r="PYS1" s="57"/>
      <c r="PYT1" s="57"/>
      <c r="PYU1" s="57"/>
      <c r="PYV1" s="57"/>
      <c r="PYW1" s="57"/>
      <c r="PYX1" s="57"/>
      <c r="PYY1" s="57"/>
      <c r="PYZ1" s="57"/>
      <c r="PZA1" s="57"/>
      <c r="PZB1" s="57"/>
      <c r="PZC1" s="57"/>
      <c r="PZD1" s="57"/>
      <c r="PZE1" s="57"/>
      <c r="PZF1" s="57"/>
      <c r="PZG1" s="57"/>
      <c r="PZH1" s="57"/>
      <c r="PZI1" s="57"/>
      <c r="PZJ1" s="57"/>
      <c r="PZK1" s="57"/>
      <c r="PZL1" s="57"/>
      <c r="PZM1" s="57"/>
      <c r="PZN1" s="57"/>
      <c r="PZO1" s="57"/>
      <c r="PZP1" s="57"/>
      <c r="PZQ1" s="57"/>
      <c r="PZR1" s="57"/>
      <c r="PZS1" s="57"/>
      <c r="PZT1" s="57"/>
      <c r="PZU1" s="57"/>
      <c r="PZV1" s="57"/>
      <c r="PZW1" s="57"/>
      <c r="PZX1" s="57"/>
      <c r="PZY1" s="57"/>
      <c r="PZZ1" s="57"/>
      <c r="QAA1" s="57"/>
      <c r="QAB1" s="57"/>
      <c r="QAC1" s="57"/>
      <c r="QAD1" s="57"/>
      <c r="QAE1" s="57"/>
      <c r="QAF1" s="57"/>
      <c r="QAG1" s="57"/>
      <c r="QAH1" s="57"/>
      <c r="QAI1" s="57"/>
      <c r="QAJ1" s="57"/>
      <c r="QAK1" s="57"/>
      <c r="QAL1" s="57"/>
      <c r="QAM1" s="57"/>
      <c r="QAN1" s="57"/>
      <c r="QAO1" s="57"/>
      <c r="QAP1" s="57"/>
      <c r="QAQ1" s="57"/>
      <c r="QAR1" s="57"/>
      <c r="QAS1" s="57"/>
      <c r="QAT1" s="57"/>
      <c r="QAU1" s="57"/>
      <c r="QAV1" s="57"/>
      <c r="QAW1" s="57"/>
      <c r="QAX1" s="57"/>
      <c r="QAY1" s="57"/>
      <c r="QAZ1" s="57"/>
      <c r="QBA1" s="57"/>
      <c r="QBB1" s="57"/>
      <c r="QBC1" s="57"/>
      <c r="QBD1" s="57"/>
      <c r="QBE1" s="57"/>
      <c r="QBF1" s="57"/>
      <c r="QBG1" s="57"/>
      <c r="QBH1" s="57"/>
      <c r="QBI1" s="57"/>
      <c r="QBJ1" s="57"/>
      <c r="QBK1" s="57"/>
      <c r="QBL1" s="57"/>
      <c r="QBM1" s="57"/>
      <c r="QBN1" s="57"/>
      <c r="QBO1" s="57"/>
      <c r="QBP1" s="57"/>
      <c r="QBQ1" s="57"/>
      <c r="QBR1" s="57"/>
      <c r="QBS1" s="57"/>
      <c r="QBT1" s="57"/>
      <c r="QBU1" s="57"/>
      <c r="QBV1" s="57"/>
      <c r="QBW1" s="57"/>
      <c r="QBX1" s="57"/>
      <c r="QBY1" s="57"/>
      <c r="QBZ1" s="57"/>
      <c r="QCA1" s="57"/>
      <c r="QCB1" s="57"/>
      <c r="QCC1" s="57"/>
      <c r="QCD1" s="57"/>
      <c r="QCE1" s="57"/>
      <c r="QCF1" s="57"/>
      <c r="QCG1" s="57"/>
      <c r="QCH1" s="57"/>
      <c r="QCI1" s="57"/>
      <c r="QCJ1" s="57"/>
      <c r="QCK1" s="57"/>
      <c r="QCL1" s="57"/>
      <c r="QCM1" s="57"/>
      <c r="QCN1" s="57"/>
      <c r="QCO1" s="57"/>
      <c r="QCP1" s="57"/>
      <c r="QCQ1" s="57"/>
      <c r="QCR1" s="57"/>
      <c r="QCS1" s="57"/>
      <c r="QCT1" s="57"/>
      <c r="QCU1" s="57"/>
      <c r="QCV1" s="57"/>
      <c r="QCW1" s="57"/>
      <c r="QCX1" s="57"/>
      <c r="QCY1" s="57"/>
      <c r="QCZ1" s="57"/>
      <c r="QDA1" s="57"/>
      <c r="QDB1" s="57"/>
      <c r="QDC1" s="57"/>
      <c r="QDD1" s="57"/>
      <c r="QDE1" s="57"/>
      <c r="QDF1" s="57"/>
      <c r="QDG1" s="57"/>
      <c r="QDH1" s="57"/>
      <c r="QDI1" s="57"/>
      <c r="QDJ1" s="57"/>
      <c r="QDK1" s="57"/>
      <c r="QDL1" s="57"/>
      <c r="QDM1" s="57"/>
      <c r="QDN1" s="57"/>
      <c r="QDO1" s="57"/>
      <c r="QDP1" s="57"/>
      <c r="QDQ1" s="57"/>
      <c r="QDR1" s="57"/>
      <c r="QDS1" s="57"/>
      <c r="QDT1" s="57"/>
      <c r="QDU1" s="57"/>
      <c r="QDV1" s="57"/>
      <c r="QDW1" s="57"/>
      <c r="QDX1" s="57"/>
      <c r="QDY1" s="57"/>
      <c r="QDZ1" s="57"/>
      <c r="QEA1" s="57"/>
      <c r="QEB1" s="57"/>
      <c r="QEC1" s="57"/>
      <c r="QED1" s="57"/>
      <c r="QEE1" s="57"/>
      <c r="QEF1" s="57"/>
      <c r="QEG1" s="57"/>
      <c r="QEH1" s="57"/>
      <c r="QEI1" s="57"/>
      <c r="QEJ1" s="57"/>
      <c r="QEK1" s="57"/>
      <c r="QEL1" s="57"/>
      <c r="QEM1" s="57"/>
      <c r="QEN1" s="57"/>
      <c r="QEO1" s="57"/>
      <c r="QEP1" s="57"/>
      <c r="QEQ1" s="57"/>
      <c r="QER1" s="57"/>
      <c r="QES1" s="57"/>
      <c r="QET1" s="57"/>
      <c r="QEU1" s="57"/>
      <c r="QEV1" s="57"/>
      <c r="QEW1" s="57"/>
      <c r="QEX1" s="57"/>
      <c r="QEY1" s="57"/>
      <c r="QEZ1" s="57"/>
      <c r="QFA1" s="57"/>
      <c r="QFB1" s="57"/>
      <c r="QFC1" s="57"/>
      <c r="QFD1" s="57"/>
      <c r="QFE1" s="57"/>
      <c r="QFF1" s="57"/>
      <c r="QFG1" s="57"/>
      <c r="QFH1" s="57"/>
      <c r="QFI1" s="57"/>
      <c r="QFJ1" s="57"/>
      <c r="QFK1" s="57"/>
      <c r="QFL1" s="57"/>
      <c r="QFM1" s="57"/>
      <c r="QFN1" s="57"/>
      <c r="QFO1" s="57"/>
      <c r="QFP1" s="57"/>
      <c r="QFQ1" s="57"/>
      <c r="QFR1" s="57"/>
      <c r="QFS1" s="57"/>
      <c r="QFT1" s="57"/>
      <c r="QFU1" s="57"/>
      <c r="QFV1" s="57"/>
      <c r="QFW1" s="57"/>
      <c r="QFX1" s="57"/>
      <c r="QFY1" s="57"/>
      <c r="QFZ1" s="57"/>
      <c r="QGA1" s="57"/>
      <c r="QGB1" s="57"/>
      <c r="QGC1" s="57"/>
      <c r="QGD1" s="57"/>
      <c r="QGE1" s="57"/>
      <c r="QGF1" s="57"/>
      <c r="QGG1" s="57"/>
      <c r="QGH1" s="57"/>
      <c r="QGI1" s="57"/>
      <c r="QGJ1" s="57"/>
      <c r="QGK1" s="57"/>
      <c r="QGL1" s="57"/>
      <c r="QGM1" s="57"/>
      <c r="QGN1" s="57"/>
      <c r="QGO1" s="57"/>
      <c r="QGP1" s="57"/>
      <c r="QGQ1" s="57"/>
      <c r="QGR1" s="57"/>
      <c r="QGS1" s="57"/>
      <c r="QGT1" s="57"/>
      <c r="QGU1" s="57"/>
      <c r="QGV1" s="57"/>
      <c r="QGW1" s="57"/>
      <c r="QGX1" s="57"/>
      <c r="QGY1" s="57"/>
      <c r="QGZ1" s="57"/>
      <c r="QHA1" s="57"/>
      <c r="QHB1" s="57"/>
      <c r="QHC1" s="57"/>
      <c r="QHD1" s="57"/>
      <c r="QHE1" s="57"/>
      <c r="QHF1" s="57"/>
      <c r="QHG1" s="57"/>
      <c r="QHH1" s="57"/>
      <c r="QHI1" s="57"/>
      <c r="QHJ1" s="57"/>
      <c r="QHK1" s="57"/>
      <c r="QHL1" s="57"/>
      <c r="QHM1" s="57"/>
      <c r="QHN1" s="57"/>
      <c r="QHO1" s="57"/>
      <c r="QHP1" s="57"/>
      <c r="QHQ1" s="57"/>
      <c r="QHR1" s="57"/>
      <c r="QHS1" s="57"/>
      <c r="QHT1" s="57"/>
      <c r="QHU1" s="57"/>
      <c r="QHV1" s="57"/>
      <c r="QHW1" s="57"/>
      <c r="QHX1" s="57"/>
      <c r="QHY1" s="57"/>
      <c r="QHZ1" s="57"/>
      <c r="QIA1" s="57"/>
      <c r="QIB1" s="57"/>
      <c r="QIC1" s="57"/>
      <c r="QID1" s="57"/>
      <c r="QIE1" s="57"/>
      <c r="QIF1" s="57"/>
      <c r="QIG1" s="57"/>
      <c r="QIH1" s="57"/>
      <c r="QII1" s="57"/>
      <c r="QIJ1" s="57"/>
      <c r="QIK1" s="57"/>
      <c r="QIL1" s="57"/>
      <c r="QIM1" s="57"/>
      <c r="QIN1" s="57"/>
      <c r="QIO1" s="57"/>
      <c r="QIP1" s="57"/>
      <c r="QIQ1" s="57"/>
      <c r="QIR1" s="57"/>
      <c r="QIS1" s="57"/>
      <c r="QIT1" s="57"/>
      <c r="QIU1" s="57"/>
      <c r="QIV1" s="57"/>
      <c r="QIW1" s="57"/>
      <c r="QIX1" s="57"/>
      <c r="QIY1" s="57"/>
      <c r="QIZ1" s="57"/>
      <c r="QJA1" s="57"/>
      <c r="QJB1" s="57"/>
      <c r="QJC1" s="57"/>
      <c r="QJD1" s="57"/>
      <c r="QJE1" s="57"/>
      <c r="QJF1" s="57"/>
      <c r="QJG1" s="57"/>
      <c r="QJH1" s="57"/>
      <c r="QJI1" s="57"/>
      <c r="QJJ1" s="57"/>
      <c r="QJK1" s="57"/>
      <c r="QJL1" s="57"/>
      <c r="QJM1" s="57"/>
      <c r="QJN1" s="57"/>
      <c r="QJO1" s="57"/>
      <c r="QJP1" s="57"/>
      <c r="QJQ1" s="57"/>
      <c r="QJR1" s="57"/>
      <c r="QJS1" s="57"/>
      <c r="QJT1" s="57"/>
      <c r="QJU1" s="57"/>
      <c r="QJV1" s="57"/>
      <c r="QJW1" s="57"/>
      <c r="QJX1" s="57"/>
      <c r="QJY1" s="57"/>
      <c r="QJZ1" s="57"/>
      <c r="QKA1" s="57"/>
      <c r="QKB1" s="57"/>
      <c r="QKC1" s="57"/>
      <c r="QKD1" s="57"/>
      <c r="QKE1" s="57"/>
      <c r="QKF1" s="57"/>
      <c r="QKG1" s="57"/>
      <c r="QKH1" s="57"/>
      <c r="QKI1" s="57"/>
      <c r="QKJ1" s="57"/>
      <c r="QKK1" s="57"/>
      <c r="QKL1" s="57"/>
      <c r="QKM1" s="57"/>
      <c r="QKN1" s="57"/>
      <c r="QKO1" s="57"/>
      <c r="QKP1" s="57"/>
      <c r="QKQ1" s="57"/>
      <c r="QKR1" s="57"/>
      <c r="QKS1" s="57"/>
      <c r="QKT1" s="57"/>
      <c r="QKU1" s="57"/>
      <c r="QKV1" s="57"/>
      <c r="QKW1" s="57"/>
      <c r="QKX1" s="57"/>
      <c r="QKY1" s="57"/>
      <c r="QKZ1" s="57"/>
      <c r="QLA1" s="57"/>
      <c r="QLB1" s="57"/>
      <c r="QLC1" s="57"/>
      <c r="QLD1" s="57"/>
      <c r="QLE1" s="57"/>
      <c r="QLF1" s="57"/>
      <c r="QLG1" s="57"/>
      <c r="QLH1" s="57"/>
      <c r="QLI1" s="57"/>
      <c r="QLJ1" s="57"/>
      <c r="QLK1" s="57"/>
      <c r="QLL1" s="57"/>
      <c r="QLM1" s="57"/>
      <c r="QLN1" s="57"/>
      <c r="QLO1" s="57"/>
      <c r="QLP1" s="57"/>
      <c r="QLQ1" s="57"/>
      <c r="QLR1" s="57"/>
      <c r="QLS1" s="57"/>
      <c r="QLT1" s="57"/>
      <c r="QLU1" s="57"/>
      <c r="QLV1" s="57"/>
      <c r="QLW1" s="57"/>
      <c r="QLX1" s="57"/>
      <c r="QLY1" s="57"/>
      <c r="QLZ1" s="57"/>
      <c r="QMA1" s="57"/>
      <c r="QMB1" s="57"/>
      <c r="QMC1" s="57"/>
      <c r="QMD1" s="57"/>
      <c r="QME1" s="57"/>
      <c r="QMF1" s="57"/>
      <c r="QMG1" s="57"/>
      <c r="QMH1" s="57"/>
      <c r="QMI1" s="57"/>
      <c r="QMJ1" s="57"/>
      <c r="QMK1" s="57"/>
      <c r="QML1" s="57"/>
      <c r="QMM1" s="57"/>
      <c r="QMN1" s="57"/>
      <c r="QMO1" s="57"/>
      <c r="QMP1" s="57"/>
      <c r="QMQ1" s="57"/>
      <c r="QMR1" s="57"/>
      <c r="QMS1" s="57"/>
      <c r="QMT1" s="57"/>
      <c r="QMU1" s="57"/>
      <c r="QMV1" s="57"/>
      <c r="QMW1" s="57"/>
      <c r="QMX1" s="57"/>
      <c r="QMY1" s="57"/>
      <c r="QMZ1" s="57"/>
      <c r="QNA1" s="57"/>
      <c r="QNB1" s="57"/>
      <c r="QNC1" s="57"/>
      <c r="QND1" s="57"/>
      <c r="QNE1" s="57"/>
      <c r="QNF1" s="57"/>
      <c r="QNG1" s="57"/>
      <c r="QNH1" s="57"/>
      <c r="QNI1" s="57"/>
      <c r="QNJ1" s="57"/>
      <c r="QNK1" s="57"/>
      <c r="QNL1" s="57"/>
      <c r="QNM1" s="57"/>
      <c r="QNN1" s="57"/>
      <c r="QNO1" s="57"/>
      <c r="QNP1" s="57"/>
      <c r="QNQ1" s="57"/>
      <c r="QNR1" s="57"/>
      <c r="QNS1" s="57"/>
      <c r="QNT1" s="57"/>
      <c r="QNU1" s="57"/>
      <c r="QNV1" s="57"/>
      <c r="QNW1" s="57"/>
      <c r="QNX1" s="57"/>
      <c r="QNY1" s="57"/>
      <c r="QNZ1" s="57"/>
      <c r="QOA1" s="57"/>
      <c r="QOB1" s="57"/>
      <c r="QOC1" s="57"/>
      <c r="QOD1" s="57"/>
      <c r="QOE1" s="57"/>
      <c r="QOF1" s="57"/>
      <c r="QOG1" s="57"/>
      <c r="QOH1" s="57"/>
      <c r="QOI1" s="57"/>
      <c r="QOJ1" s="57"/>
      <c r="QOK1" s="57"/>
      <c r="QOL1" s="57"/>
      <c r="QOM1" s="57"/>
      <c r="QON1" s="57"/>
      <c r="QOO1" s="57"/>
      <c r="QOP1" s="57"/>
      <c r="QOQ1" s="57"/>
      <c r="QOR1" s="57"/>
      <c r="QOS1" s="57"/>
      <c r="QOT1" s="57"/>
      <c r="QOU1" s="57"/>
      <c r="QOV1" s="57"/>
      <c r="QOW1" s="57"/>
      <c r="QOX1" s="57"/>
      <c r="QOY1" s="57"/>
      <c r="QOZ1" s="57"/>
      <c r="QPA1" s="57"/>
      <c r="QPB1" s="57"/>
      <c r="QPC1" s="57"/>
      <c r="QPD1" s="57"/>
      <c r="QPE1" s="57"/>
      <c r="QPF1" s="57"/>
      <c r="QPG1" s="57"/>
      <c r="QPH1" s="57"/>
      <c r="QPI1" s="57"/>
      <c r="QPJ1" s="57"/>
      <c r="QPK1" s="57"/>
      <c r="QPL1" s="57"/>
      <c r="QPM1" s="57"/>
      <c r="QPN1" s="57"/>
      <c r="QPO1" s="57"/>
      <c r="QPP1" s="57"/>
      <c r="QPQ1" s="57"/>
      <c r="QPR1" s="57"/>
      <c r="QPS1" s="57"/>
      <c r="QPT1" s="57"/>
      <c r="QPU1" s="57"/>
      <c r="QPV1" s="57"/>
      <c r="QPW1" s="57"/>
      <c r="QPX1" s="57"/>
      <c r="QPY1" s="57"/>
      <c r="QPZ1" s="57"/>
      <c r="QQA1" s="57"/>
      <c r="QQB1" s="57"/>
      <c r="QQC1" s="57"/>
      <c r="QQD1" s="57"/>
      <c r="QQE1" s="57"/>
      <c r="QQF1" s="57"/>
      <c r="QQG1" s="57"/>
      <c r="QQH1" s="57"/>
      <c r="QQI1" s="57"/>
      <c r="QQJ1" s="57"/>
      <c r="QQK1" s="57"/>
      <c r="QQL1" s="57"/>
      <c r="QQM1" s="57"/>
      <c r="QQN1" s="57"/>
      <c r="QQO1" s="57"/>
      <c r="QQP1" s="57"/>
      <c r="QQQ1" s="57"/>
      <c r="QQR1" s="57"/>
      <c r="QQS1" s="57"/>
      <c r="QQT1" s="57"/>
      <c r="QQU1" s="57"/>
      <c r="QQV1" s="57"/>
      <c r="QQW1" s="57"/>
      <c r="QQX1" s="57"/>
      <c r="QQY1" s="57"/>
      <c r="QQZ1" s="57"/>
      <c r="QRA1" s="57"/>
      <c r="QRB1" s="57"/>
      <c r="QRC1" s="57"/>
      <c r="QRD1" s="57"/>
      <c r="QRE1" s="57"/>
      <c r="QRF1" s="57"/>
      <c r="QRG1" s="57"/>
      <c r="QRH1" s="57"/>
      <c r="QRI1" s="57"/>
      <c r="QRJ1" s="57"/>
      <c r="QRK1" s="57"/>
      <c r="QRL1" s="57"/>
      <c r="QRM1" s="57"/>
      <c r="QRN1" s="57"/>
      <c r="QRO1" s="57"/>
      <c r="QRP1" s="57"/>
      <c r="QRQ1" s="57"/>
      <c r="QRR1" s="57"/>
      <c r="QRS1" s="57"/>
      <c r="QRT1" s="57"/>
      <c r="QRU1" s="57"/>
      <c r="QRV1" s="57"/>
      <c r="QRW1" s="57"/>
      <c r="QRX1" s="57"/>
      <c r="QRY1" s="57"/>
      <c r="QRZ1" s="57"/>
      <c r="QSA1" s="57"/>
      <c r="QSB1" s="57"/>
      <c r="QSC1" s="57"/>
      <c r="QSD1" s="57"/>
      <c r="QSE1" s="57"/>
      <c r="QSF1" s="57"/>
      <c r="QSG1" s="57"/>
      <c r="QSH1" s="57"/>
      <c r="QSI1" s="57"/>
      <c r="QSJ1" s="57"/>
      <c r="QSK1" s="57"/>
      <c r="QSL1" s="57"/>
      <c r="QSM1" s="57"/>
      <c r="QSN1" s="57"/>
      <c r="QSO1" s="57"/>
      <c r="QSP1" s="57"/>
      <c r="QSQ1" s="57"/>
      <c r="QSR1" s="57"/>
      <c r="QSS1" s="57"/>
      <c r="QST1" s="57"/>
      <c r="QSU1" s="57"/>
      <c r="QSV1" s="57"/>
      <c r="QSW1" s="57"/>
      <c r="QSX1" s="57"/>
      <c r="QSY1" s="57"/>
      <c r="QSZ1" s="57"/>
      <c r="QTA1" s="57"/>
      <c r="QTB1" s="57"/>
      <c r="QTC1" s="57"/>
      <c r="QTD1" s="57"/>
      <c r="QTE1" s="57"/>
      <c r="QTF1" s="57"/>
      <c r="QTG1" s="57"/>
      <c r="QTH1" s="57"/>
      <c r="QTI1" s="57"/>
      <c r="QTJ1" s="57"/>
      <c r="QTK1" s="57"/>
      <c r="QTL1" s="57"/>
      <c r="QTM1" s="57"/>
      <c r="QTN1" s="57"/>
      <c r="QTO1" s="57"/>
      <c r="QTP1" s="57"/>
      <c r="QTQ1" s="57"/>
      <c r="QTR1" s="57"/>
      <c r="QTS1" s="57"/>
      <c r="QTT1" s="57"/>
      <c r="QTU1" s="57"/>
      <c r="QTV1" s="57"/>
      <c r="QTW1" s="57"/>
      <c r="QTX1" s="57"/>
      <c r="QTY1" s="57"/>
      <c r="QTZ1" s="57"/>
      <c r="QUA1" s="57"/>
      <c r="QUB1" s="57"/>
      <c r="QUC1" s="57"/>
      <c r="QUD1" s="57"/>
      <c r="QUE1" s="57"/>
      <c r="QUF1" s="57"/>
      <c r="QUG1" s="57"/>
      <c r="QUH1" s="57"/>
      <c r="QUI1" s="57"/>
      <c r="QUJ1" s="57"/>
      <c r="QUK1" s="57"/>
      <c r="QUL1" s="57"/>
      <c r="QUM1" s="57"/>
      <c r="QUN1" s="57"/>
      <c r="QUO1" s="57"/>
      <c r="QUP1" s="57"/>
      <c r="QUQ1" s="57"/>
      <c r="QUR1" s="57"/>
      <c r="QUS1" s="57"/>
      <c r="QUT1" s="57"/>
      <c r="QUU1" s="57"/>
      <c r="QUV1" s="57"/>
      <c r="QUW1" s="57"/>
      <c r="QUX1" s="57"/>
      <c r="QUY1" s="57"/>
      <c r="QUZ1" s="57"/>
      <c r="QVA1" s="57"/>
      <c r="QVB1" s="57"/>
      <c r="QVC1" s="57"/>
      <c r="QVD1" s="57"/>
      <c r="QVE1" s="57"/>
      <c r="QVF1" s="57"/>
      <c r="QVG1" s="57"/>
      <c r="QVH1" s="57"/>
      <c r="QVI1" s="57"/>
      <c r="QVJ1" s="57"/>
      <c r="QVK1" s="57"/>
      <c r="QVL1" s="57"/>
      <c r="QVM1" s="57"/>
      <c r="QVN1" s="57"/>
      <c r="QVO1" s="57"/>
      <c r="QVP1" s="57"/>
      <c r="QVQ1" s="57"/>
      <c r="QVR1" s="57"/>
      <c r="QVS1" s="57"/>
      <c r="QVT1" s="57"/>
      <c r="QVU1" s="57"/>
      <c r="QVV1" s="57"/>
      <c r="QVW1" s="57"/>
      <c r="QVX1" s="57"/>
      <c r="QVY1" s="57"/>
      <c r="QVZ1" s="57"/>
      <c r="QWA1" s="57"/>
      <c r="QWB1" s="57"/>
      <c r="QWC1" s="57"/>
      <c r="QWD1" s="57"/>
      <c r="QWE1" s="57"/>
      <c r="QWF1" s="57"/>
      <c r="QWG1" s="57"/>
      <c r="QWH1" s="57"/>
      <c r="QWI1" s="57"/>
      <c r="QWJ1" s="57"/>
      <c r="QWK1" s="57"/>
      <c r="QWL1" s="57"/>
      <c r="QWM1" s="57"/>
      <c r="QWN1" s="57"/>
      <c r="QWO1" s="57"/>
      <c r="QWP1" s="57"/>
      <c r="QWQ1" s="57"/>
      <c r="QWR1" s="57"/>
      <c r="QWS1" s="57"/>
      <c r="QWT1" s="57"/>
      <c r="QWU1" s="57"/>
      <c r="QWV1" s="57"/>
      <c r="QWW1" s="57"/>
      <c r="QWX1" s="57"/>
      <c r="QWY1" s="57"/>
      <c r="QWZ1" s="57"/>
      <c r="QXA1" s="57"/>
      <c r="QXB1" s="57"/>
      <c r="QXC1" s="57"/>
      <c r="QXD1" s="57"/>
      <c r="QXE1" s="57"/>
      <c r="QXF1" s="57"/>
      <c r="QXG1" s="57"/>
      <c r="QXH1" s="57"/>
      <c r="QXI1" s="57"/>
      <c r="QXJ1" s="57"/>
      <c r="QXK1" s="57"/>
      <c r="QXL1" s="57"/>
      <c r="QXM1" s="57"/>
      <c r="QXN1" s="57"/>
      <c r="QXO1" s="57"/>
      <c r="QXP1" s="57"/>
      <c r="QXQ1" s="57"/>
      <c r="QXR1" s="57"/>
      <c r="QXS1" s="57"/>
      <c r="QXT1" s="57"/>
      <c r="QXU1" s="57"/>
      <c r="QXV1" s="57"/>
      <c r="QXW1" s="57"/>
      <c r="QXX1" s="57"/>
      <c r="QXY1" s="57"/>
      <c r="QXZ1" s="57"/>
      <c r="QYA1" s="57"/>
      <c r="QYB1" s="57"/>
      <c r="QYC1" s="57"/>
      <c r="QYD1" s="57"/>
      <c r="QYE1" s="57"/>
      <c r="QYF1" s="57"/>
      <c r="QYG1" s="57"/>
      <c r="QYH1" s="57"/>
      <c r="QYI1" s="57"/>
      <c r="QYJ1" s="57"/>
      <c r="QYK1" s="57"/>
      <c r="QYL1" s="57"/>
      <c r="QYM1" s="57"/>
      <c r="QYN1" s="57"/>
      <c r="QYO1" s="57"/>
      <c r="QYP1" s="57"/>
      <c r="QYQ1" s="57"/>
      <c r="QYR1" s="57"/>
      <c r="QYS1" s="57"/>
      <c r="QYT1" s="57"/>
      <c r="QYU1" s="57"/>
      <c r="QYV1" s="57"/>
      <c r="QYW1" s="57"/>
      <c r="QYX1" s="57"/>
      <c r="QYY1" s="57"/>
      <c r="QYZ1" s="57"/>
      <c r="QZA1" s="57"/>
      <c r="QZB1" s="57"/>
      <c r="QZC1" s="57"/>
      <c r="QZD1" s="57"/>
      <c r="QZE1" s="57"/>
      <c r="QZF1" s="57"/>
      <c r="QZG1" s="57"/>
      <c r="QZH1" s="57"/>
      <c r="QZI1" s="57"/>
      <c r="QZJ1" s="57"/>
      <c r="QZK1" s="57"/>
      <c r="QZL1" s="57"/>
      <c r="QZM1" s="57"/>
      <c r="QZN1" s="57"/>
      <c r="QZO1" s="57"/>
      <c r="QZP1" s="57"/>
      <c r="QZQ1" s="57"/>
      <c r="QZR1" s="57"/>
      <c r="QZS1" s="57"/>
      <c r="QZT1" s="57"/>
      <c r="QZU1" s="57"/>
      <c r="QZV1" s="57"/>
      <c r="QZW1" s="57"/>
      <c r="QZX1" s="57"/>
      <c r="QZY1" s="57"/>
      <c r="QZZ1" s="57"/>
      <c r="RAA1" s="57"/>
      <c r="RAB1" s="57"/>
      <c r="RAC1" s="57"/>
      <c r="RAD1" s="57"/>
      <c r="RAE1" s="57"/>
      <c r="RAF1" s="57"/>
      <c r="RAG1" s="57"/>
      <c r="RAH1" s="57"/>
      <c r="RAI1" s="57"/>
      <c r="RAJ1" s="57"/>
      <c r="RAK1" s="57"/>
      <c r="RAL1" s="57"/>
      <c r="RAM1" s="57"/>
      <c r="RAN1" s="57"/>
      <c r="RAO1" s="57"/>
      <c r="RAP1" s="57"/>
      <c r="RAQ1" s="57"/>
      <c r="RAR1" s="57"/>
      <c r="RAS1" s="57"/>
      <c r="RAT1" s="57"/>
      <c r="RAU1" s="57"/>
      <c r="RAV1" s="57"/>
      <c r="RAW1" s="57"/>
      <c r="RAX1" s="57"/>
      <c r="RAY1" s="57"/>
      <c r="RAZ1" s="57"/>
      <c r="RBA1" s="57"/>
      <c r="RBB1" s="57"/>
      <c r="RBC1" s="57"/>
      <c r="RBD1" s="57"/>
      <c r="RBE1" s="57"/>
      <c r="RBF1" s="57"/>
      <c r="RBG1" s="57"/>
      <c r="RBH1" s="57"/>
      <c r="RBI1" s="57"/>
      <c r="RBJ1" s="57"/>
      <c r="RBK1" s="57"/>
      <c r="RBL1" s="57"/>
      <c r="RBM1" s="57"/>
      <c r="RBN1" s="57"/>
      <c r="RBO1" s="57"/>
      <c r="RBP1" s="57"/>
      <c r="RBQ1" s="57"/>
      <c r="RBR1" s="57"/>
      <c r="RBS1" s="57"/>
      <c r="RBT1" s="57"/>
      <c r="RBU1" s="57"/>
      <c r="RBV1" s="57"/>
      <c r="RBW1" s="57"/>
      <c r="RBX1" s="57"/>
      <c r="RBY1" s="57"/>
      <c r="RBZ1" s="57"/>
      <c r="RCA1" s="57"/>
      <c r="RCB1" s="57"/>
      <c r="RCC1" s="57"/>
      <c r="RCD1" s="57"/>
      <c r="RCE1" s="57"/>
      <c r="RCF1" s="57"/>
      <c r="RCG1" s="57"/>
      <c r="RCH1" s="57"/>
      <c r="RCI1" s="57"/>
      <c r="RCJ1" s="57"/>
      <c r="RCK1" s="57"/>
      <c r="RCL1" s="57"/>
      <c r="RCM1" s="57"/>
      <c r="RCN1" s="57"/>
      <c r="RCO1" s="57"/>
      <c r="RCP1" s="57"/>
      <c r="RCQ1" s="57"/>
      <c r="RCR1" s="57"/>
      <c r="RCS1" s="57"/>
      <c r="RCT1" s="57"/>
      <c r="RCU1" s="57"/>
      <c r="RCV1" s="57"/>
      <c r="RCW1" s="57"/>
      <c r="RCX1" s="57"/>
      <c r="RCY1" s="57"/>
      <c r="RCZ1" s="57"/>
      <c r="RDA1" s="57"/>
      <c r="RDB1" s="57"/>
      <c r="RDC1" s="57"/>
      <c r="RDD1" s="57"/>
      <c r="RDE1" s="57"/>
      <c r="RDF1" s="57"/>
      <c r="RDG1" s="57"/>
      <c r="RDH1" s="57"/>
      <c r="RDI1" s="57"/>
      <c r="RDJ1" s="57"/>
      <c r="RDK1" s="57"/>
      <c r="RDL1" s="57"/>
      <c r="RDM1" s="57"/>
      <c r="RDN1" s="57"/>
      <c r="RDO1" s="57"/>
      <c r="RDP1" s="57"/>
      <c r="RDQ1" s="57"/>
      <c r="RDR1" s="57"/>
      <c r="RDS1" s="57"/>
      <c r="RDT1" s="57"/>
      <c r="RDU1" s="57"/>
      <c r="RDV1" s="57"/>
      <c r="RDW1" s="57"/>
      <c r="RDX1" s="57"/>
      <c r="RDY1" s="57"/>
      <c r="RDZ1" s="57"/>
      <c r="REA1" s="57"/>
      <c r="REB1" s="57"/>
      <c r="REC1" s="57"/>
      <c r="RED1" s="57"/>
      <c r="REE1" s="57"/>
      <c r="REF1" s="57"/>
      <c r="REG1" s="57"/>
      <c r="REH1" s="57"/>
      <c r="REI1" s="57"/>
      <c r="REJ1" s="57"/>
      <c r="REK1" s="57"/>
      <c r="REL1" s="57"/>
      <c r="REM1" s="57"/>
      <c r="REN1" s="57"/>
      <c r="REO1" s="57"/>
      <c r="REP1" s="57"/>
      <c r="REQ1" s="57"/>
      <c r="RER1" s="57"/>
      <c r="RES1" s="57"/>
      <c r="RET1" s="57"/>
      <c r="REU1" s="57"/>
      <c r="REV1" s="57"/>
      <c r="REW1" s="57"/>
      <c r="REX1" s="57"/>
      <c r="REY1" s="57"/>
      <c r="REZ1" s="57"/>
      <c r="RFA1" s="57"/>
      <c r="RFB1" s="57"/>
      <c r="RFC1" s="57"/>
      <c r="RFD1" s="57"/>
      <c r="RFE1" s="57"/>
      <c r="RFF1" s="57"/>
      <c r="RFG1" s="57"/>
      <c r="RFH1" s="57"/>
      <c r="RFI1" s="57"/>
      <c r="RFJ1" s="57"/>
      <c r="RFK1" s="57"/>
      <c r="RFL1" s="57"/>
      <c r="RFM1" s="57"/>
      <c r="RFN1" s="57"/>
      <c r="RFO1" s="57"/>
      <c r="RFP1" s="57"/>
      <c r="RFQ1" s="57"/>
      <c r="RFR1" s="57"/>
      <c r="RFS1" s="57"/>
      <c r="RFT1" s="57"/>
      <c r="RFU1" s="57"/>
      <c r="RFV1" s="57"/>
      <c r="RFW1" s="57"/>
      <c r="RFX1" s="57"/>
      <c r="RFY1" s="57"/>
      <c r="RFZ1" s="57"/>
      <c r="RGA1" s="57"/>
      <c r="RGB1" s="57"/>
      <c r="RGC1" s="57"/>
      <c r="RGD1" s="57"/>
      <c r="RGE1" s="57"/>
      <c r="RGF1" s="57"/>
      <c r="RGG1" s="57"/>
      <c r="RGH1" s="57"/>
      <c r="RGI1" s="57"/>
      <c r="RGJ1" s="57"/>
      <c r="RGK1" s="57"/>
      <c r="RGL1" s="57"/>
      <c r="RGM1" s="57"/>
      <c r="RGN1" s="57"/>
      <c r="RGO1" s="57"/>
      <c r="RGP1" s="57"/>
      <c r="RGQ1" s="57"/>
      <c r="RGR1" s="57"/>
      <c r="RGS1" s="57"/>
      <c r="RGT1" s="57"/>
      <c r="RGU1" s="57"/>
      <c r="RGV1" s="57"/>
      <c r="RGW1" s="57"/>
      <c r="RGX1" s="57"/>
      <c r="RGY1" s="57"/>
      <c r="RGZ1" s="57"/>
      <c r="RHA1" s="57"/>
      <c r="RHB1" s="57"/>
      <c r="RHC1" s="57"/>
      <c r="RHD1" s="57"/>
      <c r="RHE1" s="57"/>
      <c r="RHF1" s="57"/>
      <c r="RHG1" s="57"/>
      <c r="RHH1" s="57"/>
      <c r="RHI1" s="57"/>
      <c r="RHJ1" s="57"/>
      <c r="RHK1" s="57"/>
      <c r="RHL1" s="57"/>
      <c r="RHM1" s="57"/>
      <c r="RHN1" s="57"/>
      <c r="RHO1" s="57"/>
      <c r="RHP1" s="57"/>
      <c r="RHQ1" s="57"/>
      <c r="RHR1" s="57"/>
      <c r="RHS1" s="57"/>
      <c r="RHT1" s="57"/>
      <c r="RHU1" s="57"/>
      <c r="RHV1" s="57"/>
      <c r="RHW1" s="57"/>
      <c r="RHX1" s="57"/>
      <c r="RHY1" s="57"/>
      <c r="RHZ1" s="57"/>
      <c r="RIA1" s="57"/>
      <c r="RIB1" s="57"/>
      <c r="RIC1" s="57"/>
      <c r="RID1" s="57"/>
      <c r="RIE1" s="57"/>
      <c r="RIF1" s="57"/>
      <c r="RIG1" s="57"/>
      <c r="RIH1" s="57"/>
      <c r="RII1" s="57"/>
      <c r="RIJ1" s="57"/>
      <c r="RIK1" s="57"/>
      <c r="RIL1" s="57"/>
      <c r="RIM1" s="57"/>
      <c r="RIN1" s="57"/>
      <c r="RIO1" s="57"/>
      <c r="RIP1" s="57"/>
      <c r="RIQ1" s="57"/>
      <c r="RIR1" s="57"/>
      <c r="RIS1" s="57"/>
      <c r="RIT1" s="57"/>
      <c r="RIU1" s="57"/>
      <c r="RIV1" s="57"/>
      <c r="RIW1" s="57"/>
      <c r="RIX1" s="57"/>
      <c r="RIY1" s="57"/>
      <c r="RIZ1" s="57"/>
      <c r="RJA1" s="57"/>
      <c r="RJB1" s="57"/>
      <c r="RJC1" s="57"/>
      <c r="RJD1" s="57"/>
      <c r="RJE1" s="57"/>
      <c r="RJF1" s="57"/>
      <c r="RJG1" s="57"/>
      <c r="RJH1" s="57"/>
      <c r="RJI1" s="57"/>
      <c r="RJJ1" s="57"/>
      <c r="RJK1" s="57"/>
      <c r="RJL1" s="57"/>
      <c r="RJM1" s="57"/>
      <c r="RJN1" s="57"/>
      <c r="RJO1" s="57"/>
      <c r="RJP1" s="57"/>
      <c r="RJQ1" s="57"/>
      <c r="RJR1" s="57"/>
      <c r="RJS1" s="57"/>
      <c r="RJT1" s="57"/>
      <c r="RJU1" s="57"/>
      <c r="RJV1" s="57"/>
      <c r="RJW1" s="57"/>
      <c r="RJX1" s="57"/>
      <c r="RJY1" s="57"/>
      <c r="RJZ1" s="57"/>
      <c r="RKA1" s="57"/>
      <c r="RKB1" s="57"/>
      <c r="RKC1" s="57"/>
      <c r="RKD1" s="57"/>
      <c r="RKE1" s="57"/>
      <c r="RKF1" s="57"/>
      <c r="RKG1" s="57"/>
      <c r="RKH1" s="57"/>
      <c r="RKI1" s="57"/>
      <c r="RKJ1" s="57"/>
      <c r="RKK1" s="57"/>
      <c r="RKL1" s="57"/>
      <c r="RKM1" s="57"/>
      <c r="RKN1" s="57"/>
      <c r="RKO1" s="57"/>
      <c r="RKP1" s="57"/>
      <c r="RKQ1" s="57"/>
      <c r="RKR1" s="57"/>
      <c r="RKS1" s="57"/>
      <c r="RKT1" s="57"/>
      <c r="RKU1" s="57"/>
      <c r="RKV1" s="57"/>
      <c r="RKW1" s="57"/>
      <c r="RKX1" s="57"/>
      <c r="RKY1" s="57"/>
      <c r="RKZ1" s="57"/>
      <c r="RLA1" s="57"/>
      <c r="RLB1" s="57"/>
      <c r="RLC1" s="57"/>
      <c r="RLD1" s="57"/>
      <c r="RLE1" s="57"/>
      <c r="RLF1" s="57"/>
      <c r="RLG1" s="57"/>
      <c r="RLH1" s="57"/>
      <c r="RLI1" s="57"/>
      <c r="RLJ1" s="57"/>
      <c r="RLK1" s="57"/>
      <c r="RLL1" s="57"/>
      <c r="RLM1" s="57"/>
      <c r="RLN1" s="57"/>
      <c r="RLO1" s="57"/>
      <c r="RLP1" s="57"/>
      <c r="RLQ1" s="57"/>
      <c r="RLR1" s="57"/>
      <c r="RLS1" s="57"/>
      <c r="RLT1" s="57"/>
      <c r="RLU1" s="57"/>
      <c r="RLV1" s="57"/>
      <c r="RLW1" s="57"/>
      <c r="RLX1" s="57"/>
      <c r="RLY1" s="57"/>
      <c r="RLZ1" s="57"/>
      <c r="RMA1" s="57"/>
      <c r="RMB1" s="57"/>
      <c r="RMC1" s="57"/>
      <c r="RMD1" s="57"/>
      <c r="RME1" s="57"/>
      <c r="RMF1" s="57"/>
      <c r="RMG1" s="57"/>
      <c r="RMH1" s="57"/>
      <c r="RMI1" s="57"/>
      <c r="RMJ1" s="57"/>
      <c r="RMK1" s="57"/>
      <c r="RML1" s="57"/>
      <c r="RMM1" s="57"/>
      <c r="RMN1" s="57"/>
      <c r="RMO1" s="57"/>
      <c r="RMP1" s="57"/>
      <c r="RMQ1" s="57"/>
      <c r="RMR1" s="57"/>
      <c r="RMS1" s="57"/>
      <c r="RMT1" s="57"/>
      <c r="RMU1" s="57"/>
      <c r="RMV1" s="57"/>
      <c r="RMW1" s="57"/>
      <c r="RMX1" s="57"/>
      <c r="RMY1" s="57"/>
      <c r="RMZ1" s="57"/>
      <c r="RNA1" s="57"/>
      <c r="RNB1" s="57"/>
      <c r="RNC1" s="57"/>
      <c r="RND1" s="57"/>
      <c r="RNE1" s="57"/>
      <c r="RNF1" s="57"/>
      <c r="RNG1" s="57"/>
      <c r="RNH1" s="57"/>
      <c r="RNI1" s="57"/>
      <c r="RNJ1" s="57"/>
      <c r="RNK1" s="57"/>
      <c r="RNL1" s="57"/>
      <c r="RNM1" s="57"/>
      <c r="RNN1" s="57"/>
      <c r="RNO1" s="57"/>
      <c r="RNP1" s="57"/>
      <c r="RNQ1" s="57"/>
      <c r="RNR1" s="57"/>
      <c r="RNS1" s="57"/>
      <c r="RNT1" s="57"/>
      <c r="RNU1" s="57"/>
      <c r="RNV1" s="57"/>
      <c r="RNW1" s="57"/>
      <c r="RNX1" s="57"/>
      <c r="RNY1" s="57"/>
      <c r="RNZ1" s="57"/>
      <c r="ROA1" s="57"/>
      <c r="ROB1" s="57"/>
      <c r="ROC1" s="57"/>
      <c r="ROD1" s="57"/>
      <c r="ROE1" s="57"/>
      <c r="ROF1" s="57"/>
      <c r="ROG1" s="57"/>
      <c r="ROH1" s="57"/>
      <c r="ROI1" s="57"/>
      <c r="ROJ1" s="57"/>
      <c r="ROK1" s="57"/>
      <c r="ROL1" s="57"/>
      <c r="ROM1" s="57"/>
      <c r="RON1" s="57"/>
      <c r="ROO1" s="57"/>
      <c r="ROP1" s="57"/>
      <c r="ROQ1" s="57"/>
      <c r="ROR1" s="57"/>
      <c r="ROS1" s="57"/>
      <c r="ROT1" s="57"/>
      <c r="ROU1" s="57"/>
      <c r="ROV1" s="57"/>
      <c r="ROW1" s="57"/>
      <c r="ROX1" s="57"/>
      <c r="ROY1" s="57"/>
      <c r="ROZ1" s="57"/>
      <c r="RPA1" s="57"/>
      <c r="RPB1" s="57"/>
      <c r="RPC1" s="57"/>
      <c r="RPD1" s="57"/>
      <c r="RPE1" s="57"/>
      <c r="RPF1" s="57"/>
      <c r="RPG1" s="57"/>
      <c r="RPH1" s="57"/>
      <c r="RPI1" s="57"/>
      <c r="RPJ1" s="57"/>
      <c r="RPK1" s="57"/>
      <c r="RPL1" s="57"/>
      <c r="RPM1" s="57"/>
      <c r="RPN1" s="57"/>
      <c r="RPO1" s="57"/>
      <c r="RPP1" s="57"/>
      <c r="RPQ1" s="57"/>
      <c r="RPR1" s="57"/>
      <c r="RPS1" s="57"/>
      <c r="RPT1" s="57"/>
      <c r="RPU1" s="57"/>
      <c r="RPV1" s="57"/>
      <c r="RPW1" s="57"/>
      <c r="RPX1" s="57"/>
      <c r="RPY1" s="57"/>
      <c r="RPZ1" s="57"/>
      <c r="RQA1" s="57"/>
      <c r="RQB1" s="57"/>
      <c r="RQC1" s="57"/>
      <c r="RQD1" s="57"/>
      <c r="RQE1" s="57"/>
      <c r="RQF1" s="57"/>
      <c r="RQG1" s="57"/>
      <c r="RQH1" s="57"/>
      <c r="RQI1" s="57"/>
      <c r="RQJ1" s="57"/>
      <c r="RQK1" s="57"/>
      <c r="RQL1" s="57"/>
      <c r="RQM1" s="57"/>
      <c r="RQN1" s="57"/>
      <c r="RQO1" s="57"/>
      <c r="RQP1" s="57"/>
      <c r="RQQ1" s="57"/>
      <c r="RQR1" s="57"/>
      <c r="RQS1" s="57"/>
      <c r="RQT1" s="57"/>
      <c r="RQU1" s="57"/>
      <c r="RQV1" s="57"/>
      <c r="RQW1" s="57"/>
      <c r="RQX1" s="57"/>
      <c r="RQY1" s="57"/>
      <c r="RQZ1" s="57"/>
      <c r="RRA1" s="57"/>
      <c r="RRB1" s="57"/>
      <c r="RRC1" s="57"/>
      <c r="RRD1" s="57"/>
      <c r="RRE1" s="57"/>
      <c r="RRF1" s="57"/>
      <c r="RRG1" s="57"/>
      <c r="RRH1" s="57"/>
      <c r="RRI1" s="57"/>
      <c r="RRJ1" s="57"/>
      <c r="RRK1" s="57"/>
      <c r="RRL1" s="57"/>
      <c r="RRM1" s="57"/>
      <c r="RRN1" s="57"/>
      <c r="RRO1" s="57"/>
      <c r="RRP1" s="57"/>
      <c r="RRQ1" s="57"/>
      <c r="RRR1" s="57"/>
      <c r="RRS1" s="57"/>
      <c r="RRT1" s="57"/>
      <c r="RRU1" s="57"/>
      <c r="RRV1" s="57"/>
      <c r="RRW1" s="57"/>
      <c r="RRX1" s="57"/>
      <c r="RRY1" s="57"/>
      <c r="RRZ1" s="57"/>
      <c r="RSA1" s="57"/>
      <c r="RSB1" s="57"/>
      <c r="RSC1" s="57"/>
      <c r="RSD1" s="57"/>
      <c r="RSE1" s="57"/>
      <c r="RSF1" s="57"/>
      <c r="RSG1" s="57"/>
      <c r="RSH1" s="57"/>
      <c r="RSI1" s="57"/>
      <c r="RSJ1" s="57"/>
      <c r="RSK1" s="57"/>
      <c r="RSL1" s="57"/>
      <c r="RSM1" s="57"/>
      <c r="RSN1" s="57"/>
      <c r="RSO1" s="57"/>
      <c r="RSP1" s="57"/>
      <c r="RSQ1" s="57"/>
      <c r="RSR1" s="57"/>
      <c r="RSS1" s="57"/>
      <c r="RST1" s="57"/>
      <c r="RSU1" s="57"/>
      <c r="RSV1" s="57"/>
      <c r="RSW1" s="57"/>
      <c r="RSX1" s="57"/>
      <c r="RSY1" s="57"/>
      <c r="RSZ1" s="57"/>
      <c r="RTA1" s="57"/>
      <c r="RTB1" s="57"/>
      <c r="RTC1" s="57"/>
      <c r="RTD1" s="57"/>
      <c r="RTE1" s="57"/>
      <c r="RTF1" s="57"/>
      <c r="RTG1" s="57"/>
      <c r="RTH1" s="57"/>
      <c r="RTI1" s="57"/>
      <c r="RTJ1" s="57"/>
      <c r="RTK1" s="57"/>
      <c r="RTL1" s="57"/>
      <c r="RTM1" s="57"/>
      <c r="RTN1" s="57"/>
      <c r="RTO1" s="57"/>
      <c r="RTP1" s="57"/>
      <c r="RTQ1" s="57"/>
      <c r="RTR1" s="57"/>
      <c r="RTS1" s="57"/>
      <c r="RTT1" s="57"/>
      <c r="RTU1" s="57"/>
      <c r="RTV1" s="57"/>
      <c r="RTW1" s="57"/>
      <c r="RTX1" s="57"/>
      <c r="RTY1" s="57"/>
      <c r="RTZ1" s="57"/>
      <c r="RUA1" s="57"/>
      <c r="RUB1" s="57"/>
      <c r="RUC1" s="57"/>
      <c r="RUD1" s="57"/>
      <c r="RUE1" s="57"/>
      <c r="RUF1" s="57"/>
      <c r="RUG1" s="57"/>
      <c r="RUH1" s="57"/>
      <c r="RUI1" s="57"/>
      <c r="RUJ1" s="57"/>
      <c r="RUK1" s="57"/>
      <c r="RUL1" s="57"/>
      <c r="RUM1" s="57"/>
      <c r="RUN1" s="57"/>
      <c r="RUO1" s="57"/>
      <c r="RUP1" s="57"/>
      <c r="RUQ1" s="57"/>
      <c r="RUR1" s="57"/>
      <c r="RUS1" s="57"/>
      <c r="RUT1" s="57"/>
      <c r="RUU1" s="57"/>
      <c r="RUV1" s="57"/>
      <c r="RUW1" s="57"/>
      <c r="RUX1" s="57"/>
      <c r="RUY1" s="57"/>
      <c r="RUZ1" s="57"/>
      <c r="RVA1" s="57"/>
      <c r="RVB1" s="57"/>
      <c r="RVC1" s="57"/>
      <c r="RVD1" s="57"/>
      <c r="RVE1" s="57"/>
      <c r="RVF1" s="57"/>
      <c r="RVG1" s="57"/>
      <c r="RVH1" s="57"/>
      <c r="RVI1" s="57"/>
      <c r="RVJ1" s="57"/>
      <c r="RVK1" s="57"/>
      <c r="RVL1" s="57"/>
      <c r="RVM1" s="57"/>
      <c r="RVN1" s="57"/>
      <c r="RVO1" s="57"/>
      <c r="RVP1" s="57"/>
      <c r="RVQ1" s="57"/>
      <c r="RVR1" s="57"/>
      <c r="RVS1" s="57"/>
      <c r="RVT1" s="57"/>
      <c r="RVU1" s="57"/>
      <c r="RVV1" s="57"/>
      <c r="RVW1" s="57"/>
      <c r="RVX1" s="57"/>
      <c r="RVY1" s="57"/>
      <c r="RVZ1" s="57"/>
      <c r="RWA1" s="57"/>
      <c r="RWB1" s="57"/>
      <c r="RWC1" s="57"/>
      <c r="RWD1" s="57"/>
      <c r="RWE1" s="57"/>
      <c r="RWF1" s="57"/>
      <c r="RWG1" s="57"/>
      <c r="RWH1" s="57"/>
      <c r="RWI1" s="57"/>
      <c r="RWJ1" s="57"/>
      <c r="RWK1" s="57"/>
      <c r="RWL1" s="57"/>
      <c r="RWM1" s="57"/>
      <c r="RWN1" s="57"/>
      <c r="RWO1" s="57"/>
      <c r="RWP1" s="57"/>
      <c r="RWQ1" s="57"/>
      <c r="RWR1" s="57"/>
      <c r="RWS1" s="57"/>
      <c r="RWT1" s="57"/>
      <c r="RWU1" s="57"/>
      <c r="RWV1" s="57"/>
      <c r="RWW1" s="57"/>
      <c r="RWX1" s="57"/>
      <c r="RWY1" s="57"/>
      <c r="RWZ1" s="57"/>
      <c r="RXA1" s="57"/>
      <c r="RXB1" s="57"/>
      <c r="RXC1" s="57"/>
      <c r="RXD1" s="57"/>
      <c r="RXE1" s="57"/>
      <c r="RXF1" s="57"/>
      <c r="RXG1" s="57"/>
      <c r="RXH1" s="57"/>
      <c r="RXI1" s="57"/>
      <c r="RXJ1" s="57"/>
      <c r="RXK1" s="57"/>
      <c r="RXL1" s="57"/>
      <c r="RXM1" s="57"/>
      <c r="RXN1" s="57"/>
      <c r="RXO1" s="57"/>
      <c r="RXP1" s="57"/>
      <c r="RXQ1" s="57"/>
      <c r="RXR1" s="57"/>
      <c r="RXS1" s="57"/>
      <c r="RXT1" s="57"/>
      <c r="RXU1" s="57"/>
      <c r="RXV1" s="57"/>
      <c r="RXW1" s="57"/>
      <c r="RXX1" s="57"/>
      <c r="RXY1" s="57"/>
      <c r="RXZ1" s="57"/>
      <c r="RYA1" s="57"/>
      <c r="RYB1" s="57"/>
      <c r="RYC1" s="57"/>
      <c r="RYD1" s="57"/>
      <c r="RYE1" s="57"/>
      <c r="RYF1" s="57"/>
      <c r="RYG1" s="57"/>
      <c r="RYH1" s="57"/>
      <c r="RYI1" s="57"/>
      <c r="RYJ1" s="57"/>
      <c r="RYK1" s="57"/>
      <c r="RYL1" s="57"/>
      <c r="RYM1" s="57"/>
      <c r="RYN1" s="57"/>
      <c r="RYO1" s="57"/>
      <c r="RYP1" s="57"/>
      <c r="RYQ1" s="57"/>
      <c r="RYR1" s="57"/>
      <c r="RYS1" s="57"/>
      <c r="RYT1" s="57"/>
      <c r="RYU1" s="57"/>
      <c r="RYV1" s="57"/>
      <c r="RYW1" s="57"/>
      <c r="RYX1" s="57"/>
      <c r="RYY1" s="57"/>
      <c r="RYZ1" s="57"/>
      <c r="RZA1" s="57"/>
      <c r="RZB1" s="57"/>
      <c r="RZC1" s="57"/>
      <c r="RZD1" s="57"/>
      <c r="RZE1" s="57"/>
      <c r="RZF1" s="57"/>
      <c r="RZG1" s="57"/>
      <c r="RZH1" s="57"/>
      <c r="RZI1" s="57"/>
      <c r="RZJ1" s="57"/>
      <c r="RZK1" s="57"/>
      <c r="RZL1" s="57"/>
      <c r="RZM1" s="57"/>
      <c r="RZN1" s="57"/>
      <c r="RZO1" s="57"/>
      <c r="RZP1" s="57"/>
      <c r="RZQ1" s="57"/>
      <c r="RZR1" s="57"/>
      <c r="RZS1" s="57"/>
      <c r="RZT1" s="57"/>
      <c r="RZU1" s="57"/>
      <c r="RZV1" s="57"/>
      <c r="RZW1" s="57"/>
      <c r="RZX1" s="57"/>
      <c r="RZY1" s="57"/>
      <c r="RZZ1" s="57"/>
      <c r="SAA1" s="57"/>
      <c r="SAB1" s="57"/>
      <c r="SAC1" s="57"/>
      <c r="SAD1" s="57"/>
      <c r="SAE1" s="57"/>
      <c r="SAF1" s="57"/>
      <c r="SAG1" s="57"/>
      <c r="SAH1" s="57"/>
      <c r="SAI1" s="57"/>
      <c r="SAJ1" s="57"/>
      <c r="SAK1" s="57"/>
      <c r="SAL1" s="57"/>
      <c r="SAM1" s="57"/>
      <c r="SAN1" s="57"/>
      <c r="SAO1" s="57"/>
      <c r="SAP1" s="57"/>
      <c r="SAQ1" s="57"/>
      <c r="SAR1" s="57"/>
      <c r="SAS1" s="57"/>
      <c r="SAT1" s="57"/>
      <c r="SAU1" s="57"/>
      <c r="SAV1" s="57"/>
      <c r="SAW1" s="57"/>
      <c r="SAX1" s="57"/>
      <c r="SAY1" s="57"/>
      <c r="SAZ1" s="57"/>
      <c r="SBA1" s="57"/>
      <c r="SBB1" s="57"/>
      <c r="SBC1" s="57"/>
      <c r="SBD1" s="57"/>
      <c r="SBE1" s="57"/>
      <c r="SBF1" s="57"/>
      <c r="SBG1" s="57"/>
      <c r="SBH1" s="57"/>
      <c r="SBI1" s="57"/>
      <c r="SBJ1" s="57"/>
      <c r="SBK1" s="57"/>
      <c r="SBL1" s="57"/>
      <c r="SBM1" s="57"/>
      <c r="SBN1" s="57"/>
      <c r="SBO1" s="57"/>
      <c r="SBP1" s="57"/>
      <c r="SBQ1" s="57"/>
      <c r="SBR1" s="57"/>
      <c r="SBS1" s="57"/>
      <c r="SBT1" s="57"/>
      <c r="SBU1" s="57"/>
      <c r="SBV1" s="57"/>
      <c r="SBW1" s="57"/>
      <c r="SBX1" s="57"/>
      <c r="SBY1" s="57"/>
      <c r="SBZ1" s="57"/>
      <c r="SCA1" s="57"/>
      <c r="SCB1" s="57"/>
      <c r="SCC1" s="57"/>
      <c r="SCD1" s="57"/>
      <c r="SCE1" s="57"/>
      <c r="SCF1" s="57"/>
      <c r="SCG1" s="57"/>
      <c r="SCH1" s="57"/>
      <c r="SCI1" s="57"/>
      <c r="SCJ1" s="57"/>
      <c r="SCK1" s="57"/>
      <c r="SCL1" s="57"/>
      <c r="SCM1" s="57"/>
      <c r="SCN1" s="57"/>
      <c r="SCO1" s="57"/>
      <c r="SCP1" s="57"/>
      <c r="SCQ1" s="57"/>
      <c r="SCR1" s="57"/>
      <c r="SCS1" s="57"/>
      <c r="SCT1" s="57"/>
      <c r="SCU1" s="57"/>
      <c r="SCV1" s="57"/>
      <c r="SCW1" s="57"/>
      <c r="SCX1" s="57"/>
      <c r="SCY1" s="57"/>
      <c r="SCZ1" s="57"/>
      <c r="SDA1" s="57"/>
      <c r="SDB1" s="57"/>
      <c r="SDC1" s="57"/>
      <c r="SDD1" s="57"/>
      <c r="SDE1" s="57"/>
      <c r="SDF1" s="57"/>
      <c r="SDG1" s="57"/>
      <c r="SDH1" s="57"/>
      <c r="SDI1" s="57"/>
      <c r="SDJ1" s="57"/>
      <c r="SDK1" s="57"/>
      <c r="SDL1" s="57"/>
      <c r="SDM1" s="57"/>
      <c r="SDN1" s="57"/>
      <c r="SDO1" s="57"/>
      <c r="SDP1" s="57"/>
      <c r="SDQ1" s="57"/>
      <c r="SDR1" s="57"/>
      <c r="SDS1" s="57"/>
      <c r="SDT1" s="57"/>
      <c r="SDU1" s="57"/>
      <c r="SDV1" s="57"/>
      <c r="SDW1" s="57"/>
      <c r="SDX1" s="57"/>
      <c r="SDY1" s="57"/>
      <c r="SDZ1" s="57"/>
      <c r="SEA1" s="57"/>
      <c r="SEB1" s="57"/>
      <c r="SEC1" s="57"/>
      <c r="SED1" s="57"/>
      <c r="SEE1" s="57"/>
      <c r="SEF1" s="57"/>
      <c r="SEG1" s="57"/>
      <c r="SEH1" s="57"/>
      <c r="SEI1" s="57"/>
      <c r="SEJ1" s="57"/>
      <c r="SEK1" s="57"/>
      <c r="SEL1" s="57"/>
      <c r="SEM1" s="57"/>
      <c r="SEN1" s="57"/>
      <c r="SEO1" s="57"/>
      <c r="SEP1" s="57"/>
      <c r="SEQ1" s="57"/>
      <c r="SER1" s="57"/>
      <c r="SES1" s="57"/>
      <c r="SET1" s="57"/>
      <c r="SEU1" s="57"/>
      <c r="SEV1" s="57"/>
      <c r="SEW1" s="57"/>
      <c r="SEX1" s="57"/>
      <c r="SEY1" s="57"/>
      <c r="SEZ1" s="57"/>
      <c r="SFA1" s="57"/>
      <c r="SFB1" s="57"/>
      <c r="SFC1" s="57"/>
      <c r="SFD1" s="57"/>
      <c r="SFE1" s="57"/>
      <c r="SFF1" s="57"/>
      <c r="SFG1" s="57"/>
      <c r="SFH1" s="57"/>
      <c r="SFI1" s="57"/>
      <c r="SFJ1" s="57"/>
      <c r="SFK1" s="57"/>
      <c r="SFL1" s="57"/>
      <c r="SFM1" s="57"/>
      <c r="SFN1" s="57"/>
      <c r="SFO1" s="57"/>
      <c r="SFP1" s="57"/>
      <c r="SFQ1" s="57"/>
      <c r="SFR1" s="57"/>
      <c r="SFS1" s="57"/>
      <c r="SFT1" s="57"/>
      <c r="SFU1" s="57"/>
      <c r="SFV1" s="57"/>
      <c r="SFW1" s="57"/>
      <c r="SFX1" s="57"/>
      <c r="SFY1" s="57"/>
      <c r="SFZ1" s="57"/>
      <c r="SGA1" s="57"/>
      <c r="SGB1" s="57"/>
      <c r="SGC1" s="57"/>
      <c r="SGD1" s="57"/>
      <c r="SGE1" s="57"/>
      <c r="SGF1" s="57"/>
      <c r="SGG1" s="57"/>
      <c r="SGH1" s="57"/>
      <c r="SGI1" s="57"/>
      <c r="SGJ1" s="57"/>
      <c r="SGK1" s="57"/>
      <c r="SGL1" s="57"/>
      <c r="SGM1" s="57"/>
      <c r="SGN1" s="57"/>
      <c r="SGO1" s="57"/>
      <c r="SGP1" s="57"/>
      <c r="SGQ1" s="57"/>
      <c r="SGR1" s="57"/>
      <c r="SGS1" s="57"/>
      <c r="SGT1" s="57"/>
      <c r="SGU1" s="57"/>
      <c r="SGV1" s="57"/>
      <c r="SGW1" s="57"/>
      <c r="SGX1" s="57"/>
      <c r="SGY1" s="57"/>
      <c r="SGZ1" s="57"/>
      <c r="SHA1" s="57"/>
      <c r="SHB1" s="57"/>
      <c r="SHC1" s="57"/>
      <c r="SHD1" s="57"/>
      <c r="SHE1" s="57"/>
      <c r="SHF1" s="57"/>
      <c r="SHG1" s="57"/>
      <c r="SHH1" s="57"/>
      <c r="SHI1" s="57"/>
      <c r="SHJ1" s="57"/>
      <c r="SHK1" s="57"/>
      <c r="SHL1" s="57"/>
      <c r="SHM1" s="57"/>
      <c r="SHN1" s="57"/>
      <c r="SHO1" s="57"/>
      <c r="SHP1" s="57"/>
      <c r="SHQ1" s="57"/>
      <c r="SHR1" s="57"/>
      <c r="SHS1" s="57"/>
      <c r="SHT1" s="57"/>
      <c r="SHU1" s="57"/>
      <c r="SHV1" s="57"/>
      <c r="SHW1" s="57"/>
      <c r="SHX1" s="57"/>
      <c r="SHY1" s="57"/>
      <c r="SHZ1" s="57"/>
      <c r="SIA1" s="57"/>
      <c r="SIB1" s="57"/>
      <c r="SIC1" s="57"/>
      <c r="SID1" s="57"/>
      <c r="SIE1" s="57"/>
      <c r="SIF1" s="57"/>
      <c r="SIG1" s="57"/>
      <c r="SIH1" s="57"/>
      <c r="SII1" s="57"/>
      <c r="SIJ1" s="57"/>
      <c r="SIK1" s="57"/>
      <c r="SIL1" s="57"/>
      <c r="SIM1" s="57"/>
      <c r="SIN1" s="57"/>
      <c r="SIO1" s="57"/>
      <c r="SIP1" s="57"/>
      <c r="SIQ1" s="57"/>
      <c r="SIR1" s="57"/>
      <c r="SIS1" s="57"/>
      <c r="SIT1" s="57"/>
      <c r="SIU1" s="57"/>
      <c r="SIV1" s="57"/>
      <c r="SIW1" s="57"/>
      <c r="SIX1" s="57"/>
      <c r="SIY1" s="57"/>
      <c r="SIZ1" s="57"/>
      <c r="SJA1" s="57"/>
      <c r="SJB1" s="57"/>
      <c r="SJC1" s="57"/>
      <c r="SJD1" s="57"/>
      <c r="SJE1" s="57"/>
      <c r="SJF1" s="57"/>
      <c r="SJG1" s="57"/>
      <c r="SJH1" s="57"/>
      <c r="SJI1" s="57"/>
      <c r="SJJ1" s="57"/>
      <c r="SJK1" s="57"/>
      <c r="SJL1" s="57"/>
      <c r="SJM1" s="57"/>
      <c r="SJN1" s="57"/>
      <c r="SJO1" s="57"/>
      <c r="SJP1" s="57"/>
      <c r="SJQ1" s="57"/>
      <c r="SJR1" s="57"/>
      <c r="SJS1" s="57"/>
      <c r="SJT1" s="57"/>
      <c r="SJU1" s="57"/>
      <c r="SJV1" s="57"/>
      <c r="SJW1" s="57"/>
      <c r="SJX1" s="57"/>
      <c r="SJY1" s="57"/>
      <c r="SJZ1" s="57"/>
      <c r="SKA1" s="57"/>
      <c r="SKB1" s="57"/>
      <c r="SKC1" s="57"/>
      <c r="SKD1" s="57"/>
      <c r="SKE1" s="57"/>
      <c r="SKF1" s="57"/>
      <c r="SKG1" s="57"/>
      <c r="SKH1" s="57"/>
      <c r="SKI1" s="57"/>
      <c r="SKJ1" s="57"/>
      <c r="SKK1" s="57"/>
      <c r="SKL1" s="57"/>
      <c r="SKM1" s="57"/>
      <c r="SKN1" s="57"/>
      <c r="SKO1" s="57"/>
      <c r="SKP1" s="57"/>
      <c r="SKQ1" s="57"/>
      <c r="SKR1" s="57"/>
      <c r="SKS1" s="57"/>
      <c r="SKT1" s="57"/>
      <c r="SKU1" s="57"/>
      <c r="SKV1" s="57"/>
      <c r="SKW1" s="57"/>
      <c r="SKX1" s="57"/>
      <c r="SKY1" s="57"/>
      <c r="SKZ1" s="57"/>
      <c r="SLA1" s="57"/>
      <c r="SLB1" s="57"/>
      <c r="SLC1" s="57"/>
      <c r="SLD1" s="57"/>
      <c r="SLE1" s="57"/>
      <c r="SLF1" s="57"/>
      <c r="SLG1" s="57"/>
      <c r="SLH1" s="57"/>
      <c r="SLI1" s="57"/>
      <c r="SLJ1" s="57"/>
      <c r="SLK1" s="57"/>
      <c r="SLL1" s="57"/>
      <c r="SLM1" s="57"/>
      <c r="SLN1" s="57"/>
      <c r="SLO1" s="57"/>
      <c r="SLP1" s="57"/>
      <c r="SLQ1" s="57"/>
      <c r="SLR1" s="57"/>
      <c r="SLS1" s="57"/>
      <c r="SLT1" s="57"/>
      <c r="SLU1" s="57"/>
      <c r="SLV1" s="57"/>
      <c r="SLW1" s="57"/>
      <c r="SLX1" s="57"/>
      <c r="SLY1" s="57"/>
      <c r="SLZ1" s="57"/>
      <c r="SMA1" s="57"/>
      <c r="SMB1" s="57"/>
      <c r="SMC1" s="57"/>
      <c r="SMD1" s="57"/>
      <c r="SME1" s="57"/>
      <c r="SMF1" s="57"/>
      <c r="SMG1" s="57"/>
      <c r="SMH1" s="57"/>
      <c r="SMI1" s="57"/>
      <c r="SMJ1" s="57"/>
      <c r="SMK1" s="57"/>
      <c r="SML1" s="57"/>
      <c r="SMM1" s="57"/>
      <c r="SMN1" s="57"/>
      <c r="SMO1" s="57"/>
      <c r="SMP1" s="57"/>
      <c r="SMQ1" s="57"/>
      <c r="SMR1" s="57"/>
      <c r="SMS1" s="57"/>
      <c r="SMT1" s="57"/>
      <c r="SMU1" s="57"/>
      <c r="SMV1" s="57"/>
      <c r="SMW1" s="57"/>
      <c r="SMX1" s="57"/>
      <c r="SMY1" s="57"/>
      <c r="SMZ1" s="57"/>
      <c r="SNA1" s="57"/>
      <c r="SNB1" s="57"/>
      <c r="SNC1" s="57"/>
      <c r="SND1" s="57"/>
      <c r="SNE1" s="57"/>
      <c r="SNF1" s="57"/>
      <c r="SNG1" s="57"/>
      <c r="SNH1" s="57"/>
      <c r="SNI1" s="57"/>
      <c r="SNJ1" s="57"/>
      <c r="SNK1" s="57"/>
      <c r="SNL1" s="57"/>
      <c r="SNM1" s="57"/>
      <c r="SNN1" s="57"/>
      <c r="SNO1" s="57"/>
      <c r="SNP1" s="57"/>
      <c r="SNQ1" s="57"/>
      <c r="SNR1" s="57"/>
      <c r="SNS1" s="57"/>
      <c r="SNT1" s="57"/>
      <c r="SNU1" s="57"/>
      <c r="SNV1" s="57"/>
      <c r="SNW1" s="57"/>
      <c r="SNX1" s="57"/>
      <c r="SNY1" s="57"/>
      <c r="SNZ1" s="57"/>
      <c r="SOA1" s="57"/>
      <c r="SOB1" s="57"/>
      <c r="SOC1" s="57"/>
      <c r="SOD1" s="57"/>
      <c r="SOE1" s="57"/>
      <c r="SOF1" s="57"/>
      <c r="SOG1" s="57"/>
      <c r="SOH1" s="57"/>
      <c r="SOI1" s="57"/>
      <c r="SOJ1" s="57"/>
      <c r="SOK1" s="57"/>
      <c r="SOL1" s="57"/>
      <c r="SOM1" s="57"/>
      <c r="SON1" s="57"/>
      <c r="SOO1" s="57"/>
      <c r="SOP1" s="57"/>
      <c r="SOQ1" s="57"/>
      <c r="SOR1" s="57"/>
      <c r="SOS1" s="57"/>
      <c r="SOT1" s="57"/>
      <c r="SOU1" s="57"/>
      <c r="SOV1" s="57"/>
      <c r="SOW1" s="57"/>
      <c r="SOX1" s="57"/>
      <c r="SOY1" s="57"/>
      <c r="SOZ1" s="57"/>
      <c r="SPA1" s="57"/>
      <c r="SPB1" s="57"/>
      <c r="SPC1" s="57"/>
      <c r="SPD1" s="57"/>
      <c r="SPE1" s="57"/>
      <c r="SPF1" s="57"/>
      <c r="SPG1" s="57"/>
      <c r="SPH1" s="57"/>
      <c r="SPI1" s="57"/>
      <c r="SPJ1" s="57"/>
      <c r="SPK1" s="57"/>
      <c r="SPL1" s="57"/>
      <c r="SPM1" s="57"/>
      <c r="SPN1" s="57"/>
      <c r="SPO1" s="57"/>
      <c r="SPP1" s="57"/>
      <c r="SPQ1" s="57"/>
      <c r="SPR1" s="57"/>
      <c r="SPS1" s="57"/>
      <c r="SPT1" s="57"/>
      <c r="SPU1" s="57"/>
      <c r="SPV1" s="57"/>
      <c r="SPW1" s="57"/>
      <c r="SPX1" s="57"/>
      <c r="SPY1" s="57"/>
      <c r="SPZ1" s="57"/>
      <c r="SQA1" s="57"/>
      <c r="SQB1" s="57"/>
      <c r="SQC1" s="57"/>
      <c r="SQD1" s="57"/>
      <c r="SQE1" s="57"/>
      <c r="SQF1" s="57"/>
      <c r="SQG1" s="57"/>
      <c r="SQH1" s="57"/>
      <c r="SQI1" s="57"/>
      <c r="SQJ1" s="57"/>
      <c r="SQK1" s="57"/>
      <c r="SQL1" s="57"/>
      <c r="SQM1" s="57"/>
      <c r="SQN1" s="57"/>
      <c r="SQO1" s="57"/>
      <c r="SQP1" s="57"/>
      <c r="SQQ1" s="57"/>
      <c r="SQR1" s="57"/>
      <c r="SQS1" s="57"/>
      <c r="SQT1" s="57"/>
      <c r="SQU1" s="57"/>
      <c r="SQV1" s="57"/>
      <c r="SQW1" s="57"/>
      <c r="SQX1" s="57"/>
      <c r="SQY1" s="57"/>
      <c r="SQZ1" s="57"/>
      <c r="SRA1" s="57"/>
      <c r="SRB1" s="57"/>
      <c r="SRC1" s="57"/>
      <c r="SRD1" s="57"/>
      <c r="SRE1" s="57"/>
      <c r="SRF1" s="57"/>
      <c r="SRG1" s="57"/>
      <c r="SRH1" s="57"/>
      <c r="SRI1" s="57"/>
      <c r="SRJ1" s="57"/>
      <c r="SRK1" s="57"/>
      <c r="SRL1" s="57"/>
      <c r="SRM1" s="57"/>
      <c r="SRN1" s="57"/>
      <c r="SRO1" s="57"/>
      <c r="SRP1" s="57"/>
      <c r="SRQ1" s="57"/>
      <c r="SRR1" s="57"/>
      <c r="SRS1" s="57"/>
      <c r="SRT1" s="57"/>
      <c r="SRU1" s="57"/>
      <c r="SRV1" s="57"/>
      <c r="SRW1" s="57"/>
      <c r="SRX1" s="57"/>
      <c r="SRY1" s="57"/>
      <c r="SRZ1" s="57"/>
      <c r="SSA1" s="57"/>
      <c r="SSB1" s="57"/>
      <c r="SSC1" s="57"/>
      <c r="SSD1" s="57"/>
      <c r="SSE1" s="57"/>
      <c r="SSF1" s="57"/>
      <c r="SSG1" s="57"/>
      <c r="SSH1" s="57"/>
      <c r="SSI1" s="57"/>
      <c r="SSJ1" s="57"/>
      <c r="SSK1" s="57"/>
      <c r="SSL1" s="57"/>
      <c r="SSM1" s="57"/>
      <c r="SSN1" s="57"/>
      <c r="SSO1" s="57"/>
      <c r="SSP1" s="57"/>
      <c r="SSQ1" s="57"/>
      <c r="SSR1" s="57"/>
      <c r="SSS1" s="57"/>
      <c r="SST1" s="57"/>
      <c r="SSU1" s="57"/>
      <c r="SSV1" s="57"/>
      <c r="SSW1" s="57"/>
      <c r="SSX1" s="57"/>
      <c r="SSY1" s="57"/>
      <c r="SSZ1" s="57"/>
      <c r="STA1" s="57"/>
      <c r="STB1" s="57"/>
      <c r="STC1" s="57"/>
      <c r="STD1" s="57"/>
      <c r="STE1" s="57"/>
      <c r="STF1" s="57"/>
      <c r="STG1" s="57"/>
      <c r="STH1" s="57"/>
      <c r="STI1" s="57"/>
      <c r="STJ1" s="57"/>
      <c r="STK1" s="57"/>
      <c r="STL1" s="57"/>
      <c r="STM1" s="57"/>
      <c r="STN1" s="57"/>
      <c r="STO1" s="57"/>
      <c r="STP1" s="57"/>
      <c r="STQ1" s="57"/>
      <c r="STR1" s="57"/>
      <c r="STS1" s="57"/>
      <c r="STT1" s="57"/>
      <c r="STU1" s="57"/>
      <c r="STV1" s="57"/>
      <c r="STW1" s="57"/>
      <c r="STX1" s="57"/>
      <c r="STY1" s="57"/>
      <c r="STZ1" s="57"/>
      <c r="SUA1" s="57"/>
      <c r="SUB1" s="57"/>
      <c r="SUC1" s="57"/>
      <c r="SUD1" s="57"/>
      <c r="SUE1" s="57"/>
      <c r="SUF1" s="57"/>
      <c r="SUG1" s="57"/>
      <c r="SUH1" s="57"/>
      <c r="SUI1" s="57"/>
      <c r="SUJ1" s="57"/>
      <c r="SUK1" s="57"/>
      <c r="SUL1" s="57"/>
      <c r="SUM1" s="57"/>
      <c r="SUN1" s="57"/>
      <c r="SUO1" s="57"/>
      <c r="SUP1" s="57"/>
      <c r="SUQ1" s="57"/>
      <c r="SUR1" s="57"/>
      <c r="SUS1" s="57"/>
      <c r="SUT1" s="57"/>
      <c r="SUU1" s="57"/>
      <c r="SUV1" s="57"/>
      <c r="SUW1" s="57"/>
      <c r="SUX1" s="57"/>
      <c r="SUY1" s="57"/>
      <c r="SUZ1" s="57"/>
      <c r="SVA1" s="57"/>
      <c r="SVB1" s="57"/>
      <c r="SVC1" s="57"/>
      <c r="SVD1" s="57"/>
      <c r="SVE1" s="57"/>
      <c r="SVF1" s="57"/>
      <c r="SVG1" s="57"/>
      <c r="SVH1" s="57"/>
      <c r="SVI1" s="57"/>
      <c r="SVJ1" s="57"/>
      <c r="SVK1" s="57"/>
      <c r="SVL1" s="57"/>
      <c r="SVM1" s="57"/>
      <c r="SVN1" s="57"/>
      <c r="SVO1" s="57"/>
      <c r="SVP1" s="57"/>
      <c r="SVQ1" s="57"/>
      <c r="SVR1" s="57"/>
      <c r="SVS1" s="57"/>
      <c r="SVT1" s="57"/>
      <c r="SVU1" s="57"/>
      <c r="SVV1" s="57"/>
      <c r="SVW1" s="57"/>
      <c r="SVX1" s="57"/>
      <c r="SVY1" s="57"/>
      <c r="SVZ1" s="57"/>
      <c r="SWA1" s="57"/>
      <c r="SWB1" s="57"/>
      <c r="SWC1" s="57"/>
      <c r="SWD1" s="57"/>
      <c r="SWE1" s="57"/>
      <c r="SWF1" s="57"/>
      <c r="SWG1" s="57"/>
      <c r="SWH1" s="57"/>
      <c r="SWI1" s="57"/>
      <c r="SWJ1" s="57"/>
      <c r="SWK1" s="57"/>
      <c r="SWL1" s="57"/>
      <c r="SWM1" s="57"/>
      <c r="SWN1" s="57"/>
      <c r="SWO1" s="57"/>
      <c r="SWP1" s="57"/>
      <c r="SWQ1" s="57"/>
      <c r="SWR1" s="57"/>
      <c r="SWS1" s="57"/>
      <c r="SWT1" s="57"/>
      <c r="SWU1" s="57"/>
      <c r="SWV1" s="57"/>
      <c r="SWW1" s="57"/>
      <c r="SWX1" s="57"/>
      <c r="SWY1" s="57"/>
      <c r="SWZ1" s="57"/>
      <c r="SXA1" s="57"/>
      <c r="SXB1" s="57"/>
      <c r="SXC1" s="57"/>
      <c r="SXD1" s="57"/>
      <c r="SXE1" s="57"/>
      <c r="SXF1" s="57"/>
      <c r="SXG1" s="57"/>
      <c r="SXH1" s="57"/>
      <c r="SXI1" s="57"/>
      <c r="SXJ1" s="57"/>
      <c r="SXK1" s="57"/>
      <c r="SXL1" s="57"/>
      <c r="SXM1" s="57"/>
      <c r="SXN1" s="57"/>
      <c r="SXO1" s="57"/>
      <c r="SXP1" s="57"/>
      <c r="SXQ1" s="57"/>
      <c r="SXR1" s="57"/>
      <c r="SXS1" s="57"/>
      <c r="SXT1" s="57"/>
      <c r="SXU1" s="57"/>
      <c r="SXV1" s="57"/>
      <c r="SXW1" s="57"/>
      <c r="SXX1" s="57"/>
      <c r="SXY1" s="57"/>
      <c r="SXZ1" s="57"/>
      <c r="SYA1" s="57"/>
      <c r="SYB1" s="57"/>
      <c r="SYC1" s="57"/>
      <c r="SYD1" s="57"/>
      <c r="SYE1" s="57"/>
      <c r="SYF1" s="57"/>
      <c r="SYG1" s="57"/>
      <c r="SYH1" s="57"/>
      <c r="SYI1" s="57"/>
      <c r="SYJ1" s="57"/>
      <c r="SYK1" s="57"/>
      <c r="SYL1" s="57"/>
      <c r="SYM1" s="57"/>
      <c r="SYN1" s="57"/>
      <c r="SYO1" s="57"/>
      <c r="SYP1" s="57"/>
      <c r="SYQ1" s="57"/>
      <c r="SYR1" s="57"/>
      <c r="SYS1" s="57"/>
      <c r="SYT1" s="57"/>
      <c r="SYU1" s="57"/>
      <c r="SYV1" s="57"/>
      <c r="SYW1" s="57"/>
      <c r="SYX1" s="57"/>
      <c r="SYY1" s="57"/>
      <c r="SYZ1" s="57"/>
      <c r="SZA1" s="57"/>
      <c r="SZB1" s="57"/>
      <c r="SZC1" s="57"/>
      <c r="SZD1" s="57"/>
      <c r="SZE1" s="57"/>
      <c r="SZF1" s="57"/>
      <c r="SZG1" s="57"/>
      <c r="SZH1" s="57"/>
      <c r="SZI1" s="57"/>
      <c r="SZJ1" s="57"/>
      <c r="SZK1" s="57"/>
      <c r="SZL1" s="57"/>
      <c r="SZM1" s="57"/>
      <c r="SZN1" s="57"/>
      <c r="SZO1" s="57"/>
      <c r="SZP1" s="57"/>
      <c r="SZQ1" s="57"/>
      <c r="SZR1" s="57"/>
      <c r="SZS1" s="57"/>
      <c r="SZT1" s="57"/>
      <c r="SZU1" s="57"/>
      <c r="SZV1" s="57"/>
      <c r="SZW1" s="57"/>
      <c r="SZX1" s="57"/>
      <c r="SZY1" s="57"/>
      <c r="SZZ1" s="57"/>
      <c r="TAA1" s="57"/>
      <c r="TAB1" s="57"/>
      <c r="TAC1" s="57"/>
      <c r="TAD1" s="57"/>
      <c r="TAE1" s="57"/>
      <c r="TAF1" s="57"/>
      <c r="TAG1" s="57"/>
      <c r="TAH1" s="57"/>
      <c r="TAI1" s="57"/>
      <c r="TAJ1" s="57"/>
      <c r="TAK1" s="57"/>
      <c r="TAL1" s="57"/>
      <c r="TAM1" s="57"/>
      <c r="TAN1" s="57"/>
      <c r="TAO1" s="57"/>
      <c r="TAP1" s="57"/>
      <c r="TAQ1" s="57"/>
      <c r="TAR1" s="57"/>
      <c r="TAS1" s="57"/>
      <c r="TAT1" s="57"/>
      <c r="TAU1" s="57"/>
      <c r="TAV1" s="57"/>
      <c r="TAW1" s="57"/>
      <c r="TAX1" s="57"/>
      <c r="TAY1" s="57"/>
      <c r="TAZ1" s="57"/>
      <c r="TBA1" s="57"/>
      <c r="TBB1" s="57"/>
      <c r="TBC1" s="57"/>
      <c r="TBD1" s="57"/>
      <c r="TBE1" s="57"/>
      <c r="TBF1" s="57"/>
      <c r="TBG1" s="57"/>
      <c r="TBH1" s="57"/>
      <c r="TBI1" s="57"/>
      <c r="TBJ1" s="57"/>
      <c r="TBK1" s="57"/>
      <c r="TBL1" s="57"/>
      <c r="TBM1" s="57"/>
      <c r="TBN1" s="57"/>
      <c r="TBO1" s="57"/>
      <c r="TBP1" s="57"/>
      <c r="TBQ1" s="57"/>
      <c r="TBR1" s="57"/>
      <c r="TBS1" s="57"/>
      <c r="TBT1" s="57"/>
      <c r="TBU1" s="57"/>
      <c r="TBV1" s="57"/>
      <c r="TBW1" s="57"/>
      <c r="TBX1" s="57"/>
      <c r="TBY1" s="57"/>
      <c r="TBZ1" s="57"/>
      <c r="TCA1" s="57"/>
      <c r="TCB1" s="57"/>
      <c r="TCC1" s="57"/>
      <c r="TCD1" s="57"/>
      <c r="TCE1" s="57"/>
      <c r="TCF1" s="57"/>
      <c r="TCG1" s="57"/>
      <c r="TCH1" s="57"/>
      <c r="TCI1" s="57"/>
      <c r="TCJ1" s="57"/>
      <c r="TCK1" s="57"/>
      <c r="TCL1" s="57"/>
      <c r="TCM1" s="57"/>
      <c r="TCN1" s="57"/>
      <c r="TCO1" s="57"/>
      <c r="TCP1" s="57"/>
      <c r="TCQ1" s="57"/>
      <c r="TCR1" s="57"/>
      <c r="TCS1" s="57"/>
      <c r="TCT1" s="57"/>
      <c r="TCU1" s="57"/>
      <c r="TCV1" s="57"/>
      <c r="TCW1" s="57"/>
      <c r="TCX1" s="57"/>
      <c r="TCY1" s="57"/>
      <c r="TCZ1" s="57"/>
      <c r="TDA1" s="57"/>
      <c r="TDB1" s="57"/>
      <c r="TDC1" s="57"/>
      <c r="TDD1" s="57"/>
      <c r="TDE1" s="57"/>
      <c r="TDF1" s="57"/>
      <c r="TDG1" s="57"/>
      <c r="TDH1" s="57"/>
      <c r="TDI1" s="57"/>
      <c r="TDJ1" s="57"/>
      <c r="TDK1" s="57"/>
      <c r="TDL1" s="57"/>
      <c r="TDM1" s="57"/>
      <c r="TDN1" s="57"/>
      <c r="TDO1" s="57"/>
      <c r="TDP1" s="57"/>
      <c r="TDQ1" s="57"/>
      <c r="TDR1" s="57"/>
      <c r="TDS1" s="57"/>
      <c r="TDT1" s="57"/>
      <c r="TDU1" s="57"/>
      <c r="TDV1" s="57"/>
      <c r="TDW1" s="57"/>
      <c r="TDX1" s="57"/>
      <c r="TDY1" s="57"/>
      <c r="TDZ1" s="57"/>
      <c r="TEA1" s="57"/>
      <c r="TEB1" s="57"/>
      <c r="TEC1" s="57"/>
      <c r="TED1" s="57"/>
      <c r="TEE1" s="57"/>
      <c r="TEF1" s="57"/>
      <c r="TEG1" s="57"/>
      <c r="TEH1" s="57"/>
      <c r="TEI1" s="57"/>
      <c r="TEJ1" s="57"/>
      <c r="TEK1" s="57"/>
      <c r="TEL1" s="57"/>
      <c r="TEM1" s="57"/>
      <c r="TEN1" s="57"/>
      <c r="TEO1" s="57"/>
      <c r="TEP1" s="57"/>
      <c r="TEQ1" s="57"/>
      <c r="TER1" s="57"/>
      <c r="TES1" s="57"/>
      <c r="TET1" s="57"/>
      <c r="TEU1" s="57"/>
      <c r="TEV1" s="57"/>
      <c r="TEW1" s="57"/>
      <c r="TEX1" s="57"/>
      <c r="TEY1" s="57"/>
      <c r="TEZ1" s="57"/>
      <c r="TFA1" s="57"/>
      <c r="TFB1" s="57"/>
      <c r="TFC1" s="57"/>
      <c r="TFD1" s="57"/>
      <c r="TFE1" s="57"/>
      <c r="TFF1" s="57"/>
      <c r="TFG1" s="57"/>
      <c r="TFH1" s="57"/>
      <c r="TFI1" s="57"/>
      <c r="TFJ1" s="57"/>
      <c r="TFK1" s="57"/>
      <c r="TFL1" s="57"/>
      <c r="TFM1" s="57"/>
      <c r="TFN1" s="57"/>
      <c r="TFO1" s="57"/>
      <c r="TFP1" s="57"/>
      <c r="TFQ1" s="57"/>
      <c r="TFR1" s="57"/>
      <c r="TFS1" s="57"/>
      <c r="TFT1" s="57"/>
      <c r="TFU1" s="57"/>
      <c r="TFV1" s="57"/>
      <c r="TFW1" s="57"/>
      <c r="TFX1" s="57"/>
      <c r="TFY1" s="57"/>
      <c r="TFZ1" s="57"/>
      <c r="TGA1" s="57"/>
      <c r="TGB1" s="57"/>
      <c r="TGC1" s="57"/>
      <c r="TGD1" s="57"/>
      <c r="TGE1" s="57"/>
      <c r="TGF1" s="57"/>
      <c r="TGG1" s="57"/>
      <c r="TGH1" s="57"/>
      <c r="TGI1" s="57"/>
      <c r="TGJ1" s="57"/>
      <c r="TGK1" s="57"/>
      <c r="TGL1" s="57"/>
      <c r="TGM1" s="57"/>
      <c r="TGN1" s="57"/>
      <c r="TGO1" s="57"/>
      <c r="TGP1" s="57"/>
      <c r="TGQ1" s="57"/>
      <c r="TGR1" s="57"/>
      <c r="TGS1" s="57"/>
      <c r="TGT1" s="57"/>
      <c r="TGU1" s="57"/>
      <c r="TGV1" s="57"/>
      <c r="TGW1" s="57"/>
      <c r="TGX1" s="57"/>
      <c r="TGY1" s="57"/>
      <c r="TGZ1" s="57"/>
      <c r="THA1" s="57"/>
      <c r="THB1" s="57"/>
      <c r="THC1" s="57"/>
      <c r="THD1" s="57"/>
      <c r="THE1" s="57"/>
      <c r="THF1" s="57"/>
      <c r="THG1" s="57"/>
      <c r="THH1" s="57"/>
      <c r="THI1" s="57"/>
      <c r="THJ1" s="57"/>
      <c r="THK1" s="57"/>
      <c r="THL1" s="57"/>
      <c r="THM1" s="57"/>
      <c r="THN1" s="57"/>
      <c r="THO1" s="57"/>
      <c r="THP1" s="57"/>
      <c r="THQ1" s="57"/>
      <c r="THR1" s="57"/>
      <c r="THS1" s="57"/>
      <c r="THT1" s="57"/>
      <c r="THU1" s="57"/>
      <c r="THV1" s="57"/>
      <c r="THW1" s="57"/>
      <c r="THX1" s="57"/>
      <c r="THY1" s="57"/>
      <c r="THZ1" s="57"/>
      <c r="TIA1" s="57"/>
      <c r="TIB1" s="57"/>
      <c r="TIC1" s="57"/>
      <c r="TID1" s="57"/>
      <c r="TIE1" s="57"/>
      <c r="TIF1" s="57"/>
      <c r="TIG1" s="57"/>
      <c r="TIH1" s="57"/>
      <c r="TII1" s="57"/>
      <c r="TIJ1" s="57"/>
      <c r="TIK1" s="57"/>
      <c r="TIL1" s="57"/>
      <c r="TIM1" s="57"/>
      <c r="TIN1" s="57"/>
      <c r="TIO1" s="57"/>
      <c r="TIP1" s="57"/>
      <c r="TIQ1" s="57"/>
      <c r="TIR1" s="57"/>
      <c r="TIS1" s="57"/>
      <c r="TIT1" s="57"/>
      <c r="TIU1" s="57"/>
      <c r="TIV1" s="57"/>
      <c r="TIW1" s="57"/>
      <c r="TIX1" s="57"/>
      <c r="TIY1" s="57"/>
      <c r="TIZ1" s="57"/>
      <c r="TJA1" s="57"/>
      <c r="TJB1" s="57"/>
      <c r="TJC1" s="57"/>
      <c r="TJD1" s="57"/>
      <c r="TJE1" s="57"/>
      <c r="TJF1" s="57"/>
      <c r="TJG1" s="57"/>
      <c r="TJH1" s="57"/>
      <c r="TJI1" s="57"/>
      <c r="TJJ1" s="57"/>
      <c r="TJK1" s="57"/>
      <c r="TJL1" s="57"/>
      <c r="TJM1" s="57"/>
      <c r="TJN1" s="57"/>
      <c r="TJO1" s="57"/>
      <c r="TJP1" s="57"/>
      <c r="TJQ1" s="57"/>
      <c r="TJR1" s="57"/>
      <c r="TJS1" s="57"/>
      <c r="TJT1" s="57"/>
      <c r="TJU1" s="57"/>
      <c r="TJV1" s="57"/>
      <c r="TJW1" s="57"/>
      <c r="TJX1" s="57"/>
      <c r="TJY1" s="57"/>
      <c r="TJZ1" s="57"/>
      <c r="TKA1" s="57"/>
      <c r="TKB1" s="57"/>
      <c r="TKC1" s="57"/>
      <c r="TKD1" s="57"/>
      <c r="TKE1" s="57"/>
      <c r="TKF1" s="57"/>
      <c r="TKG1" s="57"/>
      <c r="TKH1" s="57"/>
      <c r="TKI1" s="57"/>
      <c r="TKJ1" s="57"/>
      <c r="TKK1" s="57"/>
      <c r="TKL1" s="57"/>
      <c r="TKM1" s="57"/>
      <c r="TKN1" s="57"/>
      <c r="TKO1" s="57"/>
      <c r="TKP1" s="57"/>
      <c r="TKQ1" s="57"/>
      <c r="TKR1" s="57"/>
      <c r="TKS1" s="57"/>
      <c r="TKT1" s="57"/>
      <c r="TKU1" s="57"/>
      <c r="TKV1" s="57"/>
      <c r="TKW1" s="57"/>
      <c r="TKX1" s="57"/>
      <c r="TKY1" s="57"/>
      <c r="TKZ1" s="57"/>
      <c r="TLA1" s="57"/>
      <c r="TLB1" s="57"/>
      <c r="TLC1" s="57"/>
      <c r="TLD1" s="57"/>
      <c r="TLE1" s="57"/>
      <c r="TLF1" s="57"/>
      <c r="TLG1" s="57"/>
      <c r="TLH1" s="57"/>
      <c r="TLI1" s="57"/>
      <c r="TLJ1" s="57"/>
      <c r="TLK1" s="57"/>
      <c r="TLL1" s="57"/>
      <c r="TLM1" s="57"/>
      <c r="TLN1" s="57"/>
      <c r="TLO1" s="57"/>
      <c r="TLP1" s="57"/>
      <c r="TLQ1" s="57"/>
      <c r="TLR1" s="57"/>
      <c r="TLS1" s="57"/>
      <c r="TLT1" s="57"/>
      <c r="TLU1" s="57"/>
      <c r="TLV1" s="57"/>
      <c r="TLW1" s="57"/>
      <c r="TLX1" s="57"/>
      <c r="TLY1" s="57"/>
      <c r="TLZ1" s="57"/>
      <c r="TMA1" s="57"/>
      <c r="TMB1" s="57"/>
      <c r="TMC1" s="57"/>
      <c r="TMD1" s="57"/>
      <c r="TME1" s="57"/>
      <c r="TMF1" s="57"/>
      <c r="TMG1" s="57"/>
      <c r="TMH1" s="57"/>
      <c r="TMI1" s="57"/>
      <c r="TMJ1" s="57"/>
      <c r="TMK1" s="57"/>
      <c r="TML1" s="57"/>
      <c r="TMM1" s="57"/>
      <c r="TMN1" s="57"/>
      <c r="TMO1" s="57"/>
      <c r="TMP1" s="57"/>
      <c r="TMQ1" s="57"/>
      <c r="TMR1" s="57"/>
      <c r="TMS1" s="57"/>
      <c r="TMT1" s="57"/>
      <c r="TMU1" s="57"/>
      <c r="TMV1" s="57"/>
      <c r="TMW1" s="57"/>
      <c r="TMX1" s="57"/>
      <c r="TMY1" s="57"/>
      <c r="TMZ1" s="57"/>
      <c r="TNA1" s="57"/>
      <c r="TNB1" s="57"/>
      <c r="TNC1" s="57"/>
      <c r="TND1" s="57"/>
      <c r="TNE1" s="57"/>
      <c r="TNF1" s="57"/>
      <c r="TNG1" s="57"/>
      <c r="TNH1" s="57"/>
      <c r="TNI1" s="57"/>
      <c r="TNJ1" s="57"/>
      <c r="TNK1" s="57"/>
      <c r="TNL1" s="57"/>
      <c r="TNM1" s="57"/>
      <c r="TNN1" s="57"/>
      <c r="TNO1" s="57"/>
      <c r="TNP1" s="57"/>
      <c r="TNQ1" s="57"/>
      <c r="TNR1" s="57"/>
      <c r="TNS1" s="57"/>
      <c r="TNT1" s="57"/>
      <c r="TNU1" s="57"/>
      <c r="TNV1" s="57"/>
      <c r="TNW1" s="57"/>
      <c r="TNX1" s="57"/>
      <c r="TNY1" s="57"/>
      <c r="TNZ1" s="57"/>
      <c r="TOA1" s="57"/>
      <c r="TOB1" s="57"/>
      <c r="TOC1" s="57"/>
      <c r="TOD1" s="57"/>
      <c r="TOE1" s="57"/>
      <c r="TOF1" s="57"/>
      <c r="TOG1" s="57"/>
      <c r="TOH1" s="57"/>
      <c r="TOI1" s="57"/>
      <c r="TOJ1" s="57"/>
      <c r="TOK1" s="57"/>
      <c r="TOL1" s="57"/>
      <c r="TOM1" s="57"/>
      <c r="TON1" s="57"/>
      <c r="TOO1" s="57"/>
      <c r="TOP1" s="57"/>
      <c r="TOQ1" s="57"/>
      <c r="TOR1" s="57"/>
      <c r="TOS1" s="57"/>
      <c r="TOT1" s="57"/>
      <c r="TOU1" s="57"/>
      <c r="TOV1" s="57"/>
      <c r="TOW1" s="57"/>
      <c r="TOX1" s="57"/>
      <c r="TOY1" s="57"/>
      <c r="TOZ1" s="57"/>
      <c r="TPA1" s="57"/>
      <c r="TPB1" s="57"/>
      <c r="TPC1" s="57"/>
      <c r="TPD1" s="57"/>
      <c r="TPE1" s="57"/>
      <c r="TPF1" s="57"/>
      <c r="TPG1" s="57"/>
      <c r="TPH1" s="57"/>
      <c r="TPI1" s="57"/>
      <c r="TPJ1" s="57"/>
      <c r="TPK1" s="57"/>
      <c r="TPL1" s="57"/>
      <c r="TPM1" s="57"/>
      <c r="TPN1" s="57"/>
      <c r="TPO1" s="57"/>
      <c r="TPP1" s="57"/>
      <c r="TPQ1" s="57"/>
      <c r="TPR1" s="57"/>
      <c r="TPS1" s="57"/>
      <c r="TPT1" s="57"/>
      <c r="TPU1" s="57"/>
      <c r="TPV1" s="57"/>
      <c r="TPW1" s="57"/>
      <c r="TPX1" s="57"/>
      <c r="TPY1" s="57"/>
      <c r="TPZ1" s="57"/>
      <c r="TQA1" s="57"/>
      <c r="TQB1" s="57"/>
      <c r="TQC1" s="57"/>
      <c r="TQD1" s="57"/>
      <c r="TQE1" s="57"/>
      <c r="TQF1" s="57"/>
      <c r="TQG1" s="57"/>
      <c r="TQH1" s="57"/>
      <c r="TQI1" s="57"/>
      <c r="TQJ1" s="57"/>
      <c r="TQK1" s="57"/>
      <c r="TQL1" s="57"/>
      <c r="TQM1" s="57"/>
      <c r="TQN1" s="57"/>
      <c r="TQO1" s="57"/>
      <c r="TQP1" s="57"/>
      <c r="TQQ1" s="57"/>
      <c r="TQR1" s="57"/>
      <c r="TQS1" s="57"/>
      <c r="TQT1" s="57"/>
      <c r="TQU1" s="57"/>
      <c r="TQV1" s="57"/>
      <c r="TQW1" s="57"/>
      <c r="TQX1" s="57"/>
      <c r="TQY1" s="57"/>
      <c r="TQZ1" s="57"/>
      <c r="TRA1" s="57"/>
      <c r="TRB1" s="57"/>
      <c r="TRC1" s="57"/>
      <c r="TRD1" s="57"/>
      <c r="TRE1" s="57"/>
      <c r="TRF1" s="57"/>
      <c r="TRG1" s="57"/>
      <c r="TRH1" s="57"/>
      <c r="TRI1" s="57"/>
      <c r="TRJ1" s="57"/>
      <c r="TRK1" s="57"/>
      <c r="TRL1" s="57"/>
      <c r="TRM1" s="57"/>
      <c r="TRN1" s="57"/>
      <c r="TRO1" s="57"/>
      <c r="TRP1" s="57"/>
      <c r="TRQ1" s="57"/>
      <c r="TRR1" s="57"/>
      <c r="TRS1" s="57"/>
      <c r="TRT1" s="57"/>
      <c r="TRU1" s="57"/>
      <c r="TRV1" s="57"/>
      <c r="TRW1" s="57"/>
      <c r="TRX1" s="57"/>
      <c r="TRY1" s="57"/>
      <c r="TRZ1" s="57"/>
      <c r="TSA1" s="57"/>
      <c r="TSB1" s="57"/>
      <c r="TSC1" s="57"/>
      <c r="TSD1" s="57"/>
      <c r="TSE1" s="57"/>
      <c r="TSF1" s="57"/>
      <c r="TSG1" s="57"/>
      <c r="TSH1" s="57"/>
      <c r="TSI1" s="57"/>
      <c r="TSJ1" s="57"/>
      <c r="TSK1" s="57"/>
      <c r="TSL1" s="57"/>
      <c r="TSM1" s="57"/>
      <c r="TSN1" s="57"/>
      <c r="TSO1" s="57"/>
      <c r="TSP1" s="57"/>
      <c r="TSQ1" s="57"/>
      <c r="TSR1" s="57"/>
      <c r="TSS1" s="57"/>
      <c r="TST1" s="57"/>
      <c r="TSU1" s="57"/>
      <c r="TSV1" s="57"/>
      <c r="TSW1" s="57"/>
      <c r="TSX1" s="57"/>
      <c r="TSY1" s="57"/>
      <c r="TSZ1" s="57"/>
      <c r="TTA1" s="57"/>
      <c r="TTB1" s="57"/>
      <c r="TTC1" s="57"/>
      <c r="TTD1" s="57"/>
      <c r="TTE1" s="57"/>
      <c r="TTF1" s="57"/>
      <c r="TTG1" s="57"/>
      <c r="TTH1" s="57"/>
      <c r="TTI1" s="57"/>
      <c r="TTJ1" s="57"/>
      <c r="TTK1" s="57"/>
      <c r="TTL1" s="57"/>
      <c r="TTM1" s="57"/>
      <c r="TTN1" s="57"/>
      <c r="TTO1" s="57"/>
      <c r="TTP1" s="57"/>
      <c r="TTQ1" s="57"/>
      <c r="TTR1" s="57"/>
      <c r="TTS1" s="57"/>
      <c r="TTT1" s="57"/>
      <c r="TTU1" s="57"/>
      <c r="TTV1" s="57"/>
      <c r="TTW1" s="57"/>
      <c r="TTX1" s="57"/>
      <c r="TTY1" s="57"/>
      <c r="TTZ1" s="57"/>
      <c r="TUA1" s="57"/>
      <c r="TUB1" s="57"/>
      <c r="TUC1" s="57"/>
      <c r="TUD1" s="57"/>
      <c r="TUE1" s="57"/>
      <c r="TUF1" s="57"/>
      <c r="TUG1" s="57"/>
      <c r="TUH1" s="57"/>
      <c r="TUI1" s="57"/>
      <c r="TUJ1" s="57"/>
      <c r="TUK1" s="57"/>
      <c r="TUL1" s="57"/>
      <c r="TUM1" s="57"/>
      <c r="TUN1" s="57"/>
      <c r="TUO1" s="57"/>
      <c r="TUP1" s="57"/>
      <c r="TUQ1" s="57"/>
      <c r="TUR1" s="57"/>
      <c r="TUS1" s="57"/>
      <c r="TUT1" s="57"/>
      <c r="TUU1" s="57"/>
      <c r="TUV1" s="57"/>
      <c r="TUW1" s="57"/>
      <c r="TUX1" s="57"/>
      <c r="TUY1" s="57"/>
      <c r="TUZ1" s="57"/>
      <c r="TVA1" s="57"/>
      <c r="TVB1" s="57"/>
      <c r="TVC1" s="57"/>
      <c r="TVD1" s="57"/>
      <c r="TVE1" s="57"/>
      <c r="TVF1" s="57"/>
      <c r="TVG1" s="57"/>
      <c r="TVH1" s="57"/>
      <c r="TVI1" s="57"/>
      <c r="TVJ1" s="57"/>
      <c r="TVK1" s="57"/>
      <c r="TVL1" s="57"/>
      <c r="TVM1" s="57"/>
      <c r="TVN1" s="57"/>
      <c r="TVO1" s="57"/>
      <c r="TVP1" s="57"/>
      <c r="TVQ1" s="57"/>
      <c r="TVR1" s="57"/>
      <c r="TVS1" s="57"/>
      <c r="TVT1" s="57"/>
      <c r="TVU1" s="57"/>
      <c r="TVV1" s="57"/>
      <c r="TVW1" s="57"/>
      <c r="TVX1" s="57"/>
      <c r="TVY1" s="57"/>
      <c r="TVZ1" s="57"/>
      <c r="TWA1" s="57"/>
      <c r="TWB1" s="57"/>
      <c r="TWC1" s="57"/>
      <c r="TWD1" s="57"/>
      <c r="TWE1" s="57"/>
      <c r="TWF1" s="57"/>
      <c r="TWG1" s="57"/>
      <c r="TWH1" s="57"/>
      <c r="TWI1" s="57"/>
      <c r="TWJ1" s="57"/>
      <c r="TWK1" s="57"/>
      <c r="TWL1" s="57"/>
      <c r="TWM1" s="57"/>
      <c r="TWN1" s="57"/>
      <c r="TWO1" s="57"/>
      <c r="TWP1" s="57"/>
      <c r="TWQ1" s="57"/>
      <c r="TWR1" s="57"/>
      <c r="TWS1" s="57"/>
      <c r="TWT1" s="57"/>
      <c r="TWU1" s="57"/>
      <c r="TWV1" s="57"/>
      <c r="TWW1" s="57"/>
      <c r="TWX1" s="57"/>
      <c r="TWY1" s="57"/>
      <c r="TWZ1" s="57"/>
      <c r="TXA1" s="57"/>
      <c r="TXB1" s="57"/>
      <c r="TXC1" s="57"/>
      <c r="TXD1" s="57"/>
      <c r="TXE1" s="57"/>
      <c r="TXF1" s="57"/>
      <c r="TXG1" s="57"/>
      <c r="TXH1" s="57"/>
      <c r="TXI1" s="57"/>
      <c r="TXJ1" s="57"/>
      <c r="TXK1" s="57"/>
      <c r="TXL1" s="57"/>
      <c r="TXM1" s="57"/>
      <c r="TXN1" s="57"/>
      <c r="TXO1" s="57"/>
      <c r="TXP1" s="57"/>
      <c r="TXQ1" s="57"/>
      <c r="TXR1" s="57"/>
      <c r="TXS1" s="57"/>
      <c r="TXT1" s="57"/>
      <c r="TXU1" s="57"/>
      <c r="TXV1" s="57"/>
      <c r="TXW1" s="57"/>
      <c r="TXX1" s="57"/>
      <c r="TXY1" s="57"/>
      <c r="TXZ1" s="57"/>
      <c r="TYA1" s="57"/>
      <c r="TYB1" s="57"/>
      <c r="TYC1" s="57"/>
      <c r="TYD1" s="57"/>
      <c r="TYE1" s="57"/>
      <c r="TYF1" s="57"/>
      <c r="TYG1" s="57"/>
      <c r="TYH1" s="57"/>
      <c r="TYI1" s="57"/>
      <c r="TYJ1" s="57"/>
      <c r="TYK1" s="57"/>
      <c r="TYL1" s="57"/>
      <c r="TYM1" s="57"/>
      <c r="TYN1" s="57"/>
      <c r="TYO1" s="57"/>
      <c r="TYP1" s="57"/>
      <c r="TYQ1" s="57"/>
      <c r="TYR1" s="57"/>
      <c r="TYS1" s="57"/>
      <c r="TYT1" s="57"/>
      <c r="TYU1" s="57"/>
      <c r="TYV1" s="57"/>
      <c r="TYW1" s="57"/>
      <c r="TYX1" s="57"/>
      <c r="TYY1" s="57"/>
      <c r="TYZ1" s="57"/>
      <c r="TZA1" s="57"/>
      <c r="TZB1" s="57"/>
      <c r="TZC1" s="57"/>
      <c r="TZD1" s="57"/>
      <c r="TZE1" s="57"/>
      <c r="TZF1" s="57"/>
      <c r="TZG1" s="57"/>
      <c r="TZH1" s="57"/>
      <c r="TZI1" s="57"/>
      <c r="TZJ1" s="57"/>
      <c r="TZK1" s="57"/>
      <c r="TZL1" s="57"/>
      <c r="TZM1" s="57"/>
      <c r="TZN1" s="57"/>
      <c r="TZO1" s="57"/>
      <c r="TZP1" s="57"/>
      <c r="TZQ1" s="57"/>
      <c r="TZR1" s="57"/>
      <c r="TZS1" s="57"/>
      <c r="TZT1" s="57"/>
      <c r="TZU1" s="57"/>
      <c r="TZV1" s="57"/>
      <c r="TZW1" s="57"/>
      <c r="TZX1" s="57"/>
      <c r="TZY1" s="57"/>
      <c r="TZZ1" s="57"/>
      <c r="UAA1" s="57"/>
      <c r="UAB1" s="57"/>
      <c r="UAC1" s="57"/>
      <c r="UAD1" s="57"/>
      <c r="UAE1" s="57"/>
      <c r="UAF1" s="57"/>
      <c r="UAG1" s="57"/>
      <c r="UAH1" s="57"/>
      <c r="UAI1" s="57"/>
      <c r="UAJ1" s="57"/>
      <c r="UAK1" s="57"/>
      <c r="UAL1" s="57"/>
      <c r="UAM1" s="57"/>
      <c r="UAN1" s="57"/>
      <c r="UAO1" s="57"/>
      <c r="UAP1" s="57"/>
      <c r="UAQ1" s="57"/>
      <c r="UAR1" s="57"/>
      <c r="UAS1" s="57"/>
      <c r="UAT1" s="57"/>
      <c r="UAU1" s="57"/>
      <c r="UAV1" s="57"/>
      <c r="UAW1" s="57"/>
      <c r="UAX1" s="57"/>
      <c r="UAY1" s="57"/>
      <c r="UAZ1" s="57"/>
      <c r="UBA1" s="57"/>
      <c r="UBB1" s="57"/>
      <c r="UBC1" s="57"/>
      <c r="UBD1" s="57"/>
      <c r="UBE1" s="57"/>
      <c r="UBF1" s="57"/>
      <c r="UBG1" s="57"/>
      <c r="UBH1" s="57"/>
      <c r="UBI1" s="57"/>
      <c r="UBJ1" s="57"/>
      <c r="UBK1" s="57"/>
      <c r="UBL1" s="57"/>
      <c r="UBM1" s="57"/>
      <c r="UBN1" s="57"/>
      <c r="UBO1" s="57"/>
      <c r="UBP1" s="57"/>
      <c r="UBQ1" s="57"/>
      <c r="UBR1" s="57"/>
      <c r="UBS1" s="57"/>
      <c r="UBT1" s="57"/>
      <c r="UBU1" s="57"/>
      <c r="UBV1" s="57"/>
      <c r="UBW1" s="57"/>
      <c r="UBX1" s="57"/>
      <c r="UBY1" s="57"/>
      <c r="UBZ1" s="57"/>
      <c r="UCA1" s="57"/>
      <c r="UCB1" s="57"/>
      <c r="UCC1" s="57"/>
      <c r="UCD1" s="57"/>
      <c r="UCE1" s="57"/>
      <c r="UCF1" s="57"/>
      <c r="UCG1" s="57"/>
      <c r="UCH1" s="57"/>
      <c r="UCI1" s="57"/>
      <c r="UCJ1" s="57"/>
      <c r="UCK1" s="57"/>
      <c r="UCL1" s="57"/>
      <c r="UCM1" s="57"/>
      <c r="UCN1" s="57"/>
      <c r="UCO1" s="57"/>
      <c r="UCP1" s="57"/>
      <c r="UCQ1" s="57"/>
      <c r="UCR1" s="57"/>
      <c r="UCS1" s="57"/>
      <c r="UCT1" s="57"/>
      <c r="UCU1" s="57"/>
      <c r="UCV1" s="57"/>
      <c r="UCW1" s="57"/>
      <c r="UCX1" s="57"/>
      <c r="UCY1" s="57"/>
      <c r="UCZ1" s="57"/>
      <c r="UDA1" s="57"/>
      <c r="UDB1" s="57"/>
      <c r="UDC1" s="57"/>
      <c r="UDD1" s="57"/>
      <c r="UDE1" s="57"/>
      <c r="UDF1" s="57"/>
      <c r="UDG1" s="57"/>
      <c r="UDH1" s="57"/>
      <c r="UDI1" s="57"/>
      <c r="UDJ1" s="57"/>
      <c r="UDK1" s="57"/>
      <c r="UDL1" s="57"/>
      <c r="UDM1" s="57"/>
      <c r="UDN1" s="57"/>
      <c r="UDO1" s="57"/>
      <c r="UDP1" s="57"/>
      <c r="UDQ1" s="57"/>
      <c r="UDR1" s="57"/>
      <c r="UDS1" s="57"/>
      <c r="UDT1" s="57"/>
      <c r="UDU1" s="57"/>
      <c r="UDV1" s="57"/>
      <c r="UDW1" s="57"/>
      <c r="UDX1" s="57"/>
      <c r="UDY1" s="57"/>
      <c r="UDZ1" s="57"/>
      <c r="UEA1" s="57"/>
      <c r="UEB1" s="57"/>
      <c r="UEC1" s="57"/>
      <c r="UED1" s="57"/>
      <c r="UEE1" s="57"/>
      <c r="UEF1" s="57"/>
      <c r="UEG1" s="57"/>
      <c r="UEH1" s="57"/>
      <c r="UEI1" s="57"/>
      <c r="UEJ1" s="57"/>
      <c r="UEK1" s="57"/>
      <c r="UEL1" s="57"/>
      <c r="UEM1" s="57"/>
      <c r="UEN1" s="57"/>
      <c r="UEO1" s="57"/>
      <c r="UEP1" s="57"/>
      <c r="UEQ1" s="57"/>
      <c r="UER1" s="57"/>
      <c r="UES1" s="57"/>
      <c r="UET1" s="57"/>
      <c r="UEU1" s="57"/>
      <c r="UEV1" s="57"/>
      <c r="UEW1" s="57"/>
      <c r="UEX1" s="57"/>
      <c r="UEY1" s="57"/>
      <c r="UEZ1" s="57"/>
      <c r="UFA1" s="57"/>
      <c r="UFB1" s="57"/>
      <c r="UFC1" s="57"/>
      <c r="UFD1" s="57"/>
      <c r="UFE1" s="57"/>
      <c r="UFF1" s="57"/>
      <c r="UFG1" s="57"/>
      <c r="UFH1" s="57"/>
      <c r="UFI1" s="57"/>
      <c r="UFJ1" s="57"/>
      <c r="UFK1" s="57"/>
      <c r="UFL1" s="57"/>
      <c r="UFM1" s="57"/>
      <c r="UFN1" s="57"/>
      <c r="UFO1" s="57"/>
      <c r="UFP1" s="57"/>
      <c r="UFQ1" s="57"/>
      <c r="UFR1" s="57"/>
      <c r="UFS1" s="57"/>
      <c r="UFT1" s="57"/>
      <c r="UFU1" s="57"/>
      <c r="UFV1" s="57"/>
      <c r="UFW1" s="57"/>
      <c r="UFX1" s="57"/>
      <c r="UFY1" s="57"/>
      <c r="UFZ1" s="57"/>
      <c r="UGA1" s="57"/>
      <c r="UGB1" s="57"/>
      <c r="UGC1" s="57"/>
      <c r="UGD1" s="57"/>
      <c r="UGE1" s="57"/>
      <c r="UGF1" s="57"/>
      <c r="UGG1" s="57"/>
      <c r="UGH1" s="57"/>
      <c r="UGI1" s="57"/>
      <c r="UGJ1" s="57"/>
      <c r="UGK1" s="57"/>
      <c r="UGL1" s="57"/>
      <c r="UGM1" s="57"/>
      <c r="UGN1" s="57"/>
      <c r="UGO1" s="57"/>
      <c r="UGP1" s="57"/>
      <c r="UGQ1" s="57"/>
      <c r="UGR1" s="57"/>
      <c r="UGS1" s="57"/>
      <c r="UGT1" s="57"/>
      <c r="UGU1" s="57"/>
      <c r="UGV1" s="57"/>
      <c r="UGW1" s="57"/>
      <c r="UGX1" s="57"/>
      <c r="UGY1" s="57"/>
      <c r="UGZ1" s="57"/>
      <c r="UHA1" s="57"/>
      <c r="UHB1" s="57"/>
      <c r="UHC1" s="57"/>
      <c r="UHD1" s="57"/>
      <c r="UHE1" s="57"/>
      <c r="UHF1" s="57"/>
      <c r="UHG1" s="57"/>
      <c r="UHH1" s="57"/>
      <c r="UHI1" s="57"/>
      <c r="UHJ1" s="57"/>
      <c r="UHK1" s="57"/>
      <c r="UHL1" s="57"/>
      <c r="UHM1" s="57"/>
      <c r="UHN1" s="57"/>
      <c r="UHO1" s="57"/>
      <c r="UHP1" s="57"/>
      <c r="UHQ1" s="57"/>
      <c r="UHR1" s="57"/>
      <c r="UHS1" s="57"/>
      <c r="UHT1" s="57"/>
      <c r="UHU1" s="57"/>
      <c r="UHV1" s="57"/>
      <c r="UHW1" s="57"/>
      <c r="UHX1" s="57"/>
      <c r="UHY1" s="57"/>
      <c r="UHZ1" s="57"/>
      <c r="UIA1" s="57"/>
      <c r="UIB1" s="57"/>
      <c r="UIC1" s="57"/>
      <c r="UID1" s="57"/>
      <c r="UIE1" s="57"/>
      <c r="UIF1" s="57"/>
      <c r="UIG1" s="57"/>
      <c r="UIH1" s="57"/>
      <c r="UII1" s="57"/>
      <c r="UIJ1" s="57"/>
      <c r="UIK1" s="57"/>
      <c r="UIL1" s="57"/>
      <c r="UIM1" s="57"/>
      <c r="UIN1" s="57"/>
      <c r="UIO1" s="57"/>
      <c r="UIP1" s="57"/>
      <c r="UIQ1" s="57"/>
      <c r="UIR1" s="57"/>
      <c r="UIS1" s="57"/>
      <c r="UIT1" s="57"/>
      <c r="UIU1" s="57"/>
      <c r="UIV1" s="57"/>
      <c r="UIW1" s="57"/>
      <c r="UIX1" s="57"/>
      <c r="UIY1" s="57"/>
      <c r="UIZ1" s="57"/>
      <c r="UJA1" s="57"/>
      <c r="UJB1" s="57"/>
      <c r="UJC1" s="57"/>
      <c r="UJD1" s="57"/>
      <c r="UJE1" s="57"/>
      <c r="UJF1" s="57"/>
      <c r="UJG1" s="57"/>
      <c r="UJH1" s="57"/>
      <c r="UJI1" s="57"/>
      <c r="UJJ1" s="57"/>
      <c r="UJK1" s="57"/>
      <c r="UJL1" s="57"/>
      <c r="UJM1" s="57"/>
      <c r="UJN1" s="57"/>
      <c r="UJO1" s="57"/>
      <c r="UJP1" s="57"/>
      <c r="UJQ1" s="57"/>
      <c r="UJR1" s="57"/>
      <c r="UJS1" s="57"/>
      <c r="UJT1" s="57"/>
      <c r="UJU1" s="57"/>
      <c r="UJV1" s="57"/>
      <c r="UJW1" s="57"/>
      <c r="UJX1" s="57"/>
      <c r="UJY1" s="57"/>
      <c r="UJZ1" s="57"/>
      <c r="UKA1" s="57"/>
      <c r="UKB1" s="57"/>
      <c r="UKC1" s="57"/>
      <c r="UKD1" s="57"/>
      <c r="UKE1" s="57"/>
      <c r="UKF1" s="57"/>
      <c r="UKG1" s="57"/>
      <c r="UKH1" s="57"/>
      <c r="UKI1" s="57"/>
      <c r="UKJ1" s="57"/>
      <c r="UKK1" s="57"/>
      <c r="UKL1" s="57"/>
      <c r="UKM1" s="57"/>
      <c r="UKN1" s="57"/>
      <c r="UKO1" s="57"/>
      <c r="UKP1" s="57"/>
      <c r="UKQ1" s="57"/>
      <c r="UKR1" s="57"/>
      <c r="UKS1" s="57"/>
      <c r="UKT1" s="57"/>
      <c r="UKU1" s="57"/>
      <c r="UKV1" s="57"/>
      <c r="UKW1" s="57"/>
      <c r="UKX1" s="57"/>
      <c r="UKY1" s="57"/>
      <c r="UKZ1" s="57"/>
      <c r="ULA1" s="57"/>
      <c r="ULB1" s="57"/>
      <c r="ULC1" s="57"/>
      <c r="ULD1" s="57"/>
      <c r="ULE1" s="57"/>
      <c r="ULF1" s="57"/>
      <c r="ULG1" s="57"/>
      <c r="ULH1" s="57"/>
      <c r="ULI1" s="57"/>
      <c r="ULJ1" s="57"/>
      <c r="ULK1" s="57"/>
      <c r="ULL1" s="57"/>
      <c r="ULM1" s="57"/>
      <c r="ULN1" s="57"/>
      <c r="ULO1" s="57"/>
      <c r="ULP1" s="57"/>
      <c r="ULQ1" s="57"/>
      <c r="ULR1" s="57"/>
      <c r="ULS1" s="57"/>
      <c r="ULT1" s="57"/>
      <c r="ULU1" s="57"/>
      <c r="ULV1" s="57"/>
      <c r="ULW1" s="57"/>
      <c r="ULX1" s="57"/>
      <c r="ULY1" s="57"/>
      <c r="ULZ1" s="57"/>
      <c r="UMA1" s="57"/>
      <c r="UMB1" s="57"/>
      <c r="UMC1" s="57"/>
      <c r="UMD1" s="57"/>
      <c r="UME1" s="57"/>
      <c r="UMF1" s="57"/>
      <c r="UMG1" s="57"/>
      <c r="UMH1" s="57"/>
      <c r="UMI1" s="57"/>
      <c r="UMJ1" s="57"/>
      <c r="UMK1" s="57"/>
      <c r="UML1" s="57"/>
      <c r="UMM1" s="57"/>
      <c r="UMN1" s="57"/>
      <c r="UMO1" s="57"/>
      <c r="UMP1" s="57"/>
      <c r="UMQ1" s="57"/>
      <c r="UMR1" s="57"/>
      <c r="UMS1" s="57"/>
      <c r="UMT1" s="57"/>
      <c r="UMU1" s="57"/>
      <c r="UMV1" s="57"/>
      <c r="UMW1" s="57"/>
      <c r="UMX1" s="57"/>
      <c r="UMY1" s="57"/>
      <c r="UMZ1" s="57"/>
      <c r="UNA1" s="57"/>
      <c r="UNB1" s="57"/>
      <c r="UNC1" s="57"/>
      <c r="UND1" s="57"/>
      <c r="UNE1" s="57"/>
      <c r="UNF1" s="57"/>
      <c r="UNG1" s="57"/>
      <c r="UNH1" s="57"/>
      <c r="UNI1" s="57"/>
      <c r="UNJ1" s="57"/>
      <c r="UNK1" s="57"/>
      <c r="UNL1" s="57"/>
      <c r="UNM1" s="57"/>
      <c r="UNN1" s="57"/>
      <c r="UNO1" s="57"/>
      <c r="UNP1" s="57"/>
      <c r="UNQ1" s="57"/>
      <c r="UNR1" s="57"/>
      <c r="UNS1" s="57"/>
      <c r="UNT1" s="57"/>
      <c r="UNU1" s="57"/>
      <c r="UNV1" s="57"/>
      <c r="UNW1" s="57"/>
      <c r="UNX1" s="57"/>
      <c r="UNY1" s="57"/>
      <c r="UNZ1" s="57"/>
      <c r="UOA1" s="57"/>
      <c r="UOB1" s="57"/>
      <c r="UOC1" s="57"/>
      <c r="UOD1" s="57"/>
      <c r="UOE1" s="57"/>
      <c r="UOF1" s="57"/>
      <c r="UOG1" s="57"/>
      <c r="UOH1" s="57"/>
      <c r="UOI1" s="57"/>
      <c r="UOJ1" s="57"/>
      <c r="UOK1" s="57"/>
      <c r="UOL1" s="57"/>
      <c r="UOM1" s="57"/>
      <c r="UON1" s="57"/>
      <c r="UOO1" s="57"/>
      <c r="UOP1" s="57"/>
      <c r="UOQ1" s="57"/>
      <c r="UOR1" s="57"/>
      <c r="UOS1" s="57"/>
      <c r="UOT1" s="57"/>
      <c r="UOU1" s="57"/>
      <c r="UOV1" s="57"/>
      <c r="UOW1" s="57"/>
      <c r="UOX1" s="57"/>
      <c r="UOY1" s="57"/>
      <c r="UOZ1" s="57"/>
      <c r="UPA1" s="57"/>
      <c r="UPB1" s="57"/>
      <c r="UPC1" s="57"/>
      <c r="UPD1" s="57"/>
      <c r="UPE1" s="57"/>
      <c r="UPF1" s="57"/>
      <c r="UPG1" s="57"/>
      <c r="UPH1" s="57"/>
      <c r="UPI1" s="57"/>
      <c r="UPJ1" s="57"/>
      <c r="UPK1" s="57"/>
      <c r="UPL1" s="57"/>
      <c r="UPM1" s="57"/>
      <c r="UPN1" s="57"/>
      <c r="UPO1" s="57"/>
      <c r="UPP1" s="57"/>
      <c r="UPQ1" s="57"/>
      <c r="UPR1" s="57"/>
      <c r="UPS1" s="57"/>
      <c r="UPT1" s="57"/>
      <c r="UPU1" s="57"/>
      <c r="UPV1" s="57"/>
      <c r="UPW1" s="57"/>
      <c r="UPX1" s="57"/>
      <c r="UPY1" s="57"/>
      <c r="UPZ1" s="57"/>
      <c r="UQA1" s="57"/>
      <c r="UQB1" s="57"/>
      <c r="UQC1" s="57"/>
      <c r="UQD1" s="57"/>
      <c r="UQE1" s="57"/>
      <c r="UQF1" s="57"/>
      <c r="UQG1" s="57"/>
      <c r="UQH1" s="57"/>
      <c r="UQI1" s="57"/>
      <c r="UQJ1" s="57"/>
      <c r="UQK1" s="57"/>
      <c r="UQL1" s="57"/>
      <c r="UQM1" s="57"/>
      <c r="UQN1" s="57"/>
      <c r="UQO1" s="57"/>
      <c r="UQP1" s="57"/>
      <c r="UQQ1" s="57"/>
      <c r="UQR1" s="57"/>
      <c r="UQS1" s="57"/>
      <c r="UQT1" s="57"/>
      <c r="UQU1" s="57"/>
      <c r="UQV1" s="57"/>
      <c r="UQW1" s="57"/>
      <c r="UQX1" s="57"/>
      <c r="UQY1" s="57"/>
      <c r="UQZ1" s="57"/>
      <c r="URA1" s="57"/>
      <c r="URB1" s="57"/>
      <c r="URC1" s="57"/>
      <c r="URD1" s="57"/>
      <c r="URE1" s="57"/>
      <c r="URF1" s="57"/>
      <c r="URG1" s="57"/>
      <c r="URH1" s="57"/>
      <c r="URI1" s="57"/>
      <c r="URJ1" s="57"/>
      <c r="URK1" s="57"/>
      <c r="URL1" s="57"/>
      <c r="URM1" s="57"/>
      <c r="URN1" s="57"/>
      <c r="URO1" s="57"/>
      <c r="URP1" s="57"/>
      <c r="URQ1" s="57"/>
      <c r="URR1" s="57"/>
      <c r="URS1" s="57"/>
      <c r="URT1" s="57"/>
      <c r="URU1" s="57"/>
      <c r="URV1" s="57"/>
      <c r="URW1" s="57"/>
      <c r="URX1" s="57"/>
      <c r="URY1" s="57"/>
      <c r="URZ1" s="57"/>
      <c r="USA1" s="57"/>
      <c r="USB1" s="57"/>
      <c r="USC1" s="57"/>
      <c r="USD1" s="57"/>
      <c r="USE1" s="57"/>
      <c r="USF1" s="57"/>
      <c r="USG1" s="57"/>
      <c r="USH1" s="57"/>
      <c r="USI1" s="57"/>
      <c r="USJ1" s="57"/>
      <c r="USK1" s="57"/>
      <c r="USL1" s="57"/>
      <c r="USM1" s="57"/>
      <c r="USN1" s="57"/>
      <c r="USO1" s="57"/>
      <c r="USP1" s="57"/>
      <c r="USQ1" s="57"/>
      <c r="USR1" s="57"/>
      <c r="USS1" s="57"/>
      <c r="UST1" s="57"/>
      <c r="USU1" s="57"/>
      <c r="USV1" s="57"/>
      <c r="USW1" s="57"/>
      <c r="USX1" s="57"/>
      <c r="USY1" s="57"/>
      <c r="USZ1" s="57"/>
      <c r="UTA1" s="57"/>
      <c r="UTB1" s="57"/>
      <c r="UTC1" s="57"/>
      <c r="UTD1" s="57"/>
      <c r="UTE1" s="57"/>
      <c r="UTF1" s="57"/>
      <c r="UTG1" s="57"/>
      <c r="UTH1" s="57"/>
      <c r="UTI1" s="57"/>
      <c r="UTJ1" s="57"/>
      <c r="UTK1" s="57"/>
      <c r="UTL1" s="57"/>
      <c r="UTM1" s="57"/>
      <c r="UTN1" s="57"/>
      <c r="UTO1" s="57"/>
      <c r="UTP1" s="57"/>
      <c r="UTQ1" s="57"/>
      <c r="UTR1" s="57"/>
      <c r="UTS1" s="57"/>
      <c r="UTT1" s="57"/>
      <c r="UTU1" s="57"/>
      <c r="UTV1" s="57"/>
      <c r="UTW1" s="57"/>
      <c r="UTX1" s="57"/>
      <c r="UTY1" s="57"/>
      <c r="UTZ1" s="57"/>
      <c r="UUA1" s="57"/>
      <c r="UUB1" s="57"/>
      <c r="UUC1" s="57"/>
      <c r="UUD1" s="57"/>
      <c r="UUE1" s="57"/>
      <c r="UUF1" s="57"/>
      <c r="UUG1" s="57"/>
      <c r="UUH1" s="57"/>
      <c r="UUI1" s="57"/>
      <c r="UUJ1" s="57"/>
      <c r="UUK1" s="57"/>
      <c r="UUL1" s="57"/>
      <c r="UUM1" s="57"/>
      <c r="UUN1" s="57"/>
      <c r="UUO1" s="57"/>
      <c r="UUP1" s="57"/>
      <c r="UUQ1" s="57"/>
      <c r="UUR1" s="57"/>
      <c r="UUS1" s="57"/>
      <c r="UUT1" s="57"/>
      <c r="UUU1" s="57"/>
      <c r="UUV1" s="57"/>
      <c r="UUW1" s="57"/>
      <c r="UUX1" s="57"/>
      <c r="UUY1" s="57"/>
      <c r="UUZ1" s="57"/>
      <c r="UVA1" s="57"/>
      <c r="UVB1" s="57"/>
      <c r="UVC1" s="57"/>
      <c r="UVD1" s="57"/>
      <c r="UVE1" s="57"/>
      <c r="UVF1" s="57"/>
      <c r="UVG1" s="57"/>
      <c r="UVH1" s="57"/>
      <c r="UVI1" s="57"/>
      <c r="UVJ1" s="57"/>
      <c r="UVK1" s="57"/>
      <c r="UVL1" s="57"/>
      <c r="UVM1" s="57"/>
      <c r="UVN1" s="57"/>
      <c r="UVO1" s="57"/>
      <c r="UVP1" s="57"/>
      <c r="UVQ1" s="57"/>
      <c r="UVR1" s="57"/>
      <c r="UVS1" s="57"/>
      <c r="UVT1" s="57"/>
      <c r="UVU1" s="57"/>
      <c r="UVV1" s="57"/>
      <c r="UVW1" s="57"/>
      <c r="UVX1" s="57"/>
      <c r="UVY1" s="57"/>
      <c r="UVZ1" s="57"/>
      <c r="UWA1" s="57"/>
      <c r="UWB1" s="57"/>
      <c r="UWC1" s="57"/>
      <c r="UWD1" s="57"/>
      <c r="UWE1" s="57"/>
      <c r="UWF1" s="57"/>
      <c r="UWG1" s="57"/>
      <c r="UWH1" s="57"/>
      <c r="UWI1" s="57"/>
      <c r="UWJ1" s="57"/>
      <c r="UWK1" s="57"/>
      <c r="UWL1" s="57"/>
      <c r="UWM1" s="57"/>
      <c r="UWN1" s="57"/>
      <c r="UWO1" s="57"/>
      <c r="UWP1" s="57"/>
      <c r="UWQ1" s="57"/>
      <c r="UWR1" s="57"/>
      <c r="UWS1" s="57"/>
      <c r="UWT1" s="57"/>
      <c r="UWU1" s="57"/>
      <c r="UWV1" s="57"/>
      <c r="UWW1" s="57"/>
      <c r="UWX1" s="57"/>
      <c r="UWY1" s="57"/>
      <c r="UWZ1" s="57"/>
      <c r="UXA1" s="57"/>
      <c r="UXB1" s="57"/>
      <c r="UXC1" s="57"/>
      <c r="UXD1" s="57"/>
      <c r="UXE1" s="57"/>
      <c r="UXF1" s="57"/>
      <c r="UXG1" s="57"/>
      <c r="UXH1" s="57"/>
      <c r="UXI1" s="57"/>
      <c r="UXJ1" s="57"/>
      <c r="UXK1" s="57"/>
      <c r="UXL1" s="57"/>
      <c r="UXM1" s="57"/>
      <c r="UXN1" s="57"/>
      <c r="UXO1" s="57"/>
      <c r="UXP1" s="57"/>
      <c r="UXQ1" s="57"/>
      <c r="UXR1" s="57"/>
      <c r="UXS1" s="57"/>
      <c r="UXT1" s="57"/>
      <c r="UXU1" s="57"/>
      <c r="UXV1" s="57"/>
      <c r="UXW1" s="57"/>
      <c r="UXX1" s="57"/>
      <c r="UXY1" s="57"/>
      <c r="UXZ1" s="57"/>
      <c r="UYA1" s="57"/>
      <c r="UYB1" s="57"/>
      <c r="UYC1" s="57"/>
      <c r="UYD1" s="57"/>
      <c r="UYE1" s="57"/>
      <c r="UYF1" s="57"/>
      <c r="UYG1" s="57"/>
      <c r="UYH1" s="57"/>
      <c r="UYI1" s="57"/>
      <c r="UYJ1" s="57"/>
      <c r="UYK1" s="57"/>
      <c r="UYL1" s="57"/>
      <c r="UYM1" s="57"/>
      <c r="UYN1" s="57"/>
      <c r="UYO1" s="57"/>
      <c r="UYP1" s="57"/>
      <c r="UYQ1" s="57"/>
      <c r="UYR1" s="57"/>
      <c r="UYS1" s="57"/>
      <c r="UYT1" s="57"/>
      <c r="UYU1" s="57"/>
      <c r="UYV1" s="57"/>
      <c r="UYW1" s="57"/>
      <c r="UYX1" s="57"/>
      <c r="UYY1" s="57"/>
      <c r="UYZ1" s="57"/>
      <c r="UZA1" s="57"/>
      <c r="UZB1" s="57"/>
      <c r="UZC1" s="57"/>
      <c r="UZD1" s="57"/>
      <c r="UZE1" s="57"/>
      <c r="UZF1" s="57"/>
      <c r="UZG1" s="57"/>
      <c r="UZH1" s="57"/>
      <c r="UZI1" s="57"/>
      <c r="UZJ1" s="57"/>
      <c r="UZK1" s="57"/>
      <c r="UZL1" s="57"/>
      <c r="UZM1" s="57"/>
      <c r="UZN1" s="57"/>
      <c r="UZO1" s="57"/>
      <c r="UZP1" s="57"/>
      <c r="UZQ1" s="57"/>
      <c r="UZR1" s="57"/>
      <c r="UZS1" s="57"/>
      <c r="UZT1" s="57"/>
      <c r="UZU1" s="57"/>
      <c r="UZV1" s="57"/>
      <c r="UZW1" s="57"/>
      <c r="UZX1" s="57"/>
      <c r="UZY1" s="57"/>
      <c r="UZZ1" s="57"/>
      <c r="VAA1" s="57"/>
      <c r="VAB1" s="57"/>
      <c r="VAC1" s="57"/>
      <c r="VAD1" s="57"/>
      <c r="VAE1" s="57"/>
      <c r="VAF1" s="57"/>
      <c r="VAG1" s="57"/>
      <c r="VAH1" s="57"/>
      <c r="VAI1" s="57"/>
      <c r="VAJ1" s="57"/>
      <c r="VAK1" s="57"/>
      <c r="VAL1" s="57"/>
      <c r="VAM1" s="57"/>
      <c r="VAN1" s="57"/>
      <c r="VAO1" s="57"/>
      <c r="VAP1" s="57"/>
      <c r="VAQ1" s="57"/>
      <c r="VAR1" s="57"/>
      <c r="VAS1" s="57"/>
      <c r="VAT1" s="57"/>
      <c r="VAU1" s="57"/>
      <c r="VAV1" s="57"/>
      <c r="VAW1" s="57"/>
      <c r="VAX1" s="57"/>
      <c r="VAY1" s="57"/>
      <c r="VAZ1" s="57"/>
      <c r="VBA1" s="57"/>
      <c r="VBB1" s="57"/>
      <c r="VBC1" s="57"/>
      <c r="VBD1" s="57"/>
      <c r="VBE1" s="57"/>
      <c r="VBF1" s="57"/>
      <c r="VBG1" s="57"/>
      <c r="VBH1" s="57"/>
      <c r="VBI1" s="57"/>
      <c r="VBJ1" s="57"/>
      <c r="VBK1" s="57"/>
      <c r="VBL1" s="57"/>
      <c r="VBM1" s="57"/>
      <c r="VBN1" s="57"/>
      <c r="VBO1" s="57"/>
      <c r="VBP1" s="57"/>
      <c r="VBQ1" s="57"/>
      <c r="VBR1" s="57"/>
      <c r="VBS1" s="57"/>
      <c r="VBT1" s="57"/>
      <c r="VBU1" s="57"/>
      <c r="VBV1" s="57"/>
      <c r="VBW1" s="57"/>
      <c r="VBX1" s="57"/>
      <c r="VBY1" s="57"/>
      <c r="VBZ1" s="57"/>
      <c r="VCA1" s="57"/>
      <c r="VCB1" s="57"/>
      <c r="VCC1" s="57"/>
      <c r="VCD1" s="57"/>
      <c r="VCE1" s="57"/>
      <c r="VCF1" s="57"/>
      <c r="VCG1" s="57"/>
      <c r="VCH1" s="57"/>
      <c r="VCI1" s="57"/>
      <c r="VCJ1" s="57"/>
      <c r="VCK1" s="57"/>
      <c r="VCL1" s="57"/>
      <c r="VCM1" s="57"/>
      <c r="VCN1" s="57"/>
      <c r="VCO1" s="57"/>
      <c r="VCP1" s="57"/>
      <c r="VCQ1" s="57"/>
      <c r="VCR1" s="57"/>
      <c r="VCS1" s="57"/>
      <c r="VCT1" s="57"/>
      <c r="VCU1" s="57"/>
      <c r="VCV1" s="57"/>
      <c r="VCW1" s="57"/>
      <c r="VCX1" s="57"/>
      <c r="VCY1" s="57"/>
      <c r="VCZ1" s="57"/>
      <c r="VDA1" s="57"/>
      <c r="VDB1" s="57"/>
      <c r="VDC1" s="57"/>
      <c r="VDD1" s="57"/>
      <c r="VDE1" s="57"/>
      <c r="VDF1" s="57"/>
      <c r="VDG1" s="57"/>
      <c r="VDH1" s="57"/>
      <c r="VDI1" s="57"/>
      <c r="VDJ1" s="57"/>
      <c r="VDK1" s="57"/>
      <c r="VDL1" s="57"/>
      <c r="VDM1" s="57"/>
      <c r="VDN1" s="57"/>
      <c r="VDO1" s="57"/>
      <c r="VDP1" s="57"/>
      <c r="VDQ1" s="57"/>
      <c r="VDR1" s="57"/>
      <c r="VDS1" s="57"/>
      <c r="VDT1" s="57"/>
      <c r="VDU1" s="57"/>
      <c r="VDV1" s="57"/>
      <c r="VDW1" s="57"/>
      <c r="VDX1" s="57"/>
      <c r="VDY1" s="57"/>
      <c r="VDZ1" s="57"/>
      <c r="VEA1" s="57"/>
      <c r="VEB1" s="57"/>
      <c r="VEC1" s="57"/>
      <c r="VED1" s="57"/>
      <c r="VEE1" s="57"/>
      <c r="VEF1" s="57"/>
      <c r="VEG1" s="57"/>
      <c r="VEH1" s="57"/>
      <c r="VEI1" s="57"/>
      <c r="VEJ1" s="57"/>
      <c r="VEK1" s="57"/>
      <c r="VEL1" s="57"/>
      <c r="VEM1" s="57"/>
      <c r="VEN1" s="57"/>
      <c r="VEO1" s="57"/>
      <c r="VEP1" s="57"/>
      <c r="VEQ1" s="57"/>
      <c r="VER1" s="57"/>
      <c r="VES1" s="57"/>
      <c r="VET1" s="57"/>
      <c r="VEU1" s="57"/>
      <c r="VEV1" s="57"/>
      <c r="VEW1" s="57"/>
      <c r="VEX1" s="57"/>
      <c r="VEY1" s="57"/>
      <c r="VEZ1" s="57"/>
      <c r="VFA1" s="57"/>
      <c r="VFB1" s="57"/>
      <c r="VFC1" s="57"/>
      <c r="VFD1" s="57"/>
      <c r="VFE1" s="57"/>
      <c r="VFF1" s="57"/>
      <c r="VFG1" s="57"/>
      <c r="VFH1" s="57"/>
      <c r="VFI1" s="57"/>
      <c r="VFJ1" s="57"/>
      <c r="VFK1" s="57"/>
      <c r="VFL1" s="57"/>
      <c r="VFM1" s="57"/>
      <c r="VFN1" s="57"/>
      <c r="VFO1" s="57"/>
      <c r="VFP1" s="57"/>
      <c r="VFQ1" s="57"/>
      <c r="VFR1" s="57"/>
      <c r="VFS1" s="57"/>
      <c r="VFT1" s="57"/>
      <c r="VFU1" s="57"/>
      <c r="VFV1" s="57"/>
      <c r="VFW1" s="57"/>
      <c r="VFX1" s="57"/>
      <c r="VFY1" s="57"/>
      <c r="VFZ1" s="57"/>
      <c r="VGA1" s="57"/>
      <c r="VGB1" s="57"/>
      <c r="VGC1" s="57"/>
      <c r="VGD1" s="57"/>
      <c r="VGE1" s="57"/>
      <c r="VGF1" s="57"/>
      <c r="VGG1" s="57"/>
      <c r="VGH1" s="57"/>
      <c r="VGI1" s="57"/>
      <c r="VGJ1" s="57"/>
      <c r="VGK1" s="57"/>
      <c r="VGL1" s="57"/>
      <c r="VGM1" s="57"/>
      <c r="VGN1" s="57"/>
      <c r="VGO1" s="57"/>
      <c r="VGP1" s="57"/>
      <c r="VGQ1" s="57"/>
      <c r="VGR1" s="57"/>
      <c r="VGS1" s="57"/>
      <c r="VGT1" s="57"/>
      <c r="VGU1" s="57"/>
      <c r="VGV1" s="57"/>
      <c r="VGW1" s="57"/>
      <c r="VGX1" s="57"/>
      <c r="VGY1" s="57"/>
      <c r="VGZ1" s="57"/>
      <c r="VHA1" s="57"/>
      <c r="VHB1" s="57"/>
      <c r="VHC1" s="57"/>
      <c r="VHD1" s="57"/>
      <c r="VHE1" s="57"/>
      <c r="VHF1" s="57"/>
      <c r="VHG1" s="57"/>
      <c r="VHH1" s="57"/>
      <c r="VHI1" s="57"/>
      <c r="VHJ1" s="57"/>
      <c r="VHK1" s="57"/>
      <c r="VHL1" s="57"/>
      <c r="VHM1" s="57"/>
      <c r="VHN1" s="57"/>
      <c r="VHO1" s="57"/>
      <c r="VHP1" s="57"/>
      <c r="VHQ1" s="57"/>
      <c r="VHR1" s="57"/>
      <c r="VHS1" s="57"/>
      <c r="VHT1" s="57"/>
      <c r="VHU1" s="57"/>
      <c r="VHV1" s="57"/>
      <c r="VHW1" s="57"/>
      <c r="VHX1" s="57"/>
      <c r="VHY1" s="57"/>
      <c r="VHZ1" s="57"/>
      <c r="VIA1" s="57"/>
      <c r="VIB1" s="57"/>
      <c r="VIC1" s="57"/>
      <c r="VID1" s="57"/>
      <c r="VIE1" s="57"/>
      <c r="VIF1" s="57"/>
      <c r="VIG1" s="57"/>
      <c r="VIH1" s="57"/>
      <c r="VII1" s="57"/>
      <c r="VIJ1" s="57"/>
      <c r="VIK1" s="57"/>
      <c r="VIL1" s="57"/>
      <c r="VIM1" s="57"/>
      <c r="VIN1" s="57"/>
      <c r="VIO1" s="57"/>
      <c r="VIP1" s="57"/>
      <c r="VIQ1" s="57"/>
      <c r="VIR1" s="57"/>
      <c r="VIS1" s="57"/>
      <c r="VIT1" s="57"/>
      <c r="VIU1" s="57"/>
      <c r="VIV1" s="57"/>
      <c r="VIW1" s="57"/>
      <c r="VIX1" s="57"/>
      <c r="VIY1" s="57"/>
      <c r="VIZ1" s="57"/>
      <c r="VJA1" s="57"/>
      <c r="VJB1" s="57"/>
      <c r="VJC1" s="57"/>
      <c r="VJD1" s="57"/>
      <c r="VJE1" s="57"/>
      <c r="VJF1" s="57"/>
      <c r="VJG1" s="57"/>
      <c r="VJH1" s="57"/>
      <c r="VJI1" s="57"/>
      <c r="VJJ1" s="57"/>
      <c r="VJK1" s="57"/>
      <c r="VJL1" s="57"/>
      <c r="VJM1" s="57"/>
      <c r="VJN1" s="57"/>
      <c r="VJO1" s="57"/>
      <c r="VJP1" s="57"/>
      <c r="VJQ1" s="57"/>
      <c r="VJR1" s="57"/>
      <c r="VJS1" s="57"/>
      <c r="VJT1" s="57"/>
      <c r="VJU1" s="57"/>
      <c r="VJV1" s="57"/>
      <c r="VJW1" s="57"/>
      <c r="VJX1" s="57"/>
      <c r="VJY1" s="57"/>
      <c r="VJZ1" s="57"/>
      <c r="VKA1" s="57"/>
      <c r="VKB1" s="57"/>
      <c r="VKC1" s="57"/>
      <c r="VKD1" s="57"/>
      <c r="VKE1" s="57"/>
      <c r="VKF1" s="57"/>
      <c r="VKG1" s="57"/>
      <c r="VKH1" s="57"/>
      <c r="VKI1" s="57"/>
      <c r="VKJ1" s="57"/>
      <c r="VKK1" s="57"/>
      <c r="VKL1" s="57"/>
      <c r="VKM1" s="57"/>
      <c r="VKN1" s="57"/>
      <c r="VKO1" s="57"/>
      <c r="VKP1" s="57"/>
      <c r="VKQ1" s="57"/>
      <c r="VKR1" s="57"/>
      <c r="VKS1" s="57"/>
      <c r="VKT1" s="57"/>
      <c r="VKU1" s="57"/>
      <c r="VKV1" s="57"/>
      <c r="VKW1" s="57"/>
      <c r="VKX1" s="57"/>
      <c r="VKY1" s="57"/>
      <c r="VKZ1" s="57"/>
      <c r="VLA1" s="57"/>
      <c r="VLB1" s="57"/>
      <c r="VLC1" s="57"/>
      <c r="VLD1" s="57"/>
      <c r="VLE1" s="57"/>
      <c r="VLF1" s="57"/>
      <c r="VLG1" s="57"/>
      <c r="VLH1" s="57"/>
      <c r="VLI1" s="57"/>
      <c r="VLJ1" s="57"/>
      <c r="VLK1" s="57"/>
      <c r="VLL1" s="57"/>
      <c r="VLM1" s="57"/>
      <c r="VLN1" s="57"/>
      <c r="VLO1" s="57"/>
      <c r="VLP1" s="57"/>
      <c r="VLQ1" s="57"/>
      <c r="VLR1" s="57"/>
      <c r="VLS1" s="57"/>
      <c r="VLT1" s="57"/>
      <c r="VLU1" s="57"/>
      <c r="VLV1" s="57"/>
      <c r="VLW1" s="57"/>
      <c r="VLX1" s="57"/>
      <c r="VLY1" s="57"/>
      <c r="VLZ1" s="57"/>
      <c r="VMA1" s="57"/>
      <c r="VMB1" s="57"/>
      <c r="VMC1" s="57"/>
      <c r="VMD1" s="57"/>
      <c r="VME1" s="57"/>
      <c r="VMF1" s="57"/>
      <c r="VMG1" s="57"/>
      <c r="VMH1" s="57"/>
      <c r="VMI1" s="57"/>
      <c r="VMJ1" s="57"/>
      <c r="VMK1" s="57"/>
      <c r="VML1" s="57"/>
      <c r="VMM1" s="57"/>
      <c r="VMN1" s="57"/>
      <c r="VMO1" s="57"/>
      <c r="VMP1" s="57"/>
      <c r="VMQ1" s="57"/>
      <c r="VMR1" s="57"/>
      <c r="VMS1" s="57"/>
      <c r="VMT1" s="57"/>
      <c r="VMU1" s="57"/>
      <c r="VMV1" s="57"/>
      <c r="VMW1" s="57"/>
      <c r="VMX1" s="57"/>
      <c r="VMY1" s="57"/>
      <c r="VMZ1" s="57"/>
      <c r="VNA1" s="57"/>
      <c r="VNB1" s="57"/>
      <c r="VNC1" s="57"/>
      <c r="VND1" s="57"/>
      <c r="VNE1" s="57"/>
      <c r="VNF1" s="57"/>
      <c r="VNG1" s="57"/>
      <c r="VNH1" s="57"/>
      <c r="VNI1" s="57"/>
      <c r="VNJ1" s="57"/>
      <c r="VNK1" s="57"/>
      <c r="VNL1" s="57"/>
      <c r="VNM1" s="57"/>
      <c r="VNN1" s="57"/>
      <c r="VNO1" s="57"/>
      <c r="VNP1" s="57"/>
      <c r="VNQ1" s="57"/>
      <c r="VNR1" s="57"/>
      <c r="VNS1" s="57"/>
      <c r="VNT1" s="57"/>
      <c r="VNU1" s="57"/>
      <c r="VNV1" s="57"/>
      <c r="VNW1" s="57"/>
      <c r="VNX1" s="57"/>
      <c r="VNY1" s="57"/>
      <c r="VNZ1" s="57"/>
      <c r="VOA1" s="57"/>
      <c r="VOB1" s="57"/>
      <c r="VOC1" s="57"/>
      <c r="VOD1" s="57"/>
      <c r="VOE1" s="57"/>
      <c r="VOF1" s="57"/>
      <c r="VOG1" s="57"/>
      <c r="VOH1" s="57"/>
      <c r="VOI1" s="57"/>
      <c r="VOJ1" s="57"/>
      <c r="VOK1" s="57"/>
      <c r="VOL1" s="57"/>
      <c r="VOM1" s="57"/>
      <c r="VON1" s="57"/>
      <c r="VOO1" s="57"/>
      <c r="VOP1" s="57"/>
      <c r="VOQ1" s="57"/>
      <c r="VOR1" s="57"/>
      <c r="VOS1" s="57"/>
      <c r="VOT1" s="57"/>
      <c r="VOU1" s="57"/>
      <c r="VOV1" s="57"/>
      <c r="VOW1" s="57"/>
      <c r="VOX1" s="57"/>
      <c r="VOY1" s="57"/>
      <c r="VOZ1" s="57"/>
      <c r="VPA1" s="57"/>
      <c r="VPB1" s="57"/>
      <c r="VPC1" s="57"/>
      <c r="VPD1" s="57"/>
      <c r="VPE1" s="57"/>
      <c r="VPF1" s="57"/>
      <c r="VPG1" s="57"/>
      <c r="VPH1" s="57"/>
      <c r="VPI1" s="57"/>
      <c r="VPJ1" s="57"/>
      <c r="VPK1" s="57"/>
      <c r="VPL1" s="57"/>
      <c r="VPM1" s="57"/>
      <c r="VPN1" s="57"/>
      <c r="VPO1" s="57"/>
      <c r="VPP1" s="57"/>
      <c r="VPQ1" s="57"/>
      <c r="VPR1" s="57"/>
      <c r="VPS1" s="57"/>
      <c r="VPT1" s="57"/>
      <c r="VPU1" s="57"/>
      <c r="VPV1" s="57"/>
      <c r="VPW1" s="57"/>
      <c r="VPX1" s="57"/>
      <c r="VPY1" s="57"/>
      <c r="VPZ1" s="57"/>
      <c r="VQA1" s="57"/>
      <c r="VQB1" s="57"/>
      <c r="VQC1" s="57"/>
      <c r="VQD1" s="57"/>
      <c r="VQE1" s="57"/>
      <c r="VQF1" s="57"/>
      <c r="VQG1" s="57"/>
      <c r="VQH1" s="57"/>
      <c r="VQI1" s="57"/>
      <c r="VQJ1" s="57"/>
      <c r="VQK1" s="57"/>
      <c r="VQL1" s="57"/>
      <c r="VQM1" s="57"/>
      <c r="VQN1" s="57"/>
      <c r="VQO1" s="57"/>
      <c r="VQP1" s="57"/>
      <c r="VQQ1" s="57"/>
      <c r="VQR1" s="57"/>
      <c r="VQS1" s="57"/>
      <c r="VQT1" s="57"/>
      <c r="VQU1" s="57"/>
      <c r="VQV1" s="57"/>
      <c r="VQW1" s="57"/>
      <c r="VQX1" s="57"/>
      <c r="VQY1" s="57"/>
      <c r="VQZ1" s="57"/>
      <c r="VRA1" s="57"/>
      <c r="VRB1" s="57"/>
      <c r="VRC1" s="57"/>
      <c r="VRD1" s="57"/>
      <c r="VRE1" s="57"/>
      <c r="VRF1" s="57"/>
      <c r="VRG1" s="57"/>
      <c r="VRH1" s="57"/>
      <c r="VRI1" s="57"/>
      <c r="VRJ1" s="57"/>
      <c r="VRK1" s="57"/>
      <c r="VRL1" s="57"/>
      <c r="VRM1" s="57"/>
      <c r="VRN1" s="57"/>
      <c r="VRO1" s="57"/>
      <c r="VRP1" s="57"/>
      <c r="VRQ1" s="57"/>
      <c r="VRR1" s="57"/>
      <c r="VRS1" s="57"/>
      <c r="VRT1" s="57"/>
      <c r="VRU1" s="57"/>
      <c r="VRV1" s="57"/>
      <c r="VRW1" s="57"/>
      <c r="VRX1" s="57"/>
      <c r="VRY1" s="57"/>
      <c r="VRZ1" s="57"/>
      <c r="VSA1" s="57"/>
      <c r="VSB1" s="57"/>
      <c r="VSC1" s="57"/>
      <c r="VSD1" s="57"/>
      <c r="VSE1" s="57"/>
      <c r="VSF1" s="57"/>
      <c r="VSG1" s="57"/>
      <c r="VSH1" s="57"/>
      <c r="VSI1" s="57"/>
      <c r="VSJ1" s="57"/>
      <c r="VSK1" s="57"/>
      <c r="VSL1" s="57"/>
      <c r="VSM1" s="57"/>
      <c r="VSN1" s="57"/>
      <c r="VSO1" s="57"/>
      <c r="VSP1" s="57"/>
      <c r="VSQ1" s="57"/>
      <c r="VSR1" s="57"/>
      <c r="VSS1" s="57"/>
      <c r="VST1" s="57"/>
      <c r="VSU1" s="57"/>
      <c r="VSV1" s="57"/>
      <c r="VSW1" s="57"/>
      <c r="VSX1" s="57"/>
      <c r="VSY1" s="57"/>
      <c r="VSZ1" s="57"/>
      <c r="VTA1" s="57"/>
      <c r="VTB1" s="57"/>
      <c r="VTC1" s="57"/>
      <c r="VTD1" s="57"/>
      <c r="VTE1" s="57"/>
      <c r="VTF1" s="57"/>
      <c r="VTG1" s="57"/>
      <c r="VTH1" s="57"/>
      <c r="VTI1" s="57"/>
      <c r="VTJ1" s="57"/>
      <c r="VTK1" s="57"/>
      <c r="VTL1" s="57"/>
      <c r="VTM1" s="57"/>
      <c r="VTN1" s="57"/>
      <c r="VTO1" s="57"/>
      <c r="VTP1" s="57"/>
      <c r="VTQ1" s="57"/>
      <c r="VTR1" s="57"/>
      <c r="VTS1" s="57"/>
      <c r="VTT1" s="57"/>
      <c r="VTU1" s="57"/>
      <c r="VTV1" s="57"/>
      <c r="VTW1" s="57"/>
      <c r="VTX1" s="57"/>
      <c r="VTY1" s="57"/>
      <c r="VTZ1" s="57"/>
      <c r="VUA1" s="57"/>
      <c r="VUB1" s="57"/>
      <c r="VUC1" s="57"/>
      <c r="VUD1" s="57"/>
      <c r="VUE1" s="57"/>
      <c r="VUF1" s="57"/>
      <c r="VUG1" s="57"/>
      <c r="VUH1" s="57"/>
      <c r="VUI1" s="57"/>
      <c r="VUJ1" s="57"/>
      <c r="VUK1" s="57"/>
      <c r="VUL1" s="57"/>
      <c r="VUM1" s="57"/>
      <c r="VUN1" s="57"/>
      <c r="VUO1" s="57"/>
      <c r="VUP1" s="57"/>
      <c r="VUQ1" s="57"/>
      <c r="VUR1" s="57"/>
      <c r="VUS1" s="57"/>
      <c r="VUT1" s="57"/>
      <c r="VUU1" s="57"/>
      <c r="VUV1" s="57"/>
      <c r="VUW1" s="57"/>
      <c r="VUX1" s="57"/>
      <c r="VUY1" s="57"/>
      <c r="VUZ1" s="57"/>
      <c r="VVA1" s="57"/>
      <c r="VVB1" s="57"/>
      <c r="VVC1" s="57"/>
      <c r="VVD1" s="57"/>
      <c r="VVE1" s="57"/>
      <c r="VVF1" s="57"/>
      <c r="VVG1" s="57"/>
      <c r="VVH1" s="57"/>
      <c r="VVI1" s="57"/>
      <c r="VVJ1" s="57"/>
      <c r="VVK1" s="57"/>
      <c r="VVL1" s="57"/>
      <c r="VVM1" s="57"/>
      <c r="VVN1" s="57"/>
      <c r="VVO1" s="57"/>
      <c r="VVP1" s="57"/>
      <c r="VVQ1" s="57"/>
      <c r="VVR1" s="57"/>
      <c r="VVS1" s="57"/>
      <c r="VVT1" s="57"/>
      <c r="VVU1" s="57"/>
      <c r="VVV1" s="57"/>
      <c r="VVW1" s="57"/>
      <c r="VVX1" s="57"/>
      <c r="VVY1" s="57"/>
      <c r="VVZ1" s="57"/>
      <c r="VWA1" s="57"/>
      <c r="VWB1" s="57"/>
      <c r="VWC1" s="57"/>
      <c r="VWD1" s="57"/>
      <c r="VWE1" s="57"/>
      <c r="VWF1" s="57"/>
      <c r="VWG1" s="57"/>
      <c r="VWH1" s="57"/>
      <c r="VWI1" s="57"/>
      <c r="VWJ1" s="57"/>
      <c r="VWK1" s="57"/>
      <c r="VWL1" s="57"/>
      <c r="VWM1" s="57"/>
      <c r="VWN1" s="57"/>
      <c r="VWO1" s="57"/>
      <c r="VWP1" s="57"/>
      <c r="VWQ1" s="57"/>
      <c r="VWR1" s="57"/>
      <c r="VWS1" s="57"/>
      <c r="VWT1" s="57"/>
      <c r="VWU1" s="57"/>
      <c r="VWV1" s="57"/>
      <c r="VWW1" s="57"/>
      <c r="VWX1" s="57"/>
      <c r="VWY1" s="57"/>
      <c r="VWZ1" s="57"/>
      <c r="VXA1" s="57"/>
      <c r="VXB1" s="57"/>
      <c r="VXC1" s="57"/>
      <c r="VXD1" s="57"/>
      <c r="VXE1" s="57"/>
      <c r="VXF1" s="57"/>
      <c r="VXG1" s="57"/>
      <c r="VXH1" s="57"/>
      <c r="VXI1" s="57"/>
      <c r="VXJ1" s="57"/>
      <c r="VXK1" s="57"/>
      <c r="VXL1" s="57"/>
      <c r="VXM1" s="57"/>
      <c r="VXN1" s="57"/>
      <c r="VXO1" s="57"/>
      <c r="VXP1" s="57"/>
      <c r="VXQ1" s="57"/>
      <c r="VXR1" s="57"/>
      <c r="VXS1" s="57"/>
      <c r="VXT1" s="57"/>
      <c r="VXU1" s="57"/>
      <c r="VXV1" s="57"/>
      <c r="VXW1" s="57"/>
      <c r="VXX1" s="57"/>
      <c r="VXY1" s="57"/>
      <c r="VXZ1" s="57"/>
      <c r="VYA1" s="57"/>
      <c r="VYB1" s="57"/>
      <c r="VYC1" s="57"/>
      <c r="VYD1" s="57"/>
      <c r="VYE1" s="57"/>
      <c r="VYF1" s="57"/>
      <c r="VYG1" s="57"/>
      <c r="VYH1" s="57"/>
      <c r="VYI1" s="57"/>
      <c r="VYJ1" s="57"/>
      <c r="VYK1" s="57"/>
      <c r="VYL1" s="57"/>
      <c r="VYM1" s="57"/>
      <c r="VYN1" s="57"/>
      <c r="VYO1" s="57"/>
      <c r="VYP1" s="57"/>
      <c r="VYQ1" s="57"/>
      <c r="VYR1" s="57"/>
      <c r="VYS1" s="57"/>
      <c r="VYT1" s="57"/>
      <c r="VYU1" s="57"/>
      <c r="VYV1" s="57"/>
      <c r="VYW1" s="57"/>
      <c r="VYX1" s="57"/>
      <c r="VYY1" s="57"/>
      <c r="VYZ1" s="57"/>
      <c r="VZA1" s="57"/>
      <c r="VZB1" s="57"/>
      <c r="VZC1" s="57"/>
      <c r="VZD1" s="57"/>
      <c r="VZE1" s="57"/>
      <c r="VZF1" s="57"/>
      <c r="VZG1" s="57"/>
      <c r="VZH1" s="57"/>
      <c r="VZI1" s="57"/>
      <c r="VZJ1" s="57"/>
      <c r="VZK1" s="57"/>
      <c r="VZL1" s="57"/>
      <c r="VZM1" s="57"/>
      <c r="VZN1" s="57"/>
      <c r="VZO1" s="57"/>
      <c r="VZP1" s="57"/>
      <c r="VZQ1" s="57"/>
      <c r="VZR1" s="57"/>
      <c r="VZS1" s="57"/>
      <c r="VZT1" s="57"/>
      <c r="VZU1" s="57"/>
      <c r="VZV1" s="57"/>
      <c r="VZW1" s="57"/>
      <c r="VZX1" s="57"/>
      <c r="VZY1" s="57"/>
      <c r="VZZ1" s="57"/>
      <c r="WAA1" s="57"/>
      <c r="WAB1" s="57"/>
      <c r="WAC1" s="57"/>
      <c r="WAD1" s="57"/>
      <c r="WAE1" s="57"/>
      <c r="WAF1" s="57"/>
      <c r="WAG1" s="57"/>
      <c r="WAH1" s="57"/>
      <c r="WAI1" s="57"/>
      <c r="WAJ1" s="57"/>
      <c r="WAK1" s="57"/>
      <c r="WAL1" s="57"/>
      <c r="WAM1" s="57"/>
      <c r="WAN1" s="57"/>
      <c r="WAO1" s="57"/>
      <c r="WAP1" s="57"/>
      <c r="WAQ1" s="57"/>
      <c r="WAR1" s="57"/>
      <c r="WAS1" s="57"/>
      <c r="WAT1" s="57"/>
      <c r="WAU1" s="57"/>
      <c r="WAV1" s="57"/>
      <c r="WAW1" s="57"/>
      <c r="WAX1" s="57"/>
      <c r="WAY1" s="57"/>
      <c r="WAZ1" s="57"/>
      <c r="WBA1" s="57"/>
      <c r="WBB1" s="57"/>
      <c r="WBC1" s="57"/>
      <c r="WBD1" s="57"/>
      <c r="WBE1" s="57"/>
      <c r="WBF1" s="57"/>
      <c r="WBG1" s="57"/>
      <c r="WBH1" s="57"/>
      <c r="WBI1" s="57"/>
      <c r="WBJ1" s="57"/>
      <c r="WBK1" s="57"/>
      <c r="WBL1" s="57"/>
      <c r="WBM1" s="57"/>
      <c r="WBN1" s="57"/>
      <c r="WBO1" s="57"/>
      <c r="WBP1" s="57"/>
      <c r="WBQ1" s="57"/>
      <c r="WBR1" s="57"/>
      <c r="WBS1" s="57"/>
      <c r="WBT1" s="57"/>
      <c r="WBU1" s="57"/>
      <c r="WBV1" s="57"/>
      <c r="WBW1" s="57"/>
      <c r="WBX1" s="57"/>
      <c r="WBY1" s="57"/>
      <c r="WBZ1" s="57"/>
      <c r="WCA1" s="57"/>
      <c r="WCB1" s="57"/>
      <c r="WCC1" s="57"/>
      <c r="WCD1" s="57"/>
      <c r="WCE1" s="57"/>
      <c r="WCF1" s="57"/>
      <c r="WCG1" s="57"/>
      <c r="WCH1" s="57"/>
      <c r="WCI1" s="57"/>
      <c r="WCJ1" s="57"/>
      <c r="WCK1" s="57"/>
      <c r="WCL1" s="57"/>
      <c r="WCM1" s="57"/>
      <c r="WCN1" s="57"/>
      <c r="WCO1" s="57"/>
      <c r="WCP1" s="57"/>
      <c r="WCQ1" s="57"/>
      <c r="WCR1" s="57"/>
      <c r="WCS1" s="57"/>
      <c r="WCT1" s="57"/>
      <c r="WCU1" s="57"/>
      <c r="WCV1" s="57"/>
      <c r="WCW1" s="57"/>
      <c r="WCX1" s="57"/>
      <c r="WCY1" s="57"/>
      <c r="WCZ1" s="57"/>
      <c r="WDA1" s="57"/>
      <c r="WDB1" s="57"/>
      <c r="WDC1" s="57"/>
      <c r="WDD1" s="57"/>
      <c r="WDE1" s="57"/>
      <c r="WDF1" s="57"/>
      <c r="WDG1" s="57"/>
      <c r="WDH1" s="57"/>
      <c r="WDI1" s="57"/>
      <c r="WDJ1" s="57"/>
      <c r="WDK1" s="57"/>
      <c r="WDL1" s="57"/>
      <c r="WDM1" s="57"/>
      <c r="WDN1" s="57"/>
      <c r="WDO1" s="57"/>
      <c r="WDP1" s="57"/>
      <c r="WDQ1" s="57"/>
      <c r="WDR1" s="57"/>
      <c r="WDS1" s="57"/>
      <c r="WDT1" s="57"/>
      <c r="WDU1" s="57"/>
      <c r="WDV1" s="57"/>
      <c r="WDW1" s="57"/>
      <c r="WDX1" s="57"/>
      <c r="WDY1" s="57"/>
      <c r="WDZ1" s="57"/>
      <c r="WEA1" s="57"/>
      <c r="WEB1" s="57"/>
      <c r="WEC1" s="57"/>
      <c r="WED1" s="57"/>
      <c r="WEE1" s="57"/>
      <c r="WEF1" s="57"/>
      <c r="WEG1" s="57"/>
      <c r="WEH1" s="57"/>
      <c r="WEI1" s="57"/>
      <c r="WEJ1" s="57"/>
      <c r="WEK1" s="57"/>
      <c r="WEL1" s="57"/>
      <c r="WEM1" s="57"/>
      <c r="WEN1" s="57"/>
      <c r="WEO1" s="57"/>
      <c r="WEP1" s="57"/>
      <c r="WEQ1" s="57"/>
      <c r="WER1" s="57"/>
      <c r="WES1" s="57"/>
      <c r="WET1" s="57"/>
      <c r="WEU1" s="57"/>
      <c r="WEV1" s="57"/>
      <c r="WEW1" s="57"/>
      <c r="WEX1" s="57"/>
      <c r="WEY1" s="57"/>
      <c r="WEZ1" s="57"/>
      <c r="WFA1" s="57"/>
      <c r="WFB1" s="57"/>
      <c r="WFC1" s="57"/>
      <c r="WFD1" s="57"/>
      <c r="WFE1" s="57"/>
      <c r="WFF1" s="57"/>
      <c r="WFG1" s="57"/>
      <c r="WFH1" s="57"/>
      <c r="WFI1" s="57"/>
      <c r="WFJ1" s="57"/>
      <c r="WFK1" s="57"/>
      <c r="WFL1" s="57"/>
      <c r="WFM1" s="57"/>
      <c r="WFN1" s="57"/>
      <c r="WFO1" s="57"/>
      <c r="WFP1" s="57"/>
      <c r="WFQ1" s="57"/>
      <c r="WFR1" s="57"/>
      <c r="WFS1" s="57"/>
      <c r="WFT1" s="57"/>
      <c r="WFU1" s="57"/>
      <c r="WFV1" s="57"/>
      <c r="WFW1" s="57"/>
      <c r="WFX1" s="57"/>
      <c r="WFY1" s="57"/>
      <c r="WFZ1" s="57"/>
      <c r="WGA1" s="57"/>
      <c r="WGB1" s="57"/>
      <c r="WGC1" s="57"/>
      <c r="WGD1" s="57"/>
      <c r="WGE1" s="57"/>
      <c r="WGF1" s="57"/>
      <c r="WGG1" s="57"/>
      <c r="WGH1" s="57"/>
      <c r="WGI1" s="57"/>
      <c r="WGJ1" s="57"/>
      <c r="WGK1" s="57"/>
      <c r="WGL1" s="57"/>
      <c r="WGM1" s="57"/>
      <c r="WGN1" s="57"/>
      <c r="WGO1" s="57"/>
      <c r="WGP1" s="57"/>
      <c r="WGQ1" s="57"/>
      <c r="WGR1" s="57"/>
      <c r="WGS1" s="57"/>
      <c r="WGT1" s="57"/>
      <c r="WGU1" s="57"/>
      <c r="WGV1" s="57"/>
      <c r="WGW1" s="57"/>
      <c r="WGX1" s="57"/>
      <c r="WGY1" s="57"/>
      <c r="WGZ1" s="57"/>
      <c r="WHA1" s="57"/>
      <c r="WHB1" s="57"/>
      <c r="WHC1" s="57"/>
      <c r="WHD1" s="57"/>
      <c r="WHE1" s="57"/>
      <c r="WHF1" s="57"/>
      <c r="WHG1" s="57"/>
      <c r="WHH1" s="57"/>
      <c r="WHI1" s="57"/>
      <c r="WHJ1" s="57"/>
      <c r="WHK1" s="57"/>
      <c r="WHL1" s="57"/>
      <c r="WHM1" s="57"/>
      <c r="WHN1" s="57"/>
      <c r="WHO1" s="57"/>
      <c r="WHP1" s="57"/>
      <c r="WHQ1" s="57"/>
      <c r="WHR1" s="57"/>
      <c r="WHS1" s="57"/>
      <c r="WHT1" s="57"/>
      <c r="WHU1" s="57"/>
      <c r="WHV1" s="57"/>
      <c r="WHW1" s="57"/>
      <c r="WHX1" s="57"/>
      <c r="WHY1" s="57"/>
      <c r="WHZ1" s="57"/>
      <c r="WIA1" s="57"/>
      <c r="WIB1" s="57"/>
      <c r="WIC1" s="57"/>
      <c r="WID1" s="57"/>
      <c r="WIE1" s="57"/>
      <c r="WIF1" s="57"/>
      <c r="WIG1" s="57"/>
      <c r="WIH1" s="57"/>
      <c r="WII1" s="57"/>
      <c r="WIJ1" s="57"/>
      <c r="WIK1" s="57"/>
      <c r="WIL1" s="57"/>
      <c r="WIM1" s="57"/>
      <c r="WIN1" s="57"/>
      <c r="WIO1" s="57"/>
      <c r="WIP1" s="57"/>
      <c r="WIQ1" s="57"/>
      <c r="WIR1" s="57"/>
      <c r="WIS1" s="57"/>
      <c r="WIT1" s="57"/>
      <c r="WIU1" s="57"/>
      <c r="WIV1" s="57"/>
      <c r="WIW1" s="57"/>
      <c r="WIX1" s="57"/>
      <c r="WIY1" s="57"/>
      <c r="WIZ1" s="57"/>
      <c r="WJA1" s="57"/>
      <c r="WJB1" s="57"/>
      <c r="WJC1" s="57"/>
      <c r="WJD1" s="57"/>
      <c r="WJE1" s="57"/>
      <c r="WJF1" s="57"/>
      <c r="WJG1" s="57"/>
      <c r="WJH1" s="57"/>
      <c r="WJI1" s="57"/>
      <c r="WJJ1" s="57"/>
      <c r="WJK1" s="57"/>
      <c r="WJL1" s="57"/>
      <c r="WJM1" s="57"/>
      <c r="WJN1" s="57"/>
      <c r="WJO1" s="57"/>
      <c r="WJP1" s="57"/>
      <c r="WJQ1" s="57"/>
      <c r="WJR1" s="57"/>
      <c r="WJS1" s="57"/>
      <c r="WJT1" s="57"/>
      <c r="WJU1" s="57"/>
      <c r="WJV1" s="57"/>
      <c r="WJW1" s="57"/>
      <c r="WJX1" s="57"/>
      <c r="WJY1" s="57"/>
      <c r="WJZ1" s="57"/>
      <c r="WKA1" s="57"/>
      <c r="WKB1" s="57"/>
      <c r="WKC1" s="57"/>
      <c r="WKD1" s="57"/>
      <c r="WKE1" s="57"/>
      <c r="WKF1" s="57"/>
      <c r="WKG1" s="57"/>
      <c r="WKH1" s="57"/>
      <c r="WKI1" s="57"/>
      <c r="WKJ1" s="57"/>
      <c r="WKK1" s="57"/>
      <c r="WKL1" s="57"/>
      <c r="WKM1" s="57"/>
      <c r="WKN1" s="57"/>
      <c r="WKO1" s="57"/>
      <c r="WKP1" s="57"/>
      <c r="WKQ1" s="57"/>
      <c r="WKR1" s="57"/>
      <c r="WKS1" s="57"/>
      <c r="WKT1" s="57"/>
      <c r="WKU1" s="57"/>
      <c r="WKV1" s="57"/>
      <c r="WKW1" s="57"/>
      <c r="WKX1" s="57"/>
      <c r="WKY1" s="57"/>
      <c r="WKZ1" s="57"/>
      <c r="WLA1" s="57"/>
      <c r="WLB1" s="57"/>
      <c r="WLC1" s="57"/>
      <c r="WLD1" s="57"/>
      <c r="WLE1" s="57"/>
      <c r="WLF1" s="57"/>
      <c r="WLG1" s="57"/>
      <c r="WLH1" s="57"/>
      <c r="WLI1" s="57"/>
      <c r="WLJ1" s="57"/>
      <c r="WLK1" s="57"/>
      <c r="WLL1" s="57"/>
      <c r="WLM1" s="57"/>
      <c r="WLN1" s="57"/>
      <c r="WLO1" s="57"/>
      <c r="WLP1" s="57"/>
      <c r="WLQ1" s="57"/>
      <c r="WLR1" s="57"/>
      <c r="WLS1" s="57"/>
      <c r="WLT1" s="57"/>
      <c r="WLU1" s="57"/>
      <c r="WLV1" s="57"/>
      <c r="WLW1" s="57"/>
      <c r="WLX1" s="57"/>
      <c r="WLY1" s="57"/>
      <c r="WLZ1" s="57"/>
      <c r="WMA1" s="57"/>
      <c r="WMB1" s="57"/>
      <c r="WMC1" s="57"/>
      <c r="WMD1" s="57"/>
      <c r="WME1" s="57"/>
      <c r="WMF1" s="57"/>
      <c r="WMG1" s="57"/>
      <c r="WMH1" s="57"/>
      <c r="WMI1" s="57"/>
      <c r="WMJ1" s="57"/>
      <c r="WMK1" s="57"/>
      <c r="WML1" s="57"/>
      <c r="WMM1" s="57"/>
      <c r="WMN1" s="57"/>
      <c r="WMO1" s="57"/>
      <c r="WMP1" s="57"/>
      <c r="WMQ1" s="57"/>
      <c r="WMR1" s="57"/>
      <c r="WMS1" s="57"/>
      <c r="WMT1" s="57"/>
      <c r="WMU1" s="57"/>
      <c r="WMV1" s="57"/>
      <c r="WMW1" s="57"/>
      <c r="WMX1" s="57"/>
      <c r="WMY1" s="57"/>
      <c r="WMZ1" s="57"/>
      <c r="WNA1" s="57"/>
      <c r="WNB1" s="57"/>
      <c r="WNC1" s="57"/>
      <c r="WND1" s="57"/>
      <c r="WNE1" s="57"/>
      <c r="WNF1" s="57"/>
      <c r="WNG1" s="57"/>
      <c r="WNH1" s="57"/>
      <c r="WNI1" s="57"/>
      <c r="WNJ1" s="57"/>
      <c r="WNK1" s="57"/>
      <c r="WNL1" s="57"/>
      <c r="WNM1" s="57"/>
      <c r="WNN1" s="57"/>
      <c r="WNO1" s="57"/>
      <c r="WNP1" s="57"/>
      <c r="WNQ1" s="57"/>
      <c r="WNR1" s="57"/>
      <c r="WNS1" s="57"/>
      <c r="WNT1" s="57"/>
      <c r="WNU1" s="57"/>
      <c r="WNV1" s="57"/>
      <c r="WNW1" s="57"/>
      <c r="WNX1" s="57"/>
      <c r="WNY1" s="57"/>
      <c r="WNZ1" s="57"/>
      <c r="WOA1" s="57"/>
      <c r="WOB1" s="57"/>
      <c r="WOC1" s="57"/>
      <c r="WOD1" s="57"/>
      <c r="WOE1" s="57"/>
      <c r="WOF1" s="57"/>
      <c r="WOG1" s="57"/>
      <c r="WOH1" s="57"/>
      <c r="WOI1" s="57"/>
      <c r="WOJ1" s="57"/>
      <c r="WOK1" s="57"/>
      <c r="WOL1" s="57"/>
      <c r="WOM1" s="57"/>
      <c r="WON1" s="57"/>
      <c r="WOO1" s="57"/>
      <c r="WOP1" s="57"/>
      <c r="WOQ1" s="57"/>
      <c r="WOR1" s="57"/>
      <c r="WOS1" s="57"/>
      <c r="WOT1" s="57"/>
      <c r="WOU1" s="57"/>
      <c r="WOV1" s="57"/>
      <c r="WOW1" s="57"/>
      <c r="WOX1" s="57"/>
      <c r="WOY1" s="57"/>
      <c r="WOZ1" s="57"/>
      <c r="WPA1" s="57"/>
      <c r="WPB1" s="57"/>
      <c r="WPC1" s="57"/>
      <c r="WPD1" s="57"/>
      <c r="WPE1" s="57"/>
      <c r="WPF1" s="57"/>
      <c r="WPG1" s="57"/>
      <c r="WPH1" s="57"/>
      <c r="WPI1" s="57"/>
      <c r="WPJ1" s="57"/>
      <c r="WPK1" s="57"/>
      <c r="WPL1" s="57"/>
      <c r="WPM1" s="57"/>
      <c r="WPN1" s="57"/>
      <c r="WPO1" s="57"/>
      <c r="WPP1" s="57"/>
      <c r="WPQ1" s="57"/>
      <c r="WPR1" s="57"/>
      <c r="WPS1" s="57"/>
      <c r="WPT1" s="57"/>
      <c r="WPU1" s="57"/>
      <c r="WPV1" s="57"/>
      <c r="WPW1" s="57"/>
      <c r="WPX1" s="57"/>
      <c r="WPY1" s="57"/>
      <c r="WPZ1" s="57"/>
      <c r="WQA1" s="57"/>
      <c r="WQB1" s="57"/>
      <c r="WQC1" s="57"/>
      <c r="WQD1" s="57"/>
      <c r="WQE1" s="57"/>
      <c r="WQF1" s="57"/>
      <c r="WQG1" s="57"/>
      <c r="WQH1" s="57"/>
      <c r="WQI1" s="57"/>
      <c r="WQJ1" s="57"/>
      <c r="WQK1" s="57"/>
      <c r="WQL1" s="57"/>
      <c r="WQM1" s="57"/>
      <c r="WQN1" s="57"/>
      <c r="WQO1" s="57"/>
      <c r="WQP1" s="57"/>
      <c r="WQQ1" s="57"/>
      <c r="WQR1" s="57"/>
      <c r="WQS1" s="57"/>
      <c r="WQT1" s="57"/>
      <c r="WQU1" s="57"/>
      <c r="WQV1" s="57"/>
      <c r="WQW1" s="57"/>
      <c r="WQX1" s="57"/>
      <c r="WQY1" s="57"/>
      <c r="WQZ1" s="57"/>
      <c r="WRA1" s="57"/>
      <c r="WRB1" s="57"/>
      <c r="WRC1" s="57"/>
      <c r="WRD1" s="57"/>
      <c r="WRE1" s="57"/>
      <c r="WRF1" s="57"/>
      <c r="WRG1" s="57"/>
      <c r="WRH1" s="57"/>
      <c r="WRI1" s="57"/>
      <c r="WRJ1" s="57"/>
      <c r="WRK1" s="57"/>
      <c r="WRL1" s="57"/>
      <c r="WRM1" s="57"/>
      <c r="WRN1" s="57"/>
      <c r="WRO1" s="57"/>
      <c r="WRP1" s="57"/>
      <c r="WRQ1" s="57"/>
      <c r="WRR1" s="57"/>
      <c r="WRS1" s="57"/>
      <c r="WRT1" s="57"/>
      <c r="WRU1" s="57"/>
      <c r="WRV1" s="57"/>
      <c r="WRW1" s="57"/>
      <c r="WRX1" s="57"/>
      <c r="WRY1" s="57"/>
      <c r="WRZ1" s="57"/>
      <c r="WSA1" s="57"/>
      <c r="WSB1" s="57"/>
      <c r="WSC1" s="57"/>
      <c r="WSD1" s="57"/>
      <c r="WSE1" s="57"/>
      <c r="WSF1" s="57"/>
      <c r="WSG1" s="57"/>
      <c r="WSH1" s="57"/>
      <c r="WSI1" s="57"/>
      <c r="WSJ1" s="57"/>
      <c r="WSK1" s="57"/>
      <c r="WSL1" s="57"/>
      <c r="WSM1" s="57"/>
      <c r="WSN1" s="57"/>
      <c r="WSO1" s="57"/>
      <c r="WSP1" s="57"/>
      <c r="WSQ1" s="57"/>
      <c r="WSR1" s="57"/>
      <c r="WSS1" s="57"/>
      <c r="WST1" s="57"/>
      <c r="WSU1" s="57"/>
      <c r="WSV1" s="57"/>
      <c r="WSW1" s="57"/>
      <c r="WSX1" s="57"/>
      <c r="WSY1" s="57"/>
      <c r="WSZ1" s="57"/>
      <c r="WTA1" s="57"/>
      <c r="WTB1" s="57"/>
      <c r="WTC1" s="57"/>
      <c r="WTD1" s="57"/>
      <c r="WTE1" s="57"/>
      <c r="WTF1" s="57"/>
      <c r="WTG1" s="57"/>
      <c r="WTH1" s="57"/>
      <c r="WTI1" s="57"/>
      <c r="WTJ1" s="57"/>
      <c r="WTK1" s="57"/>
      <c r="WTL1" s="57"/>
      <c r="WTM1" s="57"/>
      <c r="WTN1" s="57"/>
      <c r="WTO1" s="57"/>
      <c r="WTP1" s="57"/>
      <c r="WTQ1" s="57"/>
      <c r="WTR1" s="57"/>
      <c r="WTS1" s="57"/>
      <c r="WTT1" s="57"/>
      <c r="WTU1" s="57"/>
      <c r="WTV1" s="57"/>
      <c r="WTW1" s="57"/>
      <c r="WTX1" s="57"/>
      <c r="WTY1" s="57"/>
      <c r="WTZ1" s="57"/>
      <c r="WUA1" s="57"/>
      <c r="WUB1" s="57"/>
      <c r="WUC1" s="57"/>
      <c r="WUD1" s="57"/>
      <c r="WUE1" s="57"/>
      <c r="WUF1" s="57"/>
      <c r="WUG1" s="57"/>
      <c r="WUH1" s="57"/>
      <c r="WUI1" s="57"/>
      <c r="WUJ1" s="57"/>
      <c r="WUK1" s="57"/>
      <c r="WUL1" s="57"/>
      <c r="WUM1" s="57"/>
      <c r="WUN1" s="57"/>
      <c r="WUO1" s="57"/>
      <c r="WUP1" s="57"/>
      <c r="WUQ1" s="57"/>
      <c r="WUR1" s="57"/>
      <c r="WUS1" s="57"/>
      <c r="WUT1" s="57"/>
      <c r="WUU1" s="57"/>
      <c r="WUV1" s="57"/>
      <c r="WUW1" s="57"/>
      <c r="WUX1" s="57"/>
      <c r="WUY1" s="57"/>
      <c r="WUZ1" s="57"/>
      <c r="WVA1" s="57"/>
      <c r="WVB1" s="57"/>
      <c r="WVC1" s="57"/>
      <c r="WVD1" s="57"/>
      <c r="WVE1" s="57"/>
      <c r="WVF1" s="57"/>
      <c r="WVG1" s="57"/>
      <c r="WVH1" s="57"/>
      <c r="WVI1" s="57"/>
      <c r="WVJ1" s="57"/>
      <c r="WVK1" s="57"/>
      <c r="WVL1" s="57"/>
      <c r="WVM1" s="57"/>
      <c r="WVN1" s="57"/>
    </row>
    <row r="2" spans="1:16134" s="56" customFormat="1" ht="15" customHeight="1">
      <c r="A2" s="93" t="s">
        <v>272</v>
      </c>
      <c r="B2" s="183"/>
      <c r="C2" s="183"/>
      <c r="D2" s="122"/>
      <c r="E2" s="91"/>
      <c r="F2" s="91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</row>
    <row r="3" spans="1:16134" s="56" customFormat="1" ht="15.75" customHeight="1">
      <c r="A3" s="91" t="s">
        <v>273</v>
      </c>
      <c r="B3" s="183"/>
      <c r="C3" s="183"/>
      <c r="D3" s="122"/>
      <c r="E3" s="91"/>
      <c r="F3" s="91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</row>
    <row r="4" spans="1:16134" s="56" customFormat="1" ht="39.75" customHeight="1">
      <c r="A4" s="10" t="s">
        <v>364</v>
      </c>
      <c r="B4" s="183"/>
      <c r="C4" s="183"/>
      <c r="D4" s="122"/>
      <c r="E4" s="91"/>
      <c r="F4" s="91"/>
    </row>
    <row r="5" spans="1:16134" s="56" customFormat="1" ht="30" customHeight="1">
      <c r="A5" s="200" t="s">
        <v>91</v>
      </c>
      <c r="B5" s="409" t="s">
        <v>386</v>
      </c>
      <c r="C5" s="115" t="s">
        <v>331</v>
      </c>
      <c r="D5" s="194"/>
      <c r="E5" s="115"/>
      <c r="F5" s="115"/>
      <c r="G5" s="393"/>
      <c r="H5" s="393"/>
      <c r="I5" s="393"/>
    </row>
    <row r="6" spans="1:16134" s="56" customFormat="1" ht="22.5" customHeight="1">
      <c r="A6" s="118" t="s">
        <v>92</v>
      </c>
      <c r="B6" s="119"/>
      <c r="C6" s="120">
        <v>2015</v>
      </c>
      <c r="D6" s="120">
        <v>2016</v>
      </c>
      <c r="E6" s="120" t="s">
        <v>353</v>
      </c>
      <c r="F6" s="363" t="s">
        <v>352</v>
      </c>
    </row>
    <row r="7" spans="1:16134" s="56" customFormat="1" ht="24.75" customHeight="1">
      <c r="B7" s="348" t="s">
        <v>93</v>
      </c>
      <c r="C7" s="340"/>
      <c r="D7" s="341"/>
      <c r="E7" s="341"/>
      <c r="F7" s="364"/>
    </row>
    <row r="8" spans="1:16134" s="117" customFormat="1" ht="20.100000000000001" customHeight="1">
      <c r="A8" s="1" t="s">
        <v>52</v>
      </c>
      <c r="B8" s="410" t="s">
        <v>94</v>
      </c>
      <c r="C8" s="343">
        <v>2.0721826389302285</v>
      </c>
      <c r="D8" s="343">
        <v>2.0445275498983437</v>
      </c>
      <c r="E8" s="343">
        <v>1.9591008669547956</v>
      </c>
      <c r="F8" s="362">
        <v>1.950825635883795</v>
      </c>
      <c r="G8" s="383"/>
      <c r="H8" s="383"/>
      <c r="I8" s="383"/>
      <c r="J8" s="383"/>
      <c r="K8" s="56"/>
      <c r="L8" s="56"/>
    </row>
    <row r="9" spans="1:16134" s="56" customFormat="1" ht="20.100000000000001" customHeight="1">
      <c r="A9" s="124" t="s">
        <v>95</v>
      </c>
      <c r="B9" s="106" t="s">
        <v>96</v>
      </c>
      <c r="C9" s="125">
        <v>0.14456816135076325</v>
      </c>
      <c r="D9" s="125">
        <v>0.16109156456611753</v>
      </c>
      <c r="E9" s="125">
        <v>0.14487752606781881</v>
      </c>
      <c r="F9" s="365">
        <v>0.13931631208675913</v>
      </c>
      <c r="G9" s="386"/>
      <c r="H9" s="386"/>
      <c r="I9" s="386"/>
      <c r="J9" s="386"/>
    </row>
    <row r="10" spans="1:16134" s="56" customFormat="1" ht="20.100000000000001" customHeight="1">
      <c r="A10" s="124" t="s">
        <v>97</v>
      </c>
      <c r="B10" s="106" t="s">
        <v>98</v>
      </c>
      <c r="C10" s="125">
        <v>0.13348924927117345</v>
      </c>
      <c r="D10" s="125">
        <v>0.11942268286289351</v>
      </c>
      <c r="E10" s="125">
        <v>0.12450042952654441</v>
      </c>
      <c r="F10" s="365">
        <v>0.10654010056407176</v>
      </c>
      <c r="G10" s="386"/>
      <c r="H10" s="386"/>
      <c r="I10" s="386"/>
      <c r="J10" s="386"/>
    </row>
    <row r="11" spans="1:16134" s="56" customFormat="1" ht="20.100000000000001" customHeight="1">
      <c r="A11" s="124" t="s">
        <v>99</v>
      </c>
      <c r="B11" s="106" t="s">
        <v>266</v>
      </c>
      <c r="C11" s="125">
        <v>0.12656685712028198</v>
      </c>
      <c r="D11" s="125">
        <v>0.11475545570020049</v>
      </c>
      <c r="E11" s="125">
        <v>0.12639547056042358</v>
      </c>
      <c r="F11" s="365">
        <v>0.12526026886388278</v>
      </c>
      <c r="G11" s="386"/>
      <c r="H11" s="386"/>
      <c r="I11" s="386"/>
      <c r="J11" s="386"/>
    </row>
    <row r="12" spans="1:16134" s="56" customFormat="1" ht="20.100000000000001" customHeight="1">
      <c r="A12" s="124" t="s">
        <v>100</v>
      </c>
      <c r="B12" s="106" t="s">
        <v>101</v>
      </c>
      <c r="C12" s="125">
        <v>9.7338046880111037E-2</v>
      </c>
      <c r="D12" s="125">
        <v>8.8444917543184162E-2</v>
      </c>
      <c r="E12" s="125">
        <v>6.302171605455778E-2</v>
      </c>
      <c r="F12" s="365">
        <v>5.904462613492803E-2</v>
      </c>
      <c r="G12" s="386"/>
      <c r="H12" s="386"/>
      <c r="I12" s="386"/>
      <c r="J12" s="386"/>
    </row>
    <row r="13" spans="1:16134" s="56" customFormat="1" ht="20.100000000000001" customHeight="1">
      <c r="A13" s="124" t="s">
        <v>102</v>
      </c>
      <c r="B13" s="106" t="s">
        <v>308</v>
      </c>
      <c r="C13" s="125">
        <v>0.22010023913789123</v>
      </c>
      <c r="D13" s="125">
        <v>0.22631948887632111</v>
      </c>
      <c r="E13" s="125">
        <v>0.21099276282235194</v>
      </c>
      <c r="F13" s="125">
        <v>0.20212980995730503</v>
      </c>
      <c r="G13" s="386"/>
      <c r="H13" s="386"/>
      <c r="I13" s="386"/>
      <c r="J13" s="386"/>
    </row>
    <row r="14" spans="1:16134" s="56" customFormat="1" ht="20.100000000000001" customHeight="1">
      <c r="A14" s="124" t="s">
        <v>103</v>
      </c>
      <c r="B14" s="106" t="s">
        <v>104</v>
      </c>
      <c r="C14" s="125">
        <v>1.1325966150856388</v>
      </c>
      <c r="D14" s="125">
        <v>1.116668504045788</v>
      </c>
      <c r="E14" s="125">
        <v>1.0655649106251008</v>
      </c>
      <c r="F14" s="125">
        <v>1.1130500056184864</v>
      </c>
      <c r="G14" s="386"/>
      <c r="H14" s="386"/>
      <c r="I14" s="386"/>
      <c r="J14" s="386"/>
    </row>
    <row r="15" spans="1:16134" s="56" customFormat="1" ht="20.100000000000001" customHeight="1">
      <c r="A15" s="124" t="s">
        <v>105</v>
      </c>
      <c r="B15" s="106" t="s">
        <v>106</v>
      </c>
      <c r="C15" s="125">
        <v>5.5374691645053355E-2</v>
      </c>
      <c r="D15" s="125">
        <v>6.0161190811307143E-2</v>
      </c>
      <c r="E15" s="125">
        <v>5.4786613273431262E-2</v>
      </c>
      <c r="F15" s="125">
        <v>5.2446829758900061E-2</v>
      </c>
      <c r="G15" s="386"/>
      <c r="H15" s="386"/>
      <c r="I15" s="386"/>
      <c r="J15" s="386"/>
    </row>
    <row r="16" spans="1:16134" s="56" customFormat="1" ht="20.100000000000001" customHeight="1">
      <c r="A16" s="124" t="s">
        <v>107</v>
      </c>
      <c r="B16" s="106" t="s">
        <v>108</v>
      </c>
      <c r="C16" s="125">
        <v>0.16986432585717262</v>
      </c>
      <c r="D16" s="125">
        <v>0.16010993047292532</v>
      </c>
      <c r="E16" s="125">
        <v>0.16135091176701341</v>
      </c>
      <c r="F16" s="125">
        <v>0.1565064047156591</v>
      </c>
      <c r="G16" s="386"/>
      <c r="H16" s="386"/>
      <c r="I16" s="386"/>
      <c r="J16" s="386"/>
    </row>
    <row r="17" spans="1:10" s="117" customFormat="1" ht="22.5" customHeight="1">
      <c r="A17" s="124" t="s">
        <v>54</v>
      </c>
      <c r="B17" s="106" t="s">
        <v>109</v>
      </c>
      <c r="C17" s="123">
        <v>0.4982081464714917</v>
      </c>
      <c r="D17" s="123">
        <v>0.42176711127335759</v>
      </c>
      <c r="E17" s="123">
        <v>0.401991504506651</v>
      </c>
      <c r="F17" s="123">
        <v>0.37927640579279076</v>
      </c>
      <c r="G17" s="386"/>
      <c r="H17" s="386"/>
      <c r="I17" s="386"/>
      <c r="J17" s="386"/>
    </row>
    <row r="18" spans="1:10" s="56" customFormat="1" ht="20.100000000000001" customHeight="1">
      <c r="A18" s="124" t="s">
        <v>110</v>
      </c>
      <c r="B18" s="106" t="s">
        <v>111</v>
      </c>
      <c r="C18" s="125">
        <v>0.40618729555454824</v>
      </c>
      <c r="D18" s="125">
        <v>0.33536251374829773</v>
      </c>
      <c r="E18" s="125">
        <v>0.31922703576359712</v>
      </c>
      <c r="F18" s="125">
        <v>0.29831708859271594</v>
      </c>
      <c r="G18" s="386"/>
      <c r="H18" s="386"/>
      <c r="I18" s="386"/>
      <c r="J18" s="386"/>
    </row>
    <row r="19" spans="1:10" s="56" customFormat="1" ht="27.2" customHeight="1">
      <c r="A19" s="127" t="s">
        <v>112</v>
      </c>
      <c r="B19" s="126" t="s">
        <v>113</v>
      </c>
      <c r="C19" s="125">
        <v>7.6346141518186708E-2</v>
      </c>
      <c r="D19" s="125">
        <v>7.0111541133704422E-2</v>
      </c>
      <c r="E19" s="125">
        <v>6.7091750705725345E-2</v>
      </c>
      <c r="F19" s="125">
        <v>6.516370094721885E-2</v>
      </c>
      <c r="G19" s="386"/>
      <c r="H19" s="386"/>
      <c r="I19" s="386"/>
      <c r="J19" s="386"/>
    </row>
    <row r="20" spans="1:10" s="117" customFormat="1" ht="20.45" customHeight="1">
      <c r="A20" s="124" t="s">
        <v>56</v>
      </c>
      <c r="B20" s="106" t="s">
        <v>114</v>
      </c>
      <c r="C20" s="123">
        <v>1.6903656294524609</v>
      </c>
      <c r="D20" s="123">
        <v>1.7414549330598397</v>
      </c>
      <c r="E20" s="123">
        <v>1.7824201910727004</v>
      </c>
      <c r="F20" s="123">
        <v>1.7727361632815468</v>
      </c>
      <c r="G20" s="386"/>
      <c r="H20" s="386"/>
      <c r="I20" s="386"/>
      <c r="J20" s="386"/>
    </row>
    <row r="21" spans="1:10" s="56" customFormat="1" ht="30.95" customHeight="1">
      <c r="A21" s="127" t="s">
        <v>115</v>
      </c>
      <c r="B21" s="106" t="s">
        <v>293</v>
      </c>
      <c r="C21" s="125">
        <v>1.6903656294524609</v>
      </c>
      <c r="D21" s="125">
        <v>1.7414549330598397</v>
      </c>
      <c r="E21" s="125">
        <v>1.7824201910727004</v>
      </c>
      <c r="F21" s="125">
        <v>1.7727361632815468</v>
      </c>
      <c r="G21" s="386"/>
      <c r="H21" s="386"/>
      <c r="I21" s="386"/>
      <c r="J21" s="386"/>
    </row>
    <row r="22" spans="1:10" s="117" customFormat="1" ht="20.100000000000001" customHeight="1">
      <c r="A22" s="124" t="s">
        <v>58</v>
      </c>
      <c r="B22" s="106" t="s">
        <v>116</v>
      </c>
      <c r="C22" s="123">
        <v>5.6653092202356143</v>
      </c>
      <c r="D22" s="123">
        <v>5.4599220364864181</v>
      </c>
      <c r="E22" s="123">
        <v>5.3064976644375523</v>
      </c>
      <c r="F22" s="123">
        <v>5.1921320753443689</v>
      </c>
      <c r="G22" s="386"/>
      <c r="H22" s="386"/>
      <c r="I22" s="386"/>
      <c r="J22" s="386"/>
    </row>
    <row r="23" spans="1:10" s="56" customFormat="1" ht="20.100000000000001" customHeight="1">
      <c r="A23" s="124" t="s">
        <v>117</v>
      </c>
      <c r="B23" s="126" t="s">
        <v>118</v>
      </c>
      <c r="C23" s="125">
        <v>1.0213988782610821</v>
      </c>
      <c r="D23" s="125">
        <v>0.96975908643754005</v>
      </c>
      <c r="E23" s="125">
        <v>0.94904007778123856</v>
      </c>
      <c r="F23" s="125">
        <v>0.95163385372335674</v>
      </c>
      <c r="G23" s="386"/>
      <c r="H23" s="386"/>
      <c r="I23" s="386"/>
      <c r="J23" s="386"/>
    </row>
    <row r="24" spans="1:10" s="56" customFormat="1" ht="34.700000000000003" customHeight="1">
      <c r="A24" s="202" t="s">
        <v>119</v>
      </c>
      <c r="B24" s="126" t="s">
        <v>120</v>
      </c>
      <c r="C24" s="125">
        <v>7.5376625821842819E-2</v>
      </c>
      <c r="D24" s="125">
        <v>7.6447658613385303E-2</v>
      </c>
      <c r="E24" s="125">
        <v>7.1609620185168865E-2</v>
      </c>
      <c r="F24" s="125">
        <v>6.8420843712730592E-2</v>
      </c>
      <c r="G24" s="386"/>
      <c r="H24" s="386"/>
      <c r="I24" s="386"/>
      <c r="J24" s="386"/>
    </row>
    <row r="25" spans="1:10" s="56" customFormat="1" ht="18" customHeight="1">
      <c r="A25" s="124" t="s">
        <v>121</v>
      </c>
      <c r="B25" s="126" t="s">
        <v>122</v>
      </c>
      <c r="C25" s="125">
        <v>0.256252532954651</v>
      </c>
      <c r="D25" s="125">
        <v>0.25516424348068839</v>
      </c>
      <c r="E25" s="125">
        <v>0.25668423298999543</v>
      </c>
      <c r="F25" s="125">
        <v>0.24629995394021892</v>
      </c>
      <c r="G25" s="386"/>
      <c r="H25" s="386"/>
      <c r="I25" s="386"/>
      <c r="J25" s="386"/>
    </row>
    <row r="26" spans="1:10" s="56" customFormat="1" ht="20.100000000000001" customHeight="1">
      <c r="A26" s="124" t="s">
        <v>123</v>
      </c>
      <c r="B26" s="126" t="s">
        <v>124</v>
      </c>
      <c r="C26" s="125">
        <v>0.50130152602376243</v>
      </c>
      <c r="D26" s="125">
        <v>0.5186217551880723</v>
      </c>
      <c r="E26" s="125">
        <v>0.46044881565551998</v>
      </c>
      <c r="F26" s="125">
        <v>0.50524009712641393</v>
      </c>
      <c r="G26" s="386"/>
      <c r="H26" s="386"/>
      <c r="I26" s="386"/>
      <c r="J26" s="386"/>
    </row>
    <row r="27" spans="1:10" s="56" customFormat="1" ht="20.100000000000001" customHeight="1">
      <c r="A27" s="124" t="s">
        <v>125</v>
      </c>
      <c r="B27" s="126" t="s">
        <v>126</v>
      </c>
      <c r="C27" s="125">
        <v>0.24227056957362636</v>
      </c>
      <c r="D27" s="125">
        <v>0.21937621543597682</v>
      </c>
      <c r="E27" s="125">
        <v>0.21385150063795472</v>
      </c>
      <c r="F27" s="125">
        <v>0.19385669150019602</v>
      </c>
      <c r="G27" s="386"/>
      <c r="H27" s="386"/>
      <c r="I27" s="386"/>
      <c r="J27" s="386"/>
    </row>
    <row r="28" spans="1:10" s="56" customFormat="1" ht="20.100000000000001" customHeight="1">
      <c r="A28" s="124" t="s">
        <v>127</v>
      </c>
      <c r="B28" s="126" t="s">
        <v>128</v>
      </c>
      <c r="C28" s="125">
        <v>0.11311322250970599</v>
      </c>
      <c r="D28" s="125">
        <v>0.10170008506921956</v>
      </c>
      <c r="E28" s="125">
        <v>9.3457017002197176E-2</v>
      </c>
      <c r="F28" s="125">
        <v>9.0382221251539177E-2</v>
      </c>
      <c r="G28" s="386"/>
      <c r="H28" s="386"/>
      <c r="I28" s="386"/>
      <c r="J28" s="386"/>
    </row>
    <row r="29" spans="1:10" s="56" customFormat="1" ht="20.100000000000001" customHeight="1">
      <c r="A29" s="124" t="s">
        <v>129</v>
      </c>
      <c r="B29" s="126" t="s">
        <v>130</v>
      </c>
      <c r="C29" s="125">
        <v>8.9243233878611265E-3</v>
      </c>
      <c r="D29" s="125">
        <v>6.6290690118076499E-3</v>
      </c>
      <c r="E29" s="125">
        <v>5.4915728894122263E-3</v>
      </c>
      <c r="F29" s="125">
        <v>4.1176110708072587E-3</v>
      </c>
      <c r="G29" s="386"/>
      <c r="H29" s="386"/>
      <c r="I29" s="386"/>
      <c r="J29" s="386"/>
    </row>
    <row r="30" spans="1:10" s="56" customFormat="1" ht="27.75" customHeight="1">
      <c r="A30" s="127" t="s">
        <v>131</v>
      </c>
      <c r="B30" s="126" t="s">
        <v>325</v>
      </c>
      <c r="C30" s="125">
        <v>0.18214306753874251</v>
      </c>
      <c r="D30" s="125">
        <v>0.17333895499166552</v>
      </c>
      <c r="E30" s="125">
        <v>0.16366861476710884</v>
      </c>
      <c r="F30" s="125">
        <v>0.15284437793836012</v>
      </c>
      <c r="G30" s="386"/>
      <c r="H30" s="386"/>
      <c r="I30" s="386"/>
      <c r="J30" s="386"/>
    </row>
    <row r="31" spans="1:10" s="56" customFormat="1" ht="20.100000000000001" customHeight="1">
      <c r="A31" s="124" t="s">
        <v>133</v>
      </c>
      <c r="B31" s="126" t="s">
        <v>134</v>
      </c>
      <c r="C31" s="125">
        <v>0.33937698018411805</v>
      </c>
      <c r="D31" s="125">
        <v>0.31044613876987981</v>
      </c>
      <c r="E31" s="125">
        <v>0.30646572881919815</v>
      </c>
      <c r="F31" s="125">
        <v>0.2954410408972849</v>
      </c>
      <c r="G31" s="386"/>
      <c r="H31" s="386"/>
      <c r="I31" s="386"/>
      <c r="J31" s="386"/>
    </row>
    <row r="32" spans="1:10" s="56" customFormat="1" ht="20.100000000000001" customHeight="1">
      <c r="A32" s="124" t="s">
        <v>135</v>
      </c>
      <c r="B32" s="126" t="s">
        <v>136</v>
      </c>
      <c r="C32" s="125">
        <v>0.329088740749306</v>
      </c>
      <c r="D32" s="125">
        <v>0.29620388893665722</v>
      </c>
      <c r="E32" s="125">
        <v>0.32067188202579161</v>
      </c>
      <c r="F32" s="125">
        <v>0.29054639669656979</v>
      </c>
      <c r="G32" s="386"/>
      <c r="H32" s="386"/>
      <c r="I32" s="386"/>
      <c r="J32" s="386"/>
    </row>
    <row r="33" spans="1:10" s="56" customFormat="1" ht="30.95" customHeight="1">
      <c r="A33" s="127" t="s">
        <v>137</v>
      </c>
      <c r="B33" s="126" t="s">
        <v>138</v>
      </c>
      <c r="C33" s="125">
        <v>0.13092397714552056</v>
      </c>
      <c r="D33" s="125">
        <v>9.3735549677747401E-2</v>
      </c>
      <c r="E33" s="125">
        <v>9.7314540520098622E-2</v>
      </c>
      <c r="F33" s="125">
        <v>0.13069262850962576</v>
      </c>
      <c r="G33" s="386"/>
      <c r="H33" s="386"/>
      <c r="I33" s="386"/>
      <c r="J33" s="386"/>
    </row>
    <row r="34" spans="1:10" s="56" customFormat="1" ht="21.75" customHeight="1">
      <c r="A34" s="124" t="s">
        <v>139</v>
      </c>
      <c r="B34" s="126" t="s">
        <v>140</v>
      </c>
      <c r="C34" s="125">
        <v>6.9677374569477202E-2</v>
      </c>
      <c r="D34" s="125">
        <v>6.5888400112810469E-2</v>
      </c>
      <c r="E34" s="125">
        <v>6.1699873736361384E-2</v>
      </c>
      <c r="F34" s="125">
        <v>6.1639048666590632E-2</v>
      </c>
      <c r="G34" s="386"/>
      <c r="H34" s="386"/>
      <c r="I34" s="386"/>
      <c r="J34" s="386"/>
    </row>
    <row r="35" spans="1:10" s="56" customFormat="1" ht="20.100000000000001" customHeight="1">
      <c r="A35" s="124" t="s">
        <v>141</v>
      </c>
      <c r="B35" s="126" t="s">
        <v>142</v>
      </c>
      <c r="C35" s="125">
        <v>0.98480386740323678</v>
      </c>
      <c r="D35" s="125">
        <v>0.96996706515278908</v>
      </c>
      <c r="E35" s="125">
        <v>0.95371975717970181</v>
      </c>
      <c r="F35" s="125">
        <v>0.8806396279081623</v>
      </c>
      <c r="G35" s="386"/>
      <c r="H35" s="386"/>
      <c r="I35" s="386"/>
      <c r="J35" s="386"/>
    </row>
    <row r="36" spans="1:10" s="56" customFormat="1" ht="25.5" customHeight="1">
      <c r="A36" s="124" t="s">
        <v>143</v>
      </c>
      <c r="B36" s="126" t="s">
        <v>310</v>
      </c>
      <c r="C36" s="125">
        <v>0.27095965006151884</v>
      </c>
      <c r="D36" s="125">
        <v>0.26387791234497404</v>
      </c>
      <c r="E36" s="125">
        <v>0.2584203966820256</v>
      </c>
      <c r="F36" s="125">
        <v>0.23643247004382756</v>
      </c>
      <c r="G36" s="386"/>
      <c r="H36" s="386"/>
      <c r="I36" s="386"/>
      <c r="J36" s="386"/>
    </row>
    <row r="37" spans="1:10" s="56" customFormat="1" ht="20.100000000000001" customHeight="1">
      <c r="A37" s="124" t="s">
        <v>144</v>
      </c>
      <c r="B37" s="126" t="s">
        <v>309</v>
      </c>
      <c r="C37" s="125">
        <v>3.1086370048921952E-2</v>
      </c>
      <c r="D37" s="125">
        <v>2.9299926771635832E-2</v>
      </c>
      <c r="E37" s="125">
        <v>2.8016657675295386E-2</v>
      </c>
      <c r="F37" s="125">
        <v>2.6146568513661417E-2</v>
      </c>
      <c r="G37" s="386"/>
      <c r="H37" s="386"/>
      <c r="I37" s="386"/>
      <c r="J37" s="386"/>
    </row>
    <row r="38" spans="1:10" s="56" customFormat="1" ht="20.100000000000001" customHeight="1">
      <c r="A38" s="124" t="s">
        <v>146</v>
      </c>
      <c r="B38" s="126" t="s">
        <v>147</v>
      </c>
      <c r="C38" s="125">
        <v>0.98643977405978611</v>
      </c>
      <c r="D38" s="125">
        <v>0.97452032965764657</v>
      </c>
      <c r="E38" s="125">
        <v>0.96083002502634884</v>
      </c>
      <c r="F38" s="125">
        <v>0.90401623060901626</v>
      </c>
      <c r="G38" s="386"/>
      <c r="H38" s="386"/>
      <c r="I38" s="386"/>
      <c r="J38" s="386"/>
    </row>
    <row r="39" spans="1:10" s="117" customFormat="1" ht="20.100000000000001" customHeight="1">
      <c r="A39" s="124" t="s">
        <v>60</v>
      </c>
      <c r="B39" s="106" t="s">
        <v>148</v>
      </c>
      <c r="C39" s="123">
        <v>3.8650440470347296</v>
      </c>
      <c r="D39" s="123">
        <v>4.0573836350415222</v>
      </c>
      <c r="E39" s="123">
        <v>4.1240249542268801</v>
      </c>
      <c r="F39" s="123">
        <v>4.0781403893113497</v>
      </c>
      <c r="G39" s="386"/>
      <c r="H39" s="386"/>
      <c r="I39" s="386"/>
      <c r="J39" s="386"/>
    </row>
    <row r="40" spans="1:10" s="56" customFormat="1" ht="20.100000000000001" customHeight="1">
      <c r="A40" s="124" t="s">
        <v>149</v>
      </c>
      <c r="B40" s="106" t="s">
        <v>150</v>
      </c>
      <c r="C40" s="125">
        <v>3.6818958160514503</v>
      </c>
      <c r="D40" s="125">
        <v>3.8570297267897153</v>
      </c>
      <c r="E40" s="125">
        <v>3.8844886024149545</v>
      </c>
      <c r="F40" s="125">
        <v>3.8413877209871674</v>
      </c>
      <c r="G40" s="386"/>
      <c r="H40" s="386"/>
      <c r="I40" s="386"/>
      <c r="J40" s="386"/>
    </row>
    <row r="41" spans="1:10" s="56" customFormat="1" ht="20.100000000000001" customHeight="1">
      <c r="A41" s="124" t="s">
        <v>151</v>
      </c>
      <c r="B41" s="106" t="s">
        <v>152</v>
      </c>
      <c r="C41" s="125">
        <v>0.25001941221727325</v>
      </c>
      <c r="D41" s="125">
        <v>0.26622736509120493</v>
      </c>
      <c r="E41" s="125">
        <v>0.28878142693065217</v>
      </c>
      <c r="F41" s="125">
        <v>0.28550649136493522</v>
      </c>
      <c r="G41" s="386"/>
      <c r="H41" s="386"/>
      <c r="I41" s="386"/>
      <c r="J41" s="386"/>
    </row>
    <row r="42" spans="1:10" s="117" customFormat="1" ht="20.100000000000001" customHeight="1">
      <c r="A42" s="124" t="s">
        <v>62</v>
      </c>
      <c r="B42" s="106" t="s">
        <v>153</v>
      </c>
      <c r="C42" s="123">
        <v>14.449976570878833</v>
      </c>
      <c r="D42" s="123">
        <v>14.877239365519204</v>
      </c>
      <c r="E42" s="123">
        <v>15.260353403298129</v>
      </c>
      <c r="F42" s="123">
        <v>15.180880838867475</v>
      </c>
      <c r="G42" s="386"/>
      <c r="H42" s="386"/>
      <c r="I42" s="386"/>
      <c r="J42" s="386"/>
    </row>
    <row r="43" spans="1:10" s="117" customFormat="1" ht="46.5" customHeight="1">
      <c r="A43" s="127" t="s">
        <v>64</v>
      </c>
      <c r="B43" s="126" t="s">
        <v>154</v>
      </c>
      <c r="C43" s="123">
        <v>18.437732039361681</v>
      </c>
      <c r="D43" s="123">
        <v>18.277389187947204</v>
      </c>
      <c r="E43" s="123">
        <v>17.930632165870129</v>
      </c>
      <c r="F43" s="123">
        <v>17.901877818465124</v>
      </c>
      <c r="G43" s="386"/>
      <c r="H43" s="386"/>
      <c r="I43" s="386"/>
      <c r="J43" s="386"/>
    </row>
    <row r="44" spans="1:10" s="56" customFormat="1" ht="20.100000000000001" customHeight="1">
      <c r="A44" s="124" t="s">
        <v>155</v>
      </c>
      <c r="B44" s="106" t="s">
        <v>156</v>
      </c>
      <c r="C44" s="125">
        <v>6.1703822498336764</v>
      </c>
      <c r="D44" s="125">
        <v>5.4424702818683075</v>
      </c>
      <c r="E44" s="125">
        <v>5.2286103909222126</v>
      </c>
      <c r="F44" s="125">
        <v>5.2857441934683287</v>
      </c>
      <c r="G44" s="386"/>
      <c r="H44" s="386"/>
      <c r="I44" s="386"/>
      <c r="J44" s="386"/>
    </row>
    <row r="45" spans="1:10" s="56" customFormat="1" ht="20.100000000000001" customHeight="1">
      <c r="A45" s="124" t="s">
        <v>157</v>
      </c>
      <c r="B45" s="106" t="s">
        <v>158</v>
      </c>
      <c r="C45" s="125">
        <v>4.5343111072379489</v>
      </c>
      <c r="D45" s="125">
        <v>4.6207787636182065</v>
      </c>
      <c r="E45" s="125">
        <v>4.6493011475595551</v>
      </c>
      <c r="F45" s="125">
        <v>4.6716427458486462</v>
      </c>
      <c r="G45" s="386"/>
      <c r="H45" s="386"/>
      <c r="I45" s="386"/>
      <c r="J45" s="386"/>
    </row>
    <row r="46" spans="1:10" s="56" customFormat="1" ht="20.100000000000001" customHeight="1">
      <c r="A46" s="124" t="s">
        <v>159</v>
      </c>
      <c r="B46" s="106" t="s">
        <v>160</v>
      </c>
      <c r="C46" s="125">
        <v>5.2440906011509849</v>
      </c>
      <c r="D46" s="125">
        <v>5.2976830084648476</v>
      </c>
      <c r="E46" s="125">
        <v>5.1141337336129151</v>
      </c>
      <c r="F46" s="125">
        <v>5.068816242839441</v>
      </c>
      <c r="G46" s="386"/>
      <c r="H46" s="386"/>
      <c r="I46" s="386"/>
      <c r="J46" s="386"/>
    </row>
    <row r="47" spans="1:10" s="56" customFormat="1" ht="48" customHeight="1">
      <c r="A47" s="127" t="s">
        <v>161</v>
      </c>
      <c r="B47" s="106" t="s">
        <v>162</v>
      </c>
      <c r="C47" s="125">
        <v>0.62965248083693093</v>
      </c>
      <c r="D47" s="125">
        <v>0.64619037081450992</v>
      </c>
      <c r="E47" s="125">
        <v>0.6519749461267188</v>
      </c>
      <c r="F47" s="125">
        <v>0.64144797466339576</v>
      </c>
      <c r="G47" s="386"/>
      <c r="H47" s="386"/>
      <c r="I47" s="386"/>
      <c r="J47" s="386"/>
    </row>
    <row r="48" spans="1:10" s="117" customFormat="1" ht="20.100000000000001" customHeight="1">
      <c r="A48" s="124" t="s">
        <v>66</v>
      </c>
      <c r="B48" s="106" t="s">
        <v>163</v>
      </c>
      <c r="C48" s="123">
        <v>2.6142115786161986</v>
      </c>
      <c r="D48" s="123">
        <v>2.5465692139788079</v>
      </c>
      <c r="E48" s="123">
        <v>2.4698600815242688</v>
      </c>
      <c r="F48" s="123">
        <v>2.306907042850141</v>
      </c>
      <c r="G48" s="386"/>
      <c r="H48" s="386"/>
      <c r="I48" s="386"/>
      <c r="J48" s="386"/>
    </row>
    <row r="49" spans="1:10" s="56" customFormat="1" ht="20.100000000000001" customHeight="1">
      <c r="A49" s="124" t="s">
        <v>164</v>
      </c>
      <c r="B49" s="106" t="s">
        <v>165</v>
      </c>
      <c r="C49" s="125">
        <v>0.59327729030832566</v>
      </c>
      <c r="D49" s="125">
        <v>0.57072239699460736</v>
      </c>
      <c r="E49" s="125">
        <v>0.55558793608899715</v>
      </c>
      <c r="F49" s="125">
        <v>0.53133270291739454</v>
      </c>
      <c r="G49" s="386"/>
      <c r="H49" s="386"/>
      <c r="I49" s="386"/>
      <c r="J49" s="386"/>
    </row>
    <row r="50" spans="1:10" s="56" customFormat="1" ht="20.100000000000001" customHeight="1">
      <c r="A50" s="124" t="s">
        <v>166</v>
      </c>
      <c r="B50" s="106" t="s">
        <v>167</v>
      </c>
      <c r="C50" s="125">
        <v>2.0141356154922034</v>
      </c>
      <c r="D50" s="125">
        <v>1.9690061255044293</v>
      </c>
      <c r="E50" s="125">
        <v>1.9078312187860633</v>
      </c>
      <c r="F50" s="125">
        <v>1.7709276529940472</v>
      </c>
      <c r="G50" s="386"/>
      <c r="H50" s="386"/>
      <c r="I50" s="386"/>
      <c r="J50" s="386"/>
    </row>
    <row r="51" spans="1:10" s="117" customFormat="1" ht="20.100000000000001" customHeight="1">
      <c r="A51" s="124" t="s">
        <v>68</v>
      </c>
      <c r="B51" s="106" t="s">
        <v>168</v>
      </c>
      <c r="C51" s="123">
        <v>13.012128769344452</v>
      </c>
      <c r="D51" s="123">
        <v>12.626037902655424</v>
      </c>
      <c r="E51" s="123">
        <v>13.31558843670776</v>
      </c>
      <c r="F51" s="123">
        <v>13.691557555617187</v>
      </c>
      <c r="G51" s="386"/>
      <c r="H51" s="386"/>
      <c r="I51" s="386"/>
      <c r="J51" s="386"/>
    </row>
    <row r="52" spans="1:10" s="56" customFormat="1" ht="20.100000000000001" customHeight="1">
      <c r="A52" s="124" t="s">
        <v>169</v>
      </c>
      <c r="B52" s="106" t="s">
        <v>170</v>
      </c>
      <c r="C52" s="125">
        <v>2.4515386675246966</v>
      </c>
      <c r="D52" s="125">
        <v>2.4051943565128853</v>
      </c>
      <c r="E52" s="125">
        <v>2.3372054024738929</v>
      </c>
      <c r="F52" s="125">
        <v>2.5283218721485059</v>
      </c>
      <c r="G52" s="386"/>
      <c r="H52" s="386"/>
      <c r="I52" s="386"/>
      <c r="J52" s="386"/>
    </row>
    <row r="53" spans="1:10" s="56" customFormat="1" ht="20.100000000000001" customHeight="1">
      <c r="A53" s="124" t="s">
        <v>171</v>
      </c>
      <c r="B53" s="106" t="s">
        <v>172</v>
      </c>
      <c r="C53" s="125">
        <v>5.0546749629815202E-2</v>
      </c>
      <c r="D53" s="125">
        <v>5.3860788585332241E-2</v>
      </c>
      <c r="E53" s="125">
        <v>5.1915656081803152E-2</v>
      </c>
      <c r="F53" s="125">
        <v>5.2071372467109363E-2</v>
      </c>
      <c r="G53" s="386"/>
      <c r="H53" s="386"/>
      <c r="I53" s="386"/>
      <c r="J53" s="386"/>
    </row>
    <row r="54" spans="1:10" s="56" customFormat="1" ht="20.100000000000001" customHeight="1">
      <c r="A54" s="124" t="s">
        <v>173</v>
      </c>
      <c r="B54" s="106" t="s">
        <v>174</v>
      </c>
      <c r="C54" s="125">
        <v>0.5909130719665231</v>
      </c>
      <c r="D54" s="125">
        <v>0.58345233863627022</v>
      </c>
      <c r="E54" s="125">
        <v>0.67320859352787621</v>
      </c>
      <c r="F54" s="125">
        <v>0.67604493691158107</v>
      </c>
      <c r="G54" s="386"/>
      <c r="H54" s="386"/>
      <c r="I54" s="386"/>
      <c r="J54" s="386"/>
    </row>
    <row r="55" spans="1:10" s="56" customFormat="1" ht="20.100000000000001" customHeight="1">
      <c r="A55" s="124" t="s">
        <v>175</v>
      </c>
      <c r="B55" s="106" t="s">
        <v>176</v>
      </c>
      <c r="C55" s="125">
        <v>0.29164638846307234</v>
      </c>
      <c r="D55" s="125">
        <v>0.35799737404846826</v>
      </c>
      <c r="E55" s="125">
        <v>0.35681010122541051</v>
      </c>
      <c r="F55" s="125">
        <v>0.3745635183760489</v>
      </c>
      <c r="G55" s="386"/>
      <c r="H55" s="386"/>
      <c r="I55" s="386"/>
      <c r="J55" s="386"/>
    </row>
    <row r="56" spans="1:10" s="56" customFormat="1" ht="27.75" customHeight="1">
      <c r="A56" s="127" t="s">
        <v>177</v>
      </c>
      <c r="B56" s="106" t="s">
        <v>178</v>
      </c>
      <c r="C56" s="125">
        <v>0.12236891777867827</v>
      </c>
      <c r="D56" s="125">
        <v>0.1132812109168447</v>
      </c>
      <c r="E56" s="125">
        <v>0.10973282544849548</v>
      </c>
      <c r="F56" s="125">
        <v>0.10077319198891689</v>
      </c>
      <c r="G56" s="386"/>
      <c r="H56" s="386"/>
      <c r="I56" s="386"/>
      <c r="J56" s="386"/>
    </row>
    <row r="57" spans="1:10" s="56" customFormat="1" ht="26.25" customHeight="1">
      <c r="A57" s="124" t="s">
        <v>179</v>
      </c>
      <c r="B57" s="106" t="s">
        <v>180</v>
      </c>
      <c r="C57" s="125">
        <v>4.2352939548115247E-2</v>
      </c>
      <c r="D57" s="125">
        <v>4.4373952418664091E-2</v>
      </c>
      <c r="E57" s="125">
        <v>4.4270462565129252E-2</v>
      </c>
      <c r="F57" s="125">
        <v>4.6966850352512524E-2</v>
      </c>
      <c r="G57" s="386"/>
      <c r="H57" s="386"/>
      <c r="I57" s="386"/>
      <c r="J57" s="386"/>
    </row>
    <row r="58" spans="1:10" s="56" customFormat="1" ht="19.5" customHeight="1">
      <c r="A58" s="124" t="s">
        <v>181</v>
      </c>
      <c r="B58" s="106" t="s">
        <v>182</v>
      </c>
      <c r="C58" s="125">
        <v>0.51273596542654176</v>
      </c>
      <c r="D58" s="125">
        <v>0.52264252698119196</v>
      </c>
      <c r="E58" s="125">
        <v>0.53996744195523483</v>
      </c>
      <c r="F58" s="125">
        <v>0.57311375949280119</v>
      </c>
      <c r="G58" s="386"/>
      <c r="H58" s="386"/>
      <c r="I58" s="386"/>
      <c r="J58" s="386"/>
    </row>
    <row r="59" spans="1:10" s="56" customFormat="1" ht="27.75" customHeight="1">
      <c r="A59" s="127" t="s">
        <v>183</v>
      </c>
      <c r="B59" s="106" t="s">
        <v>184</v>
      </c>
      <c r="C59" s="125">
        <v>4.3149402357243751</v>
      </c>
      <c r="D59" s="125">
        <v>4.0425241480240173</v>
      </c>
      <c r="E59" s="125">
        <v>4.4667938797258566</v>
      </c>
      <c r="F59" s="125">
        <v>4.5608509475386176</v>
      </c>
      <c r="G59" s="386"/>
      <c r="H59" s="386"/>
      <c r="I59" s="386"/>
      <c r="J59" s="386"/>
    </row>
    <row r="60" spans="1:10" s="56" customFormat="1" ht="20.100000000000001" customHeight="1">
      <c r="A60" s="124" t="s">
        <v>185</v>
      </c>
      <c r="B60" s="106" t="s">
        <v>186</v>
      </c>
      <c r="C60" s="125">
        <v>1.6590684802518036</v>
      </c>
      <c r="D60" s="125">
        <v>1.5692813056410502</v>
      </c>
      <c r="E60" s="125">
        <v>1.7290886596819977</v>
      </c>
      <c r="F60" s="125">
        <v>1.7151144451459339</v>
      </c>
      <c r="G60" s="386"/>
      <c r="H60" s="386"/>
      <c r="I60" s="386"/>
      <c r="J60" s="386"/>
    </row>
    <row r="61" spans="1:10" s="56" customFormat="1" ht="20.100000000000001" customHeight="1">
      <c r="A61" s="124" t="s">
        <v>187</v>
      </c>
      <c r="B61" s="106" t="s">
        <v>188</v>
      </c>
      <c r="C61" s="125">
        <v>3.3937509705837496</v>
      </c>
      <c r="D61" s="125">
        <v>3.324779944655913</v>
      </c>
      <c r="E61" s="125">
        <v>3.3383730635899238</v>
      </c>
      <c r="F61" s="125">
        <v>3.373624484198956</v>
      </c>
      <c r="G61" s="386"/>
      <c r="H61" s="386"/>
      <c r="I61" s="386"/>
      <c r="J61" s="386"/>
    </row>
    <row r="62" spans="1:10" s="117" customFormat="1" ht="20.100000000000001" customHeight="1">
      <c r="A62" s="124" t="s">
        <v>70</v>
      </c>
      <c r="B62" s="106" t="s">
        <v>189</v>
      </c>
      <c r="C62" s="123">
        <v>7.2052776000624092</v>
      </c>
      <c r="D62" s="123">
        <v>7.3639525949237425</v>
      </c>
      <c r="E62" s="123">
        <v>7.2864134469091733</v>
      </c>
      <c r="F62" s="123">
        <v>7.2538263798847185</v>
      </c>
      <c r="G62" s="386"/>
      <c r="H62" s="386"/>
      <c r="I62" s="386"/>
      <c r="J62" s="386"/>
    </row>
    <row r="63" spans="1:10" s="56" customFormat="1" ht="20.100000000000001" customHeight="1">
      <c r="A63" s="124" t="s">
        <v>190</v>
      </c>
      <c r="B63" s="106" t="s">
        <v>191</v>
      </c>
      <c r="C63" s="125">
        <v>6.1147257660830938</v>
      </c>
      <c r="D63" s="125">
        <v>6.2488194883799242</v>
      </c>
      <c r="E63" s="125">
        <v>6.1178567698350594</v>
      </c>
      <c r="F63" s="125">
        <v>6.08685460951006</v>
      </c>
      <c r="G63" s="386"/>
      <c r="H63" s="386"/>
      <c r="I63" s="386"/>
      <c r="J63" s="386"/>
    </row>
    <row r="64" spans="1:10" s="56" customFormat="1" ht="33.75" customHeight="1">
      <c r="A64" s="127" t="s">
        <v>192</v>
      </c>
      <c r="B64" s="106" t="s">
        <v>280</v>
      </c>
      <c r="C64" s="125">
        <v>0.58921631650849937</v>
      </c>
      <c r="D64" s="125">
        <v>0.61829985821529365</v>
      </c>
      <c r="E64" s="125">
        <v>0.65282460138666332</v>
      </c>
      <c r="F64" s="125">
        <v>0.67236066465930766</v>
      </c>
      <c r="G64" s="386"/>
      <c r="H64" s="386"/>
      <c r="I64" s="386"/>
      <c r="J64" s="386"/>
    </row>
    <row r="65" spans="1:10" s="56" customFormat="1" ht="30" customHeight="1">
      <c r="A65" s="124" t="s">
        <v>193</v>
      </c>
      <c r="B65" s="106" t="s">
        <v>194</v>
      </c>
      <c r="C65" s="125">
        <v>0.5084790409297093</v>
      </c>
      <c r="D65" s="125">
        <v>0.50471327222777496</v>
      </c>
      <c r="E65" s="125">
        <v>0.52048769306855924</v>
      </c>
      <c r="F65" s="125">
        <v>0.50165215781939076</v>
      </c>
      <c r="G65" s="386"/>
      <c r="H65" s="386"/>
      <c r="I65" s="386"/>
      <c r="J65" s="386"/>
    </row>
    <row r="66" spans="1:10" s="117" customFormat="1" ht="20.100000000000001" customHeight="1">
      <c r="A66" s="124" t="s">
        <v>72</v>
      </c>
      <c r="B66" s="106" t="s">
        <v>195</v>
      </c>
      <c r="C66" s="123">
        <v>7.7675701197210163</v>
      </c>
      <c r="D66" s="123">
        <v>7.6064529737976532</v>
      </c>
      <c r="E66" s="123">
        <v>7.3825394884677955</v>
      </c>
      <c r="F66" s="123">
        <v>7.2685340733250321</v>
      </c>
      <c r="G66" s="386"/>
      <c r="H66" s="386"/>
      <c r="I66" s="386"/>
      <c r="J66" s="386"/>
    </row>
    <row r="67" spans="1:10" s="56" customFormat="1" ht="20.100000000000001" customHeight="1">
      <c r="A67" s="124" t="s">
        <v>196</v>
      </c>
      <c r="B67" s="106" t="s">
        <v>197</v>
      </c>
      <c r="C67" s="125">
        <v>0.62730669409186834</v>
      </c>
      <c r="D67" s="125">
        <v>0.62421943052605167</v>
      </c>
      <c r="E67" s="125">
        <v>0.60804473069893106</v>
      </c>
      <c r="F67" s="125">
        <v>0.60009000847114657</v>
      </c>
      <c r="G67" s="386"/>
      <c r="H67" s="386"/>
      <c r="I67" s="386"/>
      <c r="J67" s="386"/>
    </row>
    <row r="68" spans="1:10" s="56" customFormat="1" ht="20.100000000000001" customHeight="1">
      <c r="A68" s="124" t="s">
        <v>198</v>
      </c>
      <c r="B68" s="106" t="s">
        <v>199</v>
      </c>
      <c r="C68" s="125">
        <v>0.90779025563131555</v>
      </c>
      <c r="D68" s="125">
        <v>0.88570449540448293</v>
      </c>
      <c r="E68" s="125">
        <v>0.86783185205507229</v>
      </c>
      <c r="F68" s="125">
        <v>0.84752356733319745</v>
      </c>
      <c r="G68" s="386"/>
      <c r="H68" s="386"/>
      <c r="I68" s="386"/>
      <c r="J68" s="386"/>
    </row>
    <row r="69" spans="1:10" s="56" customFormat="1" ht="33" customHeight="1">
      <c r="A69" s="124" t="s">
        <v>200</v>
      </c>
      <c r="B69" s="106" t="s">
        <v>201</v>
      </c>
      <c r="C69" s="125">
        <v>0.69276009269622441</v>
      </c>
      <c r="D69" s="125">
        <v>0.70281861635794018</v>
      </c>
      <c r="E69" s="125">
        <v>0.68943127723503894</v>
      </c>
      <c r="F69" s="125">
        <v>0.66655962157104376</v>
      </c>
      <c r="G69" s="386"/>
      <c r="H69" s="386"/>
      <c r="I69" s="386"/>
      <c r="J69" s="386"/>
    </row>
    <row r="70" spans="1:10" s="56" customFormat="1" ht="20.100000000000001" customHeight="1">
      <c r="A70" s="124" t="s">
        <v>202</v>
      </c>
      <c r="B70" s="106" t="s">
        <v>203</v>
      </c>
      <c r="C70" s="125">
        <v>0.62027982376955437</v>
      </c>
      <c r="D70" s="125">
        <v>0.60104204657768223</v>
      </c>
      <c r="E70" s="125">
        <v>0.57036914825980833</v>
      </c>
      <c r="F70" s="125">
        <v>0.56651753530066384</v>
      </c>
      <c r="G70" s="386"/>
      <c r="H70" s="386"/>
      <c r="I70" s="386"/>
      <c r="J70" s="386"/>
    </row>
    <row r="71" spans="1:10" s="56" customFormat="1" ht="20.100000000000001" customHeight="1">
      <c r="A71" s="124" t="s">
        <v>204</v>
      </c>
      <c r="B71" s="106" t="s">
        <v>281</v>
      </c>
      <c r="C71" s="125">
        <v>1.2256137504199935</v>
      </c>
      <c r="D71" s="125">
        <v>1.1918422864291247</v>
      </c>
      <c r="E71" s="125">
        <v>1.1512318964227046</v>
      </c>
      <c r="F71" s="125">
        <v>1.1448159860639928</v>
      </c>
      <c r="G71" s="386"/>
      <c r="H71" s="386"/>
      <c r="I71" s="386"/>
      <c r="J71" s="386"/>
    </row>
    <row r="72" spans="1:10" s="56" customFormat="1" ht="28.5" customHeight="1">
      <c r="A72" s="127" t="s">
        <v>205</v>
      </c>
      <c r="B72" s="106" t="s">
        <v>206</v>
      </c>
      <c r="C72" s="374">
        <v>0.78732695716140078</v>
      </c>
      <c r="D72" s="374">
        <v>0.78457311740324831</v>
      </c>
      <c r="E72" s="374">
        <v>0.76029368913572914</v>
      </c>
      <c r="F72" s="374">
        <v>0.7498549008435379</v>
      </c>
      <c r="G72" s="386"/>
      <c r="H72" s="386"/>
      <c r="I72" s="386"/>
      <c r="J72" s="386"/>
    </row>
    <row r="73" spans="1:10" s="56" customFormat="1" ht="20.100000000000001" customHeight="1">
      <c r="A73" s="124" t="s">
        <v>207</v>
      </c>
      <c r="B73" s="106" t="s">
        <v>208</v>
      </c>
      <c r="C73" s="125">
        <v>1.0021124955920959</v>
      </c>
      <c r="D73" s="125">
        <v>0.97982491266388472</v>
      </c>
      <c r="E73" s="125">
        <v>0.93647815997298622</v>
      </c>
      <c r="F73" s="125">
        <v>0.9183889107453741</v>
      </c>
      <c r="G73" s="386"/>
      <c r="H73" s="386"/>
      <c r="I73" s="386"/>
      <c r="J73" s="386"/>
    </row>
    <row r="74" spans="1:10" s="56" customFormat="1" ht="20.100000000000001" customHeight="1">
      <c r="A74" s="124" t="s">
        <v>209</v>
      </c>
      <c r="B74" s="106" t="s">
        <v>210</v>
      </c>
      <c r="C74" s="125">
        <v>1.9054243690722383</v>
      </c>
      <c r="D74" s="125">
        <v>1.8359958953835016</v>
      </c>
      <c r="E74" s="125">
        <v>1.7982795381328263</v>
      </c>
      <c r="F74" s="125">
        <v>1.7731800153587944</v>
      </c>
      <c r="G74" s="386"/>
      <c r="H74" s="386"/>
      <c r="I74" s="386"/>
      <c r="J74" s="386"/>
    </row>
    <row r="75" spans="1:10" s="117" customFormat="1" ht="20.100000000000001" customHeight="1">
      <c r="A75" s="124" t="s">
        <v>73</v>
      </c>
      <c r="B75" s="402" t="s">
        <v>275</v>
      </c>
      <c r="C75" s="123">
        <v>0.98689828139263069</v>
      </c>
      <c r="D75" s="123">
        <v>1.0429637866232284</v>
      </c>
      <c r="E75" s="123">
        <v>1.0277238687828159</v>
      </c>
      <c r="F75" s="123">
        <v>1.0419356999373826</v>
      </c>
      <c r="G75" s="386"/>
      <c r="H75" s="386"/>
      <c r="I75" s="386"/>
      <c r="J75" s="386"/>
    </row>
    <row r="76" spans="1:10" s="117" customFormat="1" ht="20.100000000000001" customHeight="1">
      <c r="A76" s="124" t="s">
        <v>74</v>
      </c>
      <c r="B76" s="106" t="s">
        <v>211</v>
      </c>
      <c r="C76" s="123">
        <v>1.2560976551652627</v>
      </c>
      <c r="D76" s="123">
        <v>1.2222494052830897</v>
      </c>
      <c r="E76" s="123">
        <v>1.1909437992877576</v>
      </c>
      <c r="F76" s="123">
        <v>1.2092566280289538</v>
      </c>
      <c r="G76" s="386"/>
      <c r="H76" s="386"/>
      <c r="I76" s="386"/>
      <c r="J76" s="386"/>
    </row>
    <row r="77" spans="1:10" s="117" customFormat="1" ht="25.5" customHeight="1">
      <c r="A77" s="124" t="s">
        <v>76</v>
      </c>
      <c r="B77" s="106" t="s">
        <v>312</v>
      </c>
      <c r="C77" s="123">
        <v>1.7683872407226915</v>
      </c>
      <c r="D77" s="123">
        <v>1.7475096810256057</v>
      </c>
      <c r="E77" s="123">
        <v>1.6839474061355504</v>
      </c>
      <c r="F77" s="123">
        <v>1.690582274188378</v>
      </c>
      <c r="G77" s="386"/>
      <c r="H77" s="386"/>
      <c r="I77" s="386"/>
      <c r="J77" s="386"/>
    </row>
    <row r="78" spans="1:10" s="56" customFormat="1" ht="20.100000000000001" customHeight="1">
      <c r="A78" s="203" t="s">
        <v>62</v>
      </c>
      <c r="B78" s="204" t="s">
        <v>153</v>
      </c>
      <c r="C78" s="205">
        <v>1.3921445282924236</v>
      </c>
      <c r="D78" s="205">
        <v>1.4319173876434155</v>
      </c>
      <c r="E78" s="205">
        <v>1.4680384822801449</v>
      </c>
      <c r="F78" s="205">
        <v>1.4637652106769632</v>
      </c>
      <c r="G78" s="386"/>
      <c r="H78" s="386"/>
      <c r="I78" s="386"/>
      <c r="J78" s="386"/>
    </row>
    <row r="79" spans="1:10" s="56" customFormat="1" ht="20.100000000000001" customHeight="1">
      <c r="A79" s="124" t="s">
        <v>72</v>
      </c>
      <c r="B79" s="147" t="s">
        <v>276</v>
      </c>
      <c r="C79" s="125">
        <v>6.0720747053341801</v>
      </c>
      <c r="D79" s="125">
        <v>6.0424120652447701</v>
      </c>
      <c r="E79" s="125">
        <v>5.8803601025224079</v>
      </c>
      <c r="F79" s="125">
        <v>5.8389171582725767</v>
      </c>
      <c r="G79" s="386"/>
      <c r="H79" s="386"/>
      <c r="I79" s="386"/>
      <c r="J79" s="386"/>
    </row>
    <row r="80" spans="1:10" s="56" customFormat="1" ht="20.100000000000001" customHeight="1">
      <c r="A80" s="206" t="s">
        <v>79</v>
      </c>
      <c r="B80" s="198" t="s">
        <v>212</v>
      </c>
      <c r="C80" s="207">
        <v>0.48997085304015386</v>
      </c>
      <c r="D80" s="207">
        <v>0.44339865333419259</v>
      </c>
      <c r="E80" s="207">
        <v>0.42664060545079879</v>
      </c>
      <c r="F80" s="207">
        <v>0.42228083188271881</v>
      </c>
      <c r="G80" s="386"/>
      <c r="H80" s="386"/>
      <c r="I80" s="386"/>
      <c r="J80" s="386"/>
    </row>
    <row r="81" spans="1:16134" s="117" customFormat="1" ht="20.100000000000001" customHeight="1">
      <c r="A81" s="210"/>
      <c r="B81" s="141" t="s">
        <v>213</v>
      </c>
      <c r="C81" s="137">
        <v>8.0099739667595458</v>
      </c>
      <c r="D81" s="137">
        <v>7.98275168884979</v>
      </c>
      <c r="E81" s="137">
        <v>7.8508496334536577</v>
      </c>
      <c r="F81" s="137">
        <v>7.8013730465289557</v>
      </c>
      <c r="G81" s="386"/>
      <c r="H81" s="386"/>
      <c r="I81" s="386"/>
      <c r="J81" s="386"/>
    </row>
    <row r="82" spans="1:16134" s="56" customFormat="1" ht="30" customHeight="1">
      <c r="A82" s="127">
        <v>29.5</v>
      </c>
      <c r="B82" s="106" t="s">
        <v>206</v>
      </c>
      <c r="C82" s="374">
        <v>2.5293744452388266E-2</v>
      </c>
      <c r="D82" s="374">
        <v>2.4421634712795633E-2</v>
      </c>
      <c r="E82" s="374">
        <v>2.4041494871220963E-2</v>
      </c>
      <c r="F82" s="374">
        <v>2.2839028384417225E-2</v>
      </c>
      <c r="G82" s="386"/>
      <c r="H82" s="386"/>
      <c r="I82" s="386"/>
      <c r="J82" s="386"/>
    </row>
    <row r="83" spans="1:16134" s="56" customFormat="1" ht="19.5" customHeight="1">
      <c r="A83" s="124">
        <v>30.1</v>
      </c>
      <c r="B83" s="106" t="s">
        <v>214</v>
      </c>
      <c r="C83" s="125">
        <v>1.9780236544218572</v>
      </c>
      <c r="D83" s="125">
        <v>2.1398035548896832</v>
      </c>
      <c r="E83" s="125">
        <v>2.2633192771064099</v>
      </c>
      <c r="F83" s="125">
        <v>2.3946859016037223</v>
      </c>
      <c r="G83" s="386"/>
      <c r="H83" s="386"/>
      <c r="I83" s="386"/>
      <c r="J83" s="386"/>
    </row>
    <row r="84" spans="1:16134" s="56" customFormat="1" ht="20.100000000000001" customHeight="1">
      <c r="A84" s="124">
        <v>30.2</v>
      </c>
      <c r="B84" s="106" t="s">
        <v>215</v>
      </c>
      <c r="C84" s="125">
        <v>0.7683718290189574</v>
      </c>
      <c r="D84" s="125">
        <v>0.84550913302489805</v>
      </c>
      <c r="E84" s="125">
        <v>0.90577624196470086</v>
      </c>
      <c r="F84" s="125">
        <v>0.88141838925934346</v>
      </c>
      <c r="G84" s="386"/>
      <c r="H84" s="386"/>
      <c r="I84" s="386"/>
      <c r="J84" s="386"/>
    </row>
    <row r="85" spans="1:16134" s="56" customFormat="1" ht="20.100000000000001" customHeight="1">
      <c r="A85" s="124">
        <v>30.3</v>
      </c>
      <c r="B85" s="106" t="s">
        <v>216</v>
      </c>
      <c r="C85" s="125">
        <v>0.22079635558795757</v>
      </c>
      <c r="D85" s="125">
        <v>0.23267309326535512</v>
      </c>
      <c r="E85" s="125">
        <v>0.24047065428824846</v>
      </c>
      <c r="F85" s="125">
        <v>0.23283078273131419</v>
      </c>
      <c r="G85" s="386"/>
      <c r="H85" s="386"/>
      <c r="I85" s="386"/>
      <c r="J85" s="386"/>
    </row>
    <row r="86" spans="1:16134" s="56" customFormat="1" ht="20.100000000000001" customHeight="1">
      <c r="A86" s="124">
        <v>31.1</v>
      </c>
      <c r="B86" s="106" t="s">
        <v>258</v>
      </c>
      <c r="C86" s="125">
        <v>2.073917944638016</v>
      </c>
      <c r="D86" s="125">
        <v>2.0912839163854109</v>
      </c>
      <c r="E86" s="125">
        <v>2.1082672038560228</v>
      </c>
      <c r="F86" s="125">
        <v>2.3788736941706508</v>
      </c>
      <c r="G86" s="386"/>
      <c r="H86" s="386"/>
      <c r="I86" s="386"/>
      <c r="J86" s="386"/>
    </row>
    <row r="87" spans="1:16134" s="56" customFormat="1" ht="20.100000000000001" customHeight="1">
      <c r="A87" s="124">
        <v>32.1</v>
      </c>
      <c r="B87" s="106" t="s">
        <v>282</v>
      </c>
      <c r="C87" s="125">
        <v>1.167318821562056</v>
      </c>
      <c r="D87" s="125">
        <v>1.2134114683350015</v>
      </c>
      <c r="E87" s="125">
        <v>1.1793036778429402</v>
      </c>
      <c r="F87" s="125">
        <v>1.211048341130921</v>
      </c>
      <c r="G87" s="386"/>
      <c r="H87" s="386"/>
      <c r="I87" s="386"/>
      <c r="J87" s="386"/>
    </row>
    <row r="88" spans="1:16134" s="56" customFormat="1" ht="20.100000000000001" customHeight="1">
      <c r="A88" s="124">
        <v>33.1</v>
      </c>
      <c r="B88" s="106" t="s">
        <v>217</v>
      </c>
      <c r="C88" s="125">
        <v>0.18471885699214688</v>
      </c>
      <c r="D88" s="125">
        <v>0.1829116717176151</v>
      </c>
      <c r="E88" s="125">
        <v>0.18472108971916296</v>
      </c>
      <c r="F88" s="125">
        <v>0.18051181069944425</v>
      </c>
      <c r="G88" s="386"/>
      <c r="H88" s="386"/>
      <c r="I88" s="386"/>
      <c r="J88" s="386"/>
    </row>
    <row r="89" spans="1:16134" s="117" customFormat="1" ht="20.100000000000001" customHeight="1">
      <c r="A89" s="411"/>
      <c r="B89" s="403" t="s">
        <v>291</v>
      </c>
      <c r="C89" s="137">
        <v>6.4560059711049025</v>
      </c>
      <c r="D89" s="137">
        <v>6.7851841018577312</v>
      </c>
      <c r="E89" s="137">
        <v>6.9531305470452578</v>
      </c>
      <c r="F89" s="137">
        <v>7.3323868942894679</v>
      </c>
      <c r="G89" s="386"/>
      <c r="H89" s="386"/>
      <c r="I89" s="386"/>
      <c r="J89" s="386"/>
    </row>
    <row r="90" spans="1:16134" s="117" customFormat="1" ht="20.100000000000001" customHeight="1">
      <c r="A90" s="210"/>
      <c r="B90" s="403" t="s">
        <v>290</v>
      </c>
      <c r="C90" s="137">
        <v>95.593013934262544</v>
      </c>
      <c r="D90" s="137">
        <v>95.554617606215487</v>
      </c>
      <c r="E90" s="137">
        <v>95.606043802588047</v>
      </c>
      <c r="F90" s="137">
        <v>95.642003197687302</v>
      </c>
      <c r="G90" s="386"/>
      <c r="H90" s="386"/>
      <c r="I90" s="386"/>
      <c r="J90" s="386"/>
    </row>
    <row r="91" spans="1:16134" s="56" customFormat="1" ht="20.100000000000001" customHeight="1">
      <c r="A91" s="210" t="s">
        <v>220</v>
      </c>
      <c r="B91" s="141" t="s">
        <v>87</v>
      </c>
      <c r="C91" s="142">
        <v>4.3884453585596024</v>
      </c>
      <c r="D91" s="142">
        <v>4.432743403502756</v>
      </c>
      <c r="E91" s="142">
        <v>4.375130446694925</v>
      </c>
      <c r="F91" s="142">
        <v>4.33216655779351</v>
      </c>
      <c r="G91" s="386"/>
      <c r="H91" s="386"/>
      <c r="I91" s="386"/>
      <c r="J91" s="386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  <c r="ASU91" s="57"/>
      <c r="ASV91" s="57"/>
      <c r="ASW91" s="57"/>
      <c r="ASX91" s="57"/>
      <c r="ASY91" s="57"/>
      <c r="ASZ91" s="57"/>
      <c r="ATA91" s="57"/>
      <c r="ATB91" s="57"/>
      <c r="ATC91" s="57"/>
      <c r="ATD91" s="57"/>
      <c r="ATE91" s="57"/>
      <c r="ATF91" s="57"/>
      <c r="ATG91" s="57"/>
      <c r="ATH91" s="57"/>
      <c r="ATI91" s="57"/>
      <c r="ATJ91" s="57"/>
      <c r="ATK91" s="57"/>
      <c r="ATL91" s="57"/>
      <c r="ATM91" s="57"/>
      <c r="ATN91" s="57"/>
      <c r="ATO91" s="57"/>
      <c r="ATP91" s="57"/>
      <c r="ATQ91" s="57"/>
      <c r="ATR91" s="57"/>
      <c r="ATS91" s="57"/>
      <c r="ATT91" s="57"/>
      <c r="ATU91" s="57"/>
      <c r="ATV91" s="57"/>
      <c r="ATW91" s="57"/>
      <c r="ATX91" s="57"/>
      <c r="ATY91" s="57"/>
      <c r="ATZ91" s="57"/>
      <c r="AUA91" s="57"/>
      <c r="AUB91" s="57"/>
      <c r="AUC91" s="57"/>
      <c r="AUD91" s="57"/>
      <c r="AUE91" s="57"/>
      <c r="AUF91" s="57"/>
      <c r="AUG91" s="57"/>
      <c r="AUH91" s="57"/>
      <c r="AUI91" s="57"/>
      <c r="AUJ91" s="57"/>
      <c r="AUK91" s="57"/>
      <c r="AUL91" s="57"/>
      <c r="AUM91" s="57"/>
      <c r="AUN91" s="57"/>
      <c r="AUO91" s="57"/>
      <c r="AUP91" s="57"/>
      <c r="AUQ91" s="57"/>
      <c r="AUR91" s="57"/>
      <c r="AUS91" s="57"/>
      <c r="AUT91" s="57"/>
      <c r="AUU91" s="57"/>
      <c r="AUV91" s="57"/>
      <c r="AUW91" s="57"/>
      <c r="AUX91" s="57"/>
      <c r="AUY91" s="57"/>
      <c r="AUZ91" s="57"/>
      <c r="AVA91" s="57"/>
      <c r="AVB91" s="57"/>
      <c r="AVC91" s="57"/>
      <c r="AVD91" s="57"/>
      <c r="AVE91" s="57"/>
      <c r="AVF91" s="57"/>
      <c r="AVG91" s="57"/>
      <c r="AVH91" s="57"/>
      <c r="AVI91" s="57"/>
      <c r="AVJ91" s="57"/>
      <c r="AVK91" s="57"/>
      <c r="AVL91" s="57"/>
      <c r="AVM91" s="57"/>
      <c r="AVN91" s="57"/>
      <c r="AVO91" s="57"/>
      <c r="AVP91" s="57"/>
      <c r="AVQ91" s="57"/>
      <c r="AVR91" s="57"/>
      <c r="AVS91" s="57"/>
      <c r="AVT91" s="57"/>
      <c r="AVU91" s="57"/>
      <c r="AVV91" s="57"/>
      <c r="AVW91" s="57"/>
      <c r="AVX91" s="57"/>
      <c r="AVY91" s="57"/>
      <c r="AVZ91" s="57"/>
      <c r="AWA91" s="57"/>
      <c r="AWB91" s="57"/>
      <c r="AWC91" s="57"/>
      <c r="AWD91" s="57"/>
      <c r="AWE91" s="57"/>
      <c r="AWF91" s="57"/>
      <c r="AWG91" s="57"/>
      <c r="AWH91" s="57"/>
      <c r="AWI91" s="57"/>
      <c r="AWJ91" s="57"/>
      <c r="AWK91" s="57"/>
      <c r="AWL91" s="57"/>
      <c r="AWM91" s="57"/>
      <c r="AWN91" s="57"/>
      <c r="AWO91" s="57"/>
      <c r="AWP91" s="57"/>
      <c r="AWQ91" s="57"/>
      <c r="AWR91" s="57"/>
      <c r="AWS91" s="57"/>
      <c r="AWT91" s="57"/>
      <c r="AWU91" s="57"/>
      <c r="AWV91" s="57"/>
      <c r="AWW91" s="57"/>
      <c r="AWX91" s="57"/>
      <c r="AWY91" s="57"/>
      <c r="AWZ91" s="57"/>
      <c r="AXA91" s="57"/>
      <c r="AXB91" s="57"/>
      <c r="AXC91" s="57"/>
      <c r="AXD91" s="57"/>
      <c r="AXE91" s="57"/>
      <c r="AXF91" s="57"/>
      <c r="AXG91" s="57"/>
      <c r="AXH91" s="57"/>
      <c r="AXI91" s="57"/>
      <c r="AXJ91" s="57"/>
      <c r="AXK91" s="57"/>
      <c r="AXL91" s="57"/>
      <c r="AXM91" s="57"/>
      <c r="AXN91" s="57"/>
      <c r="AXO91" s="57"/>
      <c r="AXP91" s="57"/>
      <c r="AXQ91" s="57"/>
      <c r="AXR91" s="57"/>
      <c r="AXS91" s="57"/>
      <c r="AXT91" s="57"/>
      <c r="AXU91" s="57"/>
      <c r="AXV91" s="57"/>
      <c r="AXW91" s="57"/>
      <c r="AXX91" s="57"/>
      <c r="AXY91" s="57"/>
      <c r="AXZ91" s="57"/>
      <c r="AYA91" s="57"/>
      <c r="AYB91" s="57"/>
      <c r="AYC91" s="57"/>
      <c r="AYD91" s="57"/>
      <c r="AYE91" s="57"/>
      <c r="AYF91" s="57"/>
      <c r="AYG91" s="57"/>
      <c r="AYH91" s="57"/>
      <c r="AYI91" s="57"/>
      <c r="AYJ91" s="57"/>
      <c r="AYK91" s="57"/>
      <c r="AYL91" s="57"/>
      <c r="AYM91" s="57"/>
      <c r="AYN91" s="57"/>
      <c r="AYO91" s="57"/>
      <c r="AYP91" s="57"/>
      <c r="AYQ91" s="57"/>
      <c r="AYR91" s="57"/>
      <c r="AYS91" s="57"/>
      <c r="AYT91" s="57"/>
      <c r="AYU91" s="57"/>
      <c r="AYV91" s="57"/>
      <c r="AYW91" s="57"/>
      <c r="AYX91" s="57"/>
      <c r="AYY91" s="57"/>
      <c r="AYZ91" s="57"/>
      <c r="AZA91" s="57"/>
      <c r="AZB91" s="57"/>
      <c r="AZC91" s="57"/>
      <c r="AZD91" s="57"/>
      <c r="AZE91" s="57"/>
      <c r="AZF91" s="57"/>
      <c r="AZG91" s="57"/>
      <c r="AZH91" s="57"/>
      <c r="AZI91" s="57"/>
      <c r="AZJ91" s="57"/>
      <c r="AZK91" s="57"/>
      <c r="AZL91" s="57"/>
      <c r="AZM91" s="57"/>
      <c r="AZN91" s="57"/>
      <c r="AZO91" s="57"/>
      <c r="AZP91" s="57"/>
      <c r="AZQ91" s="57"/>
      <c r="AZR91" s="57"/>
      <c r="AZS91" s="57"/>
      <c r="AZT91" s="57"/>
      <c r="AZU91" s="57"/>
      <c r="AZV91" s="57"/>
      <c r="AZW91" s="57"/>
      <c r="AZX91" s="57"/>
      <c r="AZY91" s="57"/>
      <c r="AZZ91" s="57"/>
      <c r="BAA91" s="57"/>
      <c r="BAB91" s="57"/>
      <c r="BAC91" s="57"/>
      <c r="BAD91" s="57"/>
      <c r="BAE91" s="57"/>
      <c r="BAF91" s="57"/>
      <c r="BAG91" s="57"/>
      <c r="BAH91" s="57"/>
      <c r="BAI91" s="57"/>
      <c r="BAJ91" s="57"/>
      <c r="BAK91" s="57"/>
      <c r="BAL91" s="57"/>
      <c r="BAM91" s="57"/>
      <c r="BAN91" s="57"/>
      <c r="BAO91" s="57"/>
      <c r="BAP91" s="57"/>
      <c r="BAQ91" s="57"/>
      <c r="BAR91" s="57"/>
      <c r="BAS91" s="57"/>
      <c r="BAT91" s="57"/>
      <c r="BAU91" s="57"/>
      <c r="BAV91" s="57"/>
      <c r="BAW91" s="57"/>
      <c r="BAX91" s="57"/>
      <c r="BAY91" s="57"/>
      <c r="BAZ91" s="57"/>
      <c r="BBA91" s="57"/>
      <c r="BBB91" s="57"/>
      <c r="BBC91" s="57"/>
      <c r="BBD91" s="57"/>
      <c r="BBE91" s="57"/>
      <c r="BBF91" s="57"/>
      <c r="BBG91" s="57"/>
      <c r="BBH91" s="57"/>
      <c r="BBI91" s="57"/>
      <c r="BBJ91" s="57"/>
      <c r="BBK91" s="57"/>
      <c r="BBL91" s="57"/>
      <c r="BBM91" s="57"/>
      <c r="BBN91" s="57"/>
      <c r="BBO91" s="57"/>
      <c r="BBP91" s="57"/>
      <c r="BBQ91" s="57"/>
      <c r="BBR91" s="57"/>
      <c r="BBS91" s="57"/>
      <c r="BBT91" s="57"/>
      <c r="BBU91" s="57"/>
      <c r="BBV91" s="57"/>
      <c r="BBW91" s="57"/>
      <c r="BBX91" s="57"/>
      <c r="BBY91" s="57"/>
      <c r="BBZ91" s="57"/>
      <c r="BCA91" s="57"/>
      <c r="BCB91" s="57"/>
      <c r="BCC91" s="57"/>
      <c r="BCD91" s="57"/>
      <c r="BCE91" s="57"/>
      <c r="BCF91" s="57"/>
      <c r="BCG91" s="57"/>
      <c r="BCH91" s="57"/>
      <c r="BCI91" s="57"/>
      <c r="BCJ91" s="57"/>
      <c r="BCK91" s="57"/>
      <c r="BCL91" s="57"/>
      <c r="BCM91" s="57"/>
      <c r="BCN91" s="57"/>
      <c r="BCO91" s="57"/>
      <c r="BCP91" s="57"/>
      <c r="BCQ91" s="57"/>
      <c r="BCR91" s="57"/>
      <c r="BCS91" s="57"/>
      <c r="BCT91" s="57"/>
      <c r="BCU91" s="57"/>
      <c r="BCV91" s="57"/>
      <c r="BCW91" s="57"/>
      <c r="BCX91" s="57"/>
      <c r="BCY91" s="57"/>
      <c r="BCZ91" s="57"/>
      <c r="BDA91" s="57"/>
      <c r="BDB91" s="57"/>
      <c r="BDC91" s="57"/>
      <c r="BDD91" s="57"/>
      <c r="BDE91" s="57"/>
      <c r="BDF91" s="57"/>
      <c r="BDG91" s="57"/>
      <c r="BDH91" s="57"/>
      <c r="BDI91" s="57"/>
      <c r="BDJ91" s="57"/>
      <c r="BDK91" s="57"/>
      <c r="BDL91" s="57"/>
      <c r="BDM91" s="57"/>
      <c r="BDN91" s="57"/>
      <c r="BDO91" s="57"/>
      <c r="BDP91" s="57"/>
      <c r="BDQ91" s="57"/>
      <c r="BDR91" s="57"/>
      <c r="BDS91" s="57"/>
      <c r="BDT91" s="57"/>
      <c r="BDU91" s="57"/>
      <c r="BDV91" s="57"/>
      <c r="BDW91" s="57"/>
      <c r="BDX91" s="57"/>
      <c r="BDY91" s="57"/>
      <c r="BDZ91" s="57"/>
      <c r="BEA91" s="57"/>
      <c r="BEB91" s="57"/>
      <c r="BEC91" s="57"/>
      <c r="BED91" s="57"/>
      <c r="BEE91" s="57"/>
      <c r="BEF91" s="57"/>
      <c r="BEG91" s="57"/>
      <c r="BEH91" s="57"/>
      <c r="BEI91" s="57"/>
      <c r="BEJ91" s="57"/>
      <c r="BEK91" s="57"/>
      <c r="BEL91" s="57"/>
      <c r="BEM91" s="57"/>
      <c r="BEN91" s="57"/>
      <c r="BEO91" s="57"/>
      <c r="BEP91" s="57"/>
      <c r="BEQ91" s="57"/>
      <c r="BER91" s="57"/>
      <c r="BES91" s="57"/>
      <c r="BET91" s="57"/>
      <c r="BEU91" s="57"/>
      <c r="BEV91" s="57"/>
      <c r="BEW91" s="57"/>
      <c r="BEX91" s="57"/>
      <c r="BEY91" s="57"/>
      <c r="BEZ91" s="57"/>
      <c r="BFA91" s="57"/>
      <c r="BFB91" s="57"/>
      <c r="BFC91" s="57"/>
      <c r="BFD91" s="57"/>
      <c r="BFE91" s="57"/>
      <c r="BFF91" s="57"/>
      <c r="BFG91" s="57"/>
      <c r="BFH91" s="57"/>
      <c r="BFI91" s="57"/>
      <c r="BFJ91" s="57"/>
      <c r="BFK91" s="57"/>
      <c r="BFL91" s="57"/>
      <c r="BFM91" s="57"/>
      <c r="BFN91" s="57"/>
      <c r="BFO91" s="57"/>
      <c r="BFP91" s="57"/>
      <c r="BFQ91" s="57"/>
      <c r="BFR91" s="57"/>
      <c r="BFS91" s="57"/>
      <c r="BFT91" s="57"/>
      <c r="BFU91" s="57"/>
      <c r="BFV91" s="57"/>
      <c r="BFW91" s="57"/>
      <c r="BFX91" s="57"/>
      <c r="BFY91" s="57"/>
      <c r="BFZ91" s="57"/>
      <c r="BGA91" s="57"/>
      <c r="BGB91" s="57"/>
      <c r="BGC91" s="57"/>
      <c r="BGD91" s="57"/>
      <c r="BGE91" s="57"/>
      <c r="BGF91" s="57"/>
      <c r="BGG91" s="57"/>
      <c r="BGH91" s="57"/>
      <c r="BGI91" s="57"/>
      <c r="BGJ91" s="57"/>
      <c r="BGK91" s="57"/>
      <c r="BGL91" s="57"/>
      <c r="BGM91" s="57"/>
      <c r="BGN91" s="57"/>
      <c r="BGO91" s="57"/>
      <c r="BGP91" s="57"/>
      <c r="BGQ91" s="57"/>
      <c r="BGR91" s="57"/>
      <c r="BGS91" s="57"/>
      <c r="BGT91" s="57"/>
      <c r="BGU91" s="57"/>
      <c r="BGV91" s="57"/>
      <c r="BGW91" s="57"/>
      <c r="BGX91" s="57"/>
      <c r="BGY91" s="57"/>
      <c r="BGZ91" s="57"/>
      <c r="BHA91" s="57"/>
      <c r="BHB91" s="57"/>
      <c r="BHC91" s="57"/>
      <c r="BHD91" s="57"/>
      <c r="BHE91" s="57"/>
      <c r="BHF91" s="57"/>
      <c r="BHG91" s="57"/>
      <c r="BHH91" s="57"/>
      <c r="BHI91" s="57"/>
      <c r="BHJ91" s="57"/>
      <c r="BHK91" s="57"/>
      <c r="BHL91" s="57"/>
      <c r="BHM91" s="57"/>
      <c r="BHN91" s="57"/>
      <c r="BHO91" s="57"/>
      <c r="BHP91" s="57"/>
      <c r="BHQ91" s="57"/>
      <c r="BHR91" s="57"/>
      <c r="BHS91" s="57"/>
      <c r="BHT91" s="57"/>
      <c r="BHU91" s="57"/>
      <c r="BHV91" s="57"/>
      <c r="BHW91" s="57"/>
      <c r="BHX91" s="57"/>
      <c r="BHY91" s="57"/>
      <c r="BHZ91" s="57"/>
      <c r="BIA91" s="57"/>
      <c r="BIB91" s="57"/>
      <c r="BIC91" s="57"/>
      <c r="BID91" s="57"/>
      <c r="BIE91" s="57"/>
      <c r="BIF91" s="57"/>
      <c r="BIG91" s="57"/>
      <c r="BIH91" s="57"/>
      <c r="BII91" s="57"/>
      <c r="BIJ91" s="57"/>
      <c r="BIK91" s="57"/>
      <c r="BIL91" s="57"/>
      <c r="BIM91" s="57"/>
      <c r="BIN91" s="57"/>
      <c r="BIO91" s="57"/>
      <c r="BIP91" s="57"/>
      <c r="BIQ91" s="57"/>
      <c r="BIR91" s="57"/>
      <c r="BIS91" s="57"/>
      <c r="BIT91" s="57"/>
      <c r="BIU91" s="57"/>
      <c r="BIV91" s="57"/>
      <c r="BIW91" s="57"/>
      <c r="BIX91" s="57"/>
      <c r="BIY91" s="57"/>
      <c r="BIZ91" s="57"/>
      <c r="BJA91" s="57"/>
      <c r="BJB91" s="57"/>
      <c r="BJC91" s="57"/>
      <c r="BJD91" s="57"/>
      <c r="BJE91" s="57"/>
      <c r="BJF91" s="57"/>
      <c r="BJG91" s="57"/>
      <c r="BJH91" s="57"/>
      <c r="BJI91" s="57"/>
      <c r="BJJ91" s="57"/>
      <c r="BJK91" s="57"/>
      <c r="BJL91" s="57"/>
      <c r="BJM91" s="57"/>
      <c r="BJN91" s="57"/>
      <c r="BJO91" s="57"/>
      <c r="BJP91" s="57"/>
      <c r="BJQ91" s="57"/>
      <c r="BJR91" s="57"/>
      <c r="BJS91" s="57"/>
      <c r="BJT91" s="57"/>
      <c r="BJU91" s="57"/>
      <c r="BJV91" s="57"/>
      <c r="BJW91" s="57"/>
      <c r="BJX91" s="57"/>
      <c r="BJY91" s="57"/>
      <c r="BJZ91" s="57"/>
      <c r="BKA91" s="57"/>
      <c r="BKB91" s="57"/>
      <c r="BKC91" s="57"/>
      <c r="BKD91" s="57"/>
      <c r="BKE91" s="57"/>
      <c r="BKF91" s="57"/>
      <c r="BKG91" s="57"/>
      <c r="BKH91" s="57"/>
      <c r="BKI91" s="57"/>
      <c r="BKJ91" s="57"/>
      <c r="BKK91" s="57"/>
      <c r="BKL91" s="57"/>
      <c r="BKM91" s="57"/>
      <c r="BKN91" s="57"/>
      <c r="BKO91" s="57"/>
      <c r="BKP91" s="57"/>
      <c r="BKQ91" s="57"/>
      <c r="BKR91" s="57"/>
      <c r="BKS91" s="57"/>
      <c r="BKT91" s="57"/>
      <c r="BKU91" s="57"/>
      <c r="BKV91" s="57"/>
      <c r="BKW91" s="57"/>
      <c r="BKX91" s="57"/>
      <c r="BKY91" s="57"/>
      <c r="BKZ91" s="57"/>
      <c r="BLA91" s="57"/>
      <c r="BLB91" s="57"/>
      <c r="BLC91" s="57"/>
      <c r="BLD91" s="57"/>
      <c r="BLE91" s="57"/>
      <c r="BLF91" s="57"/>
      <c r="BLG91" s="57"/>
      <c r="BLH91" s="57"/>
      <c r="BLI91" s="57"/>
      <c r="BLJ91" s="57"/>
      <c r="BLK91" s="57"/>
      <c r="BLL91" s="57"/>
      <c r="BLM91" s="57"/>
      <c r="BLN91" s="57"/>
      <c r="BLO91" s="57"/>
      <c r="BLP91" s="57"/>
      <c r="BLQ91" s="57"/>
      <c r="BLR91" s="57"/>
      <c r="BLS91" s="57"/>
      <c r="BLT91" s="57"/>
      <c r="BLU91" s="57"/>
      <c r="BLV91" s="57"/>
      <c r="BLW91" s="57"/>
      <c r="BLX91" s="57"/>
      <c r="BLY91" s="57"/>
      <c r="BLZ91" s="57"/>
      <c r="BMA91" s="57"/>
      <c r="BMB91" s="57"/>
      <c r="BMC91" s="57"/>
      <c r="BMD91" s="57"/>
      <c r="BME91" s="57"/>
      <c r="BMF91" s="57"/>
      <c r="BMG91" s="57"/>
      <c r="BMH91" s="57"/>
      <c r="BMI91" s="57"/>
      <c r="BMJ91" s="57"/>
      <c r="BMK91" s="57"/>
      <c r="BML91" s="57"/>
      <c r="BMM91" s="57"/>
      <c r="BMN91" s="57"/>
      <c r="BMO91" s="57"/>
      <c r="BMP91" s="57"/>
      <c r="BMQ91" s="57"/>
      <c r="BMR91" s="57"/>
      <c r="BMS91" s="57"/>
      <c r="BMT91" s="57"/>
      <c r="BMU91" s="57"/>
      <c r="BMV91" s="57"/>
      <c r="BMW91" s="57"/>
      <c r="BMX91" s="57"/>
      <c r="BMY91" s="57"/>
      <c r="BMZ91" s="57"/>
      <c r="BNA91" s="57"/>
      <c r="BNB91" s="57"/>
      <c r="BNC91" s="57"/>
      <c r="BND91" s="57"/>
      <c r="BNE91" s="57"/>
      <c r="BNF91" s="57"/>
      <c r="BNG91" s="57"/>
      <c r="BNH91" s="57"/>
      <c r="BNI91" s="57"/>
      <c r="BNJ91" s="57"/>
      <c r="BNK91" s="57"/>
      <c r="BNL91" s="57"/>
      <c r="BNM91" s="57"/>
      <c r="BNN91" s="57"/>
      <c r="BNO91" s="57"/>
      <c r="BNP91" s="57"/>
      <c r="BNQ91" s="57"/>
      <c r="BNR91" s="57"/>
      <c r="BNS91" s="57"/>
      <c r="BNT91" s="57"/>
      <c r="BNU91" s="57"/>
      <c r="BNV91" s="57"/>
      <c r="BNW91" s="57"/>
      <c r="BNX91" s="57"/>
      <c r="BNY91" s="57"/>
      <c r="BNZ91" s="57"/>
      <c r="BOA91" s="57"/>
      <c r="BOB91" s="57"/>
      <c r="BOC91" s="57"/>
      <c r="BOD91" s="57"/>
      <c r="BOE91" s="57"/>
      <c r="BOF91" s="57"/>
      <c r="BOG91" s="57"/>
      <c r="BOH91" s="57"/>
      <c r="BOI91" s="57"/>
      <c r="BOJ91" s="57"/>
      <c r="BOK91" s="57"/>
      <c r="BOL91" s="57"/>
      <c r="BOM91" s="57"/>
      <c r="BON91" s="57"/>
      <c r="BOO91" s="57"/>
      <c r="BOP91" s="57"/>
      <c r="BOQ91" s="57"/>
      <c r="BOR91" s="57"/>
      <c r="BOS91" s="57"/>
      <c r="BOT91" s="57"/>
      <c r="BOU91" s="57"/>
      <c r="BOV91" s="57"/>
      <c r="BOW91" s="57"/>
      <c r="BOX91" s="57"/>
      <c r="BOY91" s="57"/>
      <c r="BOZ91" s="57"/>
      <c r="BPA91" s="57"/>
      <c r="BPB91" s="57"/>
      <c r="BPC91" s="57"/>
      <c r="BPD91" s="57"/>
      <c r="BPE91" s="57"/>
      <c r="BPF91" s="57"/>
      <c r="BPG91" s="57"/>
      <c r="BPH91" s="57"/>
      <c r="BPI91" s="57"/>
      <c r="BPJ91" s="57"/>
      <c r="BPK91" s="57"/>
      <c r="BPL91" s="57"/>
      <c r="BPM91" s="57"/>
      <c r="BPN91" s="57"/>
      <c r="BPO91" s="57"/>
      <c r="BPP91" s="57"/>
      <c r="BPQ91" s="57"/>
      <c r="BPR91" s="57"/>
      <c r="BPS91" s="57"/>
      <c r="BPT91" s="57"/>
      <c r="BPU91" s="57"/>
      <c r="BPV91" s="57"/>
      <c r="BPW91" s="57"/>
      <c r="BPX91" s="57"/>
      <c r="BPY91" s="57"/>
      <c r="BPZ91" s="57"/>
      <c r="BQA91" s="57"/>
      <c r="BQB91" s="57"/>
      <c r="BQC91" s="57"/>
      <c r="BQD91" s="57"/>
      <c r="BQE91" s="57"/>
      <c r="BQF91" s="57"/>
      <c r="BQG91" s="57"/>
      <c r="BQH91" s="57"/>
      <c r="BQI91" s="57"/>
      <c r="BQJ91" s="57"/>
      <c r="BQK91" s="57"/>
      <c r="BQL91" s="57"/>
      <c r="BQM91" s="57"/>
      <c r="BQN91" s="57"/>
      <c r="BQO91" s="57"/>
      <c r="BQP91" s="57"/>
      <c r="BQQ91" s="57"/>
      <c r="BQR91" s="57"/>
      <c r="BQS91" s="57"/>
      <c r="BQT91" s="57"/>
      <c r="BQU91" s="57"/>
      <c r="BQV91" s="57"/>
      <c r="BQW91" s="57"/>
      <c r="BQX91" s="57"/>
      <c r="BQY91" s="57"/>
      <c r="BQZ91" s="57"/>
      <c r="BRA91" s="57"/>
      <c r="BRB91" s="57"/>
      <c r="BRC91" s="57"/>
      <c r="BRD91" s="57"/>
      <c r="BRE91" s="57"/>
      <c r="BRF91" s="57"/>
      <c r="BRG91" s="57"/>
      <c r="BRH91" s="57"/>
      <c r="BRI91" s="57"/>
      <c r="BRJ91" s="57"/>
      <c r="BRK91" s="57"/>
      <c r="BRL91" s="57"/>
      <c r="BRM91" s="57"/>
      <c r="BRN91" s="57"/>
      <c r="BRO91" s="57"/>
      <c r="BRP91" s="57"/>
      <c r="BRQ91" s="57"/>
      <c r="BRR91" s="57"/>
      <c r="BRS91" s="57"/>
      <c r="BRT91" s="57"/>
      <c r="BRU91" s="57"/>
      <c r="BRV91" s="57"/>
      <c r="BRW91" s="57"/>
      <c r="BRX91" s="57"/>
      <c r="BRY91" s="57"/>
      <c r="BRZ91" s="57"/>
      <c r="BSA91" s="57"/>
      <c r="BSB91" s="57"/>
      <c r="BSC91" s="57"/>
      <c r="BSD91" s="57"/>
      <c r="BSE91" s="57"/>
      <c r="BSF91" s="57"/>
      <c r="BSG91" s="57"/>
      <c r="BSH91" s="57"/>
      <c r="BSI91" s="57"/>
      <c r="BSJ91" s="57"/>
      <c r="BSK91" s="57"/>
      <c r="BSL91" s="57"/>
      <c r="BSM91" s="57"/>
      <c r="BSN91" s="57"/>
      <c r="BSO91" s="57"/>
      <c r="BSP91" s="57"/>
      <c r="BSQ91" s="57"/>
      <c r="BSR91" s="57"/>
      <c r="BSS91" s="57"/>
      <c r="BST91" s="57"/>
      <c r="BSU91" s="57"/>
      <c r="BSV91" s="57"/>
      <c r="BSW91" s="57"/>
      <c r="BSX91" s="57"/>
      <c r="BSY91" s="57"/>
      <c r="BSZ91" s="57"/>
      <c r="BTA91" s="57"/>
      <c r="BTB91" s="57"/>
      <c r="BTC91" s="57"/>
      <c r="BTD91" s="57"/>
      <c r="BTE91" s="57"/>
      <c r="BTF91" s="57"/>
      <c r="BTG91" s="57"/>
      <c r="BTH91" s="57"/>
      <c r="BTI91" s="57"/>
      <c r="BTJ91" s="57"/>
      <c r="BTK91" s="57"/>
      <c r="BTL91" s="57"/>
      <c r="BTM91" s="57"/>
      <c r="BTN91" s="57"/>
      <c r="BTO91" s="57"/>
      <c r="BTP91" s="57"/>
      <c r="BTQ91" s="57"/>
      <c r="BTR91" s="57"/>
      <c r="BTS91" s="57"/>
      <c r="BTT91" s="57"/>
      <c r="BTU91" s="57"/>
      <c r="BTV91" s="57"/>
      <c r="BTW91" s="57"/>
      <c r="BTX91" s="57"/>
      <c r="BTY91" s="57"/>
      <c r="BTZ91" s="57"/>
      <c r="BUA91" s="57"/>
      <c r="BUB91" s="57"/>
      <c r="BUC91" s="57"/>
      <c r="BUD91" s="57"/>
      <c r="BUE91" s="57"/>
      <c r="BUF91" s="57"/>
      <c r="BUG91" s="57"/>
      <c r="BUH91" s="57"/>
      <c r="BUI91" s="57"/>
      <c r="BUJ91" s="57"/>
      <c r="BUK91" s="57"/>
      <c r="BUL91" s="57"/>
      <c r="BUM91" s="57"/>
      <c r="BUN91" s="57"/>
      <c r="BUO91" s="57"/>
      <c r="BUP91" s="57"/>
      <c r="BUQ91" s="57"/>
      <c r="BUR91" s="57"/>
      <c r="BUS91" s="57"/>
      <c r="BUT91" s="57"/>
      <c r="BUU91" s="57"/>
      <c r="BUV91" s="57"/>
      <c r="BUW91" s="57"/>
      <c r="BUX91" s="57"/>
      <c r="BUY91" s="57"/>
      <c r="BUZ91" s="57"/>
      <c r="BVA91" s="57"/>
      <c r="BVB91" s="57"/>
      <c r="BVC91" s="57"/>
      <c r="BVD91" s="57"/>
      <c r="BVE91" s="57"/>
      <c r="BVF91" s="57"/>
      <c r="BVG91" s="57"/>
      <c r="BVH91" s="57"/>
      <c r="BVI91" s="57"/>
      <c r="BVJ91" s="57"/>
      <c r="BVK91" s="57"/>
      <c r="BVL91" s="57"/>
      <c r="BVM91" s="57"/>
      <c r="BVN91" s="57"/>
      <c r="BVO91" s="57"/>
      <c r="BVP91" s="57"/>
      <c r="BVQ91" s="57"/>
      <c r="BVR91" s="57"/>
      <c r="BVS91" s="57"/>
      <c r="BVT91" s="57"/>
      <c r="BVU91" s="57"/>
      <c r="BVV91" s="57"/>
      <c r="BVW91" s="57"/>
      <c r="BVX91" s="57"/>
      <c r="BVY91" s="57"/>
      <c r="BVZ91" s="57"/>
      <c r="BWA91" s="57"/>
      <c r="BWB91" s="57"/>
      <c r="BWC91" s="57"/>
      <c r="BWD91" s="57"/>
      <c r="BWE91" s="57"/>
      <c r="BWF91" s="57"/>
      <c r="BWG91" s="57"/>
      <c r="BWH91" s="57"/>
      <c r="BWI91" s="57"/>
      <c r="BWJ91" s="57"/>
      <c r="BWK91" s="57"/>
      <c r="BWL91" s="57"/>
      <c r="BWM91" s="57"/>
      <c r="BWN91" s="57"/>
      <c r="BWO91" s="57"/>
      <c r="BWP91" s="57"/>
      <c r="BWQ91" s="57"/>
      <c r="BWR91" s="57"/>
      <c r="BWS91" s="57"/>
      <c r="BWT91" s="57"/>
      <c r="BWU91" s="57"/>
      <c r="BWV91" s="57"/>
      <c r="BWW91" s="57"/>
      <c r="BWX91" s="57"/>
      <c r="BWY91" s="57"/>
      <c r="BWZ91" s="57"/>
      <c r="BXA91" s="57"/>
      <c r="BXB91" s="57"/>
      <c r="BXC91" s="57"/>
      <c r="BXD91" s="57"/>
      <c r="BXE91" s="57"/>
      <c r="BXF91" s="57"/>
      <c r="BXG91" s="57"/>
      <c r="BXH91" s="57"/>
      <c r="BXI91" s="57"/>
      <c r="BXJ91" s="57"/>
      <c r="BXK91" s="57"/>
      <c r="BXL91" s="57"/>
      <c r="BXM91" s="57"/>
      <c r="BXN91" s="57"/>
      <c r="BXO91" s="57"/>
      <c r="BXP91" s="57"/>
      <c r="BXQ91" s="57"/>
      <c r="BXR91" s="57"/>
      <c r="BXS91" s="57"/>
      <c r="BXT91" s="57"/>
      <c r="BXU91" s="57"/>
      <c r="BXV91" s="57"/>
      <c r="BXW91" s="57"/>
      <c r="BXX91" s="57"/>
      <c r="BXY91" s="57"/>
      <c r="BXZ91" s="57"/>
      <c r="BYA91" s="57"/>
      <c r="BYB91" s="57"/>
      <c r="BYC91" s="57"/>
      <c r="BYD91" s="57"/>
      <c r="BYE91" s="57"/>
      <c r="BYF91" s="57"/>
      <c r="BYG91" s="57"/>
      <c r="BYH91" s="57"/>
      <c r="BYI91" s="57"/>
      <c r="BYJ91" s="57"/>
      <c r="BYK91" s="57"/>
      <c r="BYL91" s="57"/>
      <c r="BYM91" s="57"/>
      <c r="BYN91" s="57"/>
      <c r="BYO91" s="57"/>
      <c r="BYP91" s="57"/>
      <c r="BYQ91" s="57"/>
      <c r="BYR91" s="57"/>
      <c r="BYS91" s="57"/>
      <c r="BYT91" s="57"/>
      <c r="BYU91" s="57"/>
      <c r="BYV91" s="57"/>
      <c r="BYW91" s="57"/>
      <c r="BYX91" s="57"/>
      <c r="BYY91" s="57"/>
      <c r="BYZ91" s="57"/>
      <c r="BZA91" s="57"/>
      <c r="BZB91" s="57"/>
      <c r="BZC91" s="57"/>
      <c r="BZD91" s="57"/>
      <c r="BZE91" s="57"/>
      <c r="BZF91" s="57"/>
      <c r="BZG91" s="57"/>
      <c r="BZH91" s="57"/>
      <c r="BZI91" s="57"/>
      <c r="BZJ91" s="57"/>
      <c r="BZK91" s="57"/>
      <c r="BZL91" s="57"/>
      <c r="BZM91" s="57"/>
      <c r="BZN91" s="57"/>
      <c r="BZO91" s="57"/>
      <c r="BZP91" s="57"/>
      <c r="BZQ91" s="57"/>
      <c r="BZR91" s="57"/>
      <c r="BZS91" s="57"/>
      <c r="BZT91" s="57"/>
      <c r="BZU91" s="57"/>
      <c r="BZV91" s="57"/>
      <c r="BZW91" s="57"/>
      <c r="BZX91" s="57"/>
      <c r="BZY91" s="57"/>
      <c r="BZZ91" s="57"/>
      <c r="CAA91" s="57"/>
      <c r="CAB91" s="57"/>
      <c r="CAC91" s="57"/>
      <c r="CAD91" s="57"/>
      <c r="CAE91" s="57"/>
      <c r="CAF91" s="57"/>
      <c r="CAG91" s="57"/>
      <c r="CAH91" s="57"/>
      <c r="CAI91" s="57"/>
      <c r="CAJ91" s="57"/>
      <c r="CAK91" s="57"/>
      <c r="CAL91" s="57"/>
      <c r="CAM91" s="57"/>
      <c r="CAN91" s="57"/>
      <c r="CAO91" s="57"/>
      <c r="CAP91" s="57"/>
      <c r="CAQ91" s="57"/>
      <c r="CAR91" s="57"/>
      <c r="CAS91" s="57"/>
      <c r="CAT91" s="57"/>
      <c r="CAU91" s="57"/>
      <c r="CAV91" s="57"/>
      <c r="CAW91" s="57"/>
      <c r="CAX91" s="57"/>
      <c r="CAY91" s="57"/>
      <c r="CAZ91" s="57"/>
      <c r="CBA91" s="57"/>
      <c r="CBB91" s="57"/>
      <c r="CBC91" s="57"/>
      <c r="CBD91" s="57"/>
      <c r="CBE91" s="57"/>
      <c r="CBF91" s="57"/>
      <c r="CBG91" s="57"/>
      <c r="CBH91" s="57"/>
      <c r="CBI91" s="57"/>
      <c r="CBJ91" s="57"/>
      <c r="CBK91" s="57"/>
      <c r="CBL91" s="57"/>
      <c r="CBM91" s="57"/>
      <c r="CBN91" s="57"/>
      <c r="CBO91" s="57"/>
      <c r="CBP91" s="57"/>
      <c r="CBQ91" s="57"/>
      <c r="CBR91" s="57"/>
      <c r="CBS91" s="57"/>
      <c r="CBT91" s="57"/>
      <c r="CBU91" s="57"/>
      <c r="CBV91" s="57"/>
      <c r="CBW91" s="57"/>
      <c r="CBX91" s="57"/>
      <c r="CBY91" s="57"/>
      <c r="CBZ91" s="57"/>
      <c r="CCA91" s="57"/>
      <c r="CCB91" s="57"/>
      <c r="CCC91" s="57"/>
      <c r="CCD91" s="57"/>
      <c r="CCE91" s="57"/>
      <c r="CCF91" s="57"/>
      <c r="CCG91" s="57"/>
      <c r="CCH91" s="57"/>
      <c r="CCI91" s="57"/>
      <c r="CCJ91" s="57"/>
      <c r="CCK91" s="57"/>
      <c r="CCL91" s="57"/>
      <c r="CCM91" s="57"/>
      <c r="CCN91" s="57"/>
      <c r="CCO91" s="57"/>
      <c r="CCP91" s="57"/>
      <c r="CCQ91" s="57"/>
      <c r="CCR91" s="57"/>
      <c r="CCS91" s="57"/>
      <c r="CCT91" s="57"/>
      <c r="CCU91" s="57"/>
      <c r="CCV91" s="57"/>
      <c r="CCW91" s="57"/>
      <c r="CCX91" s="57"/>
      <c r="CCY91" s="57"/>
      <c r="CCZ91" s="57"/>
      <c r="CDA91" s="57"/>
      <c r="CDB91" s="57"/>
      <c r="CDC91" s="57"/>
      <c r="CDD91" s="57"/>
      <c r="CDE91" s="57"/>
      <c r="CDF91" s="57"/>
      <c r="CDG91" s="57"/>
      <c r="CDH91" s="57"/>
      <c r="CDI91" s="57"/>
      <c r="CDJ91" s="57"/>
      <c r="CDK91" s="57"/>
      <c r="CDL91" s="57"/>
      <c r="CDM91" s="57"/>
      <c r="CDN91" s="57"/>
      <c r="CDO91" s="57"/>
      <c r="CDP91" s="57"/>
      <c r="CDQ91" s="57"/>
      <c r="CDR91" s="57"/>
      <c r="CDS91" s="57"/>
      <c r="CDT91" s="57"/>
      <c r="CDU91" s="57"/>
      <c r="CDV91" s="57"/>
      <c r="CDW91" s="57"/>
      <c r="CDX91" s="57"/>
      <c r="CDY91" s="57"/>
      <c r="CDZ91" s="57"/>
      <c r="CEA91" s="57"/>
      <c r="CEB91" s="57"/>
      <c r="CEC91" s="57"/>
      <c r="CED91" s="57"/>
      <c r="CEE91" s="57"/>
      <c r="CEF91" s="57"/>
      <c r="CEG91" s="57"/>
      <c r="CEH91" s="57"/>
      <c r="CEI91" s="57"/>
      <c r="CEJ91" s="57"/>
      <c r="CEK91" s="57"/>
      <c r="CEL91" s="57"/>
      <c r="CEM91" s="57"/>
      <c r="CEN91" s="57"/>
      <c r="CEO91" s="57"/>
      <c r="CEP91" s="57"/>
      <c r="CEQ91" s="57"/>
      <c r="CER91" s="57"/>
      <c r="CES91" s="57"/>
      <c r="CET91" s="57"/>
      <c r="CEU91" s="57"/>
      <c r="CEV91" s="57"/>
      <c r="CEW91" s="57"/>
      <c r="CEX91" s="57"/>
      <c r="CEY91" s="57"/>
      <c r="CEZ91" s="57"/>
      <c r="CFA91" s="57"/>
      <c r="CFB91" s="57"/>
      <c r="CFC91" s="57"/>
      <c r="CFD91" s="57"/>
      <c r="CFE91" s="57"/>
      <c r="CFF91" s="57"/>
      <c r="CFG91" s="57"/>
      <c r="CFH91" s="57"/>
      <c r="CFI91" s="57"/>
      <c r="CFJ91" s="57"/>
      <c r="CFK91" s="57"/>
      <c r="CFL91" s="57"/>
      <c r="CFM91" s="57"/>
      <c r="CFN91" s="57"/>
      <c r="CFO91" s="57"/>
      <c r="CFP91" s="57"/>
      <c r="CFQ91" s="57"/>
      <c r="CFR91" s="57"/>
      <c r="CFS91" s="57"/>
      <c r="CFT91" s="57"/>
      <c r="CFU91" s="57"/>
      <c r="CFV91" s="57"/>
      <c r="CFW91" s="57"/>
      <c r="CFX91" s="57"/>
      <c r="CFY91" s="57"/>
      <c r="CFZ91" s="57"/>
      <c r="CGA91" s="57"/>
      <c r="CGB91" s="57"/>
      <c r="CGC91" s="57"/>
      <c r="CGD91" s="57"/>
      <c r="CGE91" s="57"/>
      <c r="CGF91" s="57"/>
      <c r="CGG91" s="57"/>
      <c r="CGH91" s="57"/>
      <c r="CGI91" s="57"/>
      <c r="CGJ91" s="57"/>
      <c r="CGK91" s="57"/>
      <c r="CGL91" s="57"/>
      <c r="CGM91" s="57"/>
      <c r="CGN91" s="57"/>
      <c r="CGO91" s="57"/>
      <c r="CGP91" s="57"/>
      <c r="CGQ91" s="57"/>
      <c r="CGR91" s="57"/>
      <c r="CGS91" s="57"/>
      <c r="CGT91" s="57"/>
      <c r="CGU91" s="57"/>
      <c r="CGV91" s="57"/>
      <c r="CGW91" s="57"/>
      <c r="CGX91" s="57"/>
      <c r="CGY91" s="57"/>
      <c r="CGZ91" s="57"/>
      <c r="CHA91" s="57"/>
      <c r="CHB91" s="57"/>
      <c r="CHC91" s="57"/>
      <c r="CHD91" s="57"/>
      <c r="CHE91" s="57"/>
      <c r="CHF91" s="57"/>
      <c r="CHG91" s="57"/>
      <c r="CHH91" s="57"/>
      <c r="CHI91" s="57"/>
      <c r="CHJ91" s="57"/>
      <c r="CHK91" s="57"/>
      <c r="CHL91" s="57"/>
      <c r="CHM91" s="57"/>
      <c r="CHN91" s="57"/>
      <c r="CHO91" s="57"/>
      <c r="CHP91" s="57"/>
      <c r="CHQ91" s="57"/>
      <c r="CHR91" s="57"/>
      <c r="CHS91" s="57"/>
      <c r="CHT91" s="57"/>
      <c r="CHU91" s="57"/>
      <c r="CHV91" s="57"/>
      <c r="CHW91" s="57"/>
      <c r="CHX91" s="57"/>
      <c r="CHY91" s="57"/>
      <c r="CHZ91" s="57"/>
      <c r="CIA91" s="57"/>
      <c r="CIB91" s="57"/>
      <c r="CIC91" s="57"/>
      <c r="CID91" s="57"/>
      <c r="CIE91" s="57"/>
      <c r="CIF91" s="57"/>
      <c r="CIG91" s="57"/>
      <c r="CIH91" s="57"/>
      <c r="CII91" s="57"/>
      <c r="CIJ91" s="57"/>
      <c r="CIK91" s="57"/>
      <c r="CIL91" s="57"/>
      <c r="CIM91" s="57"/>
      <c r="CIN91" s="57"/>
      <c r="CIO91" s="57"/>
      <c r="CIP91" s="57"/>
      <c r="CIQ91" s="57"/>
      <c r="CIR91" s="57"/>
      <c r="CIS91" s="57"/>
      <c r="CIT91" s="57"/>
      <c r="CIU91" s="57"/>
      <c r="CIV91" s="57"/>
      <c r="CIW91" s="57"/>
      <c r="CIX91" s="57"/>
      <c r="CIY91" s="57"/>
      <c r="CIZ91" s="57"/>
      <c r="CJA91" s="57"/>
      <c r="CJB91" s="57"/>
      <c r="CJC91" s="57"/>
      <c r="CJD91" s="57"/>
      <c r="CJE91" s="57"/>
      <c r="CJF91" s="57"/>
      <c r="CJG91" s="57"/>
      <c r="CJH91" s="57"/>
      <c r="CJI91" s="57"/>
      <c r="CJJ91" s="57"/>
      <c r="CJK91" s="57"/>
      <c r="CJL91" s="57"/>
      <c r="CJM91" s="57"/>
      <c r="CJN91" s="57"/>
      <c r="CJO91" s="57"/>
      <c r="CJP91" s="57"/>
      <c r="CJQ91" s="57"/>
      <c r="CJR91" s="57"/>
      <c r="CJS91" s="57"/>
      <c r="CJT91" s="57"/>
      <c r="CJU91" s="57"/>
      <c r="CJV91" s="57"/>
      <c r="CJW91" s="57"/>
      <c r="CJX91" s="57"/>
      <c r="CJY91" s="57"/>
      <c r="CJZ91" s="57"/>
      <c r="CKA91" s="57"/>
      <c r="CKB91" s="57"/>
      <c r="CKC91" s="57"/>
      <c r="CKD91" s="57"/>
      <c r="CKE91" s="57"/>
      <c r="CKF91" s="57"/>
      <c r="CKG91" s="57"/>
      <c r="CKH91" s="57"/>
      <c r="CKI91" s="57"/>
      <c r="CKJ91" s="57"/>
      <c r="CKK91" s="57"/>
      <c r="CKL91" s="57"/>
      <c r="CKM91" s="57"/>
      <c r="CKN91" s="57"/>
      <c r="CKO91" s="57"/>
      <c r="CKP91" s="57"/>
      <c r="CKQ91" s="57"/>
      <c r="CKR91" s="57"/>
      <c r="CKS91" s="57"/>
      <c r="CKT91" s="57"/>
      <c r="CKU91" s="57"/>
      <c r="CKV91" s="57"/>
      <c r="CKW91" s="57"/>
      <c r="CKX91" s="57"/>
      <c r="CKY91" s="57"/>
      <c r="CKZ91" s="57"/>
      <c r="CLA91" s="57"/>
      <c r="CLB91" s="57"/>
      <c r="CLC91" s="57"/>
      <c r="CLD91" s="57"/>
      <c r="CLE91" s="57"/>
      <c r="CLF91" s="57"/>
      <c r="CLG91" s="57"/>
      <c r="CLH91" s="57"/>
      <c r="CLI91" s="57"/>
      <c r="CLJ91" s="57"/>
      <c r="CLK91" s="57"/>
      <c r="CLL91" s="57"/>
      <c r="CLM91" s="57"/>
      <c r="CLN91" s="57"/>
      <c r="CLO91" s="57"/>
      <c r="CLP91" s="57"/>
      <c r="CLQ91" s="57"/>
      <c r="CLR91" s="57"/>
      <c r="CLS91" s="57"/>
      <c r="CLT91" s="57"/>
      <c r="CLU91" s="57"/>
      <c r="CLV91" s="57"/>
      <c r="CLW91" s="57"/>
      <c r="CLX91" s="57"/>
      <c r="CLY91" s="57"/>
      <c r="CLZ91" s="57"/>
      <c r="CMA91" s="57"/>
      <c r="CMB91" s="57"/>
      <c r="CMC91" s="57"/>
      <c r="CMD91" s="57"/>
      <c r="CME91" s="57"/>
      <c r="CMF91" s="57"/>
      <c r="CMG91" s="57"/>
      <c r="CMH91" s="57"/>
      <c r="CMI91" s="57"/>
      <c r="CMJ91" s="57"/>
      <c r="CMK91" s="57"/>
      <c r="CML91" s="57"/>
      <c r="CMM91" s="57"/>
      <c r="CMN91" s="57"/>
      <c r="CMO91" s="57"/>
      <c r="CMP91" s="57"/>
      <c r="CMQ91" s="57"/>
      <c r="CMR91" s="57"/>
      <c r="CMS91" s="57"/>
      <c r="CMT91" s="57"/>
      <c r="CMU91" s="57"/>
      <c r="CMV91" s="57"/>
      <c r="CMW91" s="57"/>
      <c r="CMX91" s="57"/>
      <c r="CMY91" s="57"/>
      <c r="CMZ91" s="57"/>
      <c r="CNA91" s="57"/>
      <c r="CNB91" s="57"/>
      <c r="CNC91" s="57"/>
      <c r="CND91" s="57"/>
      <c r="CNE91" s="57"/>
      <c r="CNF91" s="57"/>
      <c r="CNG91" s="57"/>
      <c r="CNH91" s="57"/>
      <c r="CNI91" s="57"/>
      <c r="CNJ91" s="57"/>
      <c r="CNK91" s="57"/>
      <c r="CNL91" s="57"/>
      <c r="CNM91" s="57"/>
      <c r="CNN91" s="57"/>
      <c r="CNO91" s="57"/>
      <c r="CNP91" s="57"/>
      <c r="CNQ91" s="57"/>
      <c r="CNR91" s="57"/>
      <c r="CNS91" s="57"/>
      <c r="CNT91" s="57"/>
      <c r="CNU91" s="57"/>
      <c r="CNV91" s="57"/>
      <c r="CNW91" s="57"/>
      <c r="CNX91" s="57"/>
      <c r="CNY91" s="57"/>
      <c r="CNZ91" s="57"/>
      <c r="COA91" s="57"/>
      <c r="COB91" s="57"/>
      <c r="COC91" s="57"/>
      <c r="COD91" s="57"/>
      <c r="COE91" s="57"/>
      <c r="COF91" s="57"/>
      <c r="COG91" s="57"/>
      <c r="COH91" s="57"/>
      <c r="COI91" s="57"/>
      <c r="COJ91" s="57"/>
      <c r="COK91" s="57"/>
      <c r="COL91" s="57"/>
      <c r="COM91" s="57"/>
      <c r="CON91" s="57"/>
      <c r="COO91" s="57"/>
      <c r="COP91" s="57"/>
      <c r="COQ91" s="57"/>
      <c r="COR91" s="57"/>
      <c r="COS91" s="57"/>
      <c r="COT91" s="57"/>
      <c r="COU91" s="57"/>
      <c r="COV91" s="57"/>
      <c r="COW91" s="57"/>
      <c r="COX91" s="57"/>
      <c r="COY91" s="57"/>
      <c r="COZ91" s="57"/>
      <c r="CPA91" s="57"/>
      <c r="CPB91" s="57"/>
      <c r="CPC91" s="57"/>
      <c r="CPD91" s="57"/>
      <c r="CPE91" s="57"/>
      <c r="CPF91" s="57"/>
      <c r="CPG91" s="57"/>
      <c r="CPH91" s="57"/>
      <c r="CPI91" s="57"/>
      <c r="CPJ91" s="57"/>
      <c r="CPK91" s="57"/>
      <c r="CPL91" s="57"/>
      <c r="CPM91" s="57"/>
      <c r="CPN91" s="57"/>
      <c r="CPO91" s="57"/>
      <c r="CPP91" s="57"/>
      <c r="CPQ91" s="57"/>
      <c r="CPR91" s="57"/>
      <c r="CPS91" s="57"/>
      <c r="CPT91" s="57"/>
      <c r="CPU91" s="57"/>
      <c r="CPV91" s="57"/>
      <c r="CPW91" s="57"/>
      <c r="CPX91" s="57"/>
      <c r="CPY91" s="57"/>
      <c r="CPZ91" s="57"/>
      <c r="CQA91" s="57"/>
      <c r="CQB91" s="57"/>
      <c r="CQC91" s="57"/>
      <c r="CQD91" s="57"/>
      <c r="CQE91" s="57"/>
      <c r="CQF91" s="57"/>
      <c r="CQG91" s="57"/>
      <c r="CQH91" s="57"/>
      <c r="CQI91" s="57"/>
      <c r="CQJ91" s="57"/>
      <c r="CQK91" s="57"/>
      <c r="CQL91" s="57"/>
      <c r="CQM91" s="57"/>
      <c r="CQN91" s="57"/>
      <c r="CQO91" s="57"/>
      <c r="CQP91" s="57"/>
      <c r="CQQ91" s="57"/>
      <c r="CQR91" s="57"/>
      <c r="CQS91" s="57"/>
      <c r="CQT91" s="57"/>
      <c r="CQU91" s="57"/>
      <c r="CQV91" s="57"/>
      <c r="CQW91" s="57"/>
      <c r="CQX91" s="57"/>
      <c r="CQY91" s="57"/>
      <c r="CQZ91" s="57"/>
      <c r="CRA91" s="57"/>
      <c r="CRB91" s="57"/>
      <c r="CRC91" s="57"/>
      <c r="CRD91" s="57"/>
      <c r="CRE91" s="57"/>
      <c r="CRF91" s="57"/>
      <c r="CRG91" s="57"/>
      <c r="CRH91" s="57"/>
      <c r="CRI91" s="57"/>
      <c r="CRJ91" s="57"/>
      <c r="CRK91" s="57"/>
      <c r="CRL91" s="57"/>
      <c r="CRM91" s="57"/>
      <c r="CRN91" s="57"/>
      <c r="CRO91" s="57"/>
      <c r="CRP91" s="57"/>
      <c r="CRQ91" s="57"/>
      <c r="CRR91" s="57"/>
      <c r="CRS91" s="57"/>
      <c r="CRT91" s="57"/>
      <c r="CRU91" s="57"/>
      <c r="CRV91" s="57"/>
      <c r="CRW91" s="57"/>
      <c r="CRX91" s="57"/>
      <c r="CRY91" s="57"/>
      <c r="CRZ91" s="57"/>
      <c r="CSA91" s="57"/>
      <c r="CSB91" s="57"/>
      <c r="CSC91" s="57"/>
      <c r="CSD91" s="57"/>
      <c r="CSE91" s="57"/>
      <c r="CSF91" s="57"/>
      <c r="CSG91" s="57"/>
      <c r="CSH91" s="57"/>
      <c r="CSI91" s="57"/>
      <c r="CSJ91" s="57"/>
      <c r="CSK91" s="57"/>
      <c r="CSL91" s="57"/>
      <c r="CSM91" s="57"/>
      <c r="CSN91" s="57"/>
      <c r="CSO91" s="57"/>
      <c r="CSP91" s="57"/>
      <c r="CSQ91" s="57"/>
      <c r="CSR91" s="57"/>
      <c r="CSS91" s="57"/>
      <c r="CST91" s="57"/>
      <c r="CSU91" s="57"/>
      <c r="CSV91" s="57"/>
      <c r="CSW91" s="57"/>
      <c r="CSX91" s="57"/>
      <c r="CSY91" s="57"/>
      <c r="CSZ91" s="57"/>
      <c r="CTA91" s="57"/>
      <c r="CTB91" s="57"/>
      <c r="CTC91" s="57"/>
      <c r="CTD91" s="57"/>
      <c r="CTE91" s="57"/>
      <c r="CTF91" s="57"/>
      <c r="CTG91" s="57"/>
      <c r="CTH91" s="57"/>
      <c r="CTI91" s="57"/>
      <c r="CTJ91" s="57"/>
      <c r="CTK91" s="57"/>
      <c r="CTL91" s="57"/>
      <c r="CTM91" s="57"/>
      <c r="CTN91" s="57"/>
      <c r="CTO91" s="57"/>
      <c r="CTP91" s="57"/>
      <c r="CTQ91" s="57"/>
      <c r="CTR91" s="57"/>
      <c r="CTS91" s="57"/>
      <c r="CTT91" s="57"/>
      <c r="CTU91" s="57"/>
      <c r="CTV91" s="57"/>
      <c r="CTW91" s="57"/>
      <c r="CTX91" s="57"/>
      <c r="CTY91" s="57"/>
      <c r="CTZ91" s="57"/>
      <c r="CUA91" s="57"/>
      <c r="CUB91" s="57"/>
      <c r="CUC91" s="57"/>
      <c r="CUD91" s="57"/>
      <c r="CUE91" s="57"/>
      <c r="CUF91" s="57"/>
      <c r="CUG91" s="57"/>
      <c r="CUH91" s="57"/>
      <c r="CUI91" s="57"/>
      <c r="CUJ91" s="57"/>
      <c r="CUK91" s="57"/>
      <c r="CUL91" s="57"/>
      <c r="CUM91" s="57"/>
      <c r="CUN91" s="57"/>
      <c r="CUO91" s="57"/>
      <c r="CUP91" s="57"/>
      <c r="CUQ91" s="57"/>
      <c r="CUR91" s="57"/>
      <c r="CUS91" s="57"/>
      <c r="CUT91" s="57"/>
      <c r="CUU91" s="57"/>
      <c r="CUV91" s="57"/>
      <c r="CUW91" s="57"/>
      <c r="CUX91" s="57"/>
      <c r="CUY91" s="57"/>
      <c r="CUZ91" s="57"/>
      <c r="CVA91" s="57"/>
      <c r="CVB91" s="57"/>
      <c r="CVC91" s="57"/>
      <c r="CVD91" s="57"/>
      <c r="CVE91" s="57"/>
      <c r="CVF91" s="57"/>
      <c r="CVG91" s="57"/>
      <c r="CVH91" s="57"/>
      <c r="CVI91" s="57"/>
      <c r="CVJ91" s="57"/>
      <c r="CVK91" s="57"/>
      <c r="CVL91" s="57"/>
      <c r="CVM91" s="57"/>
      <c r="CVN91" s="57"/>
      <c r="CVO91" s="57"/>
      <c r="CVP91" s="57"/>
      <c r="CVQ91" s="57"/>
      <c r="CVR91" s="57"/>
      <c r="CVS91" s="57"/>
      <c r="CVT91" s="57"/>
      <c r="CVU91" s="57"/>
      <c r="CVV91" s="57"/>
      <c r="CVW91" s="57"/>
      <c r="CVX91" s="57"/>
      <c r="CVY91" s="57"/>
      <c r="CVZ91" s="57"/>
      <c r="CWA91" s="57"/>
      <c r="CWB91" s="57"/>
      <c r="CWC91" s="57"/>
      <c r="CWD91" s="57"/>
      <c r="CWE91" s="57"/>
      <c r="CWF91" s="57"/>
      <c r="CWG91" s="57"/>
      <c r="CWH91" s="57"/>
      <c r="CWI91" s="57"/>
      <c r="CWJ91" s="57"/>
      <c r="CWK91" s="57"/>
      <c r="CWL91" s="57"/>
      <c r="CWM91" s="57"/>
      <c r="CWN91" s="57"/>
      <c r="CWO91" s="57"/>
      <c r="CWP91" s="57"/>
      <c r="CWQ91" s="57"/>
      <c r="CWR91" s="57"/>
      <c r="CWS91" s="57"/>
      <c r="CWT91" s="57"/>
      <c r="CWU91" s="57"/>
      <c r="CWV91" s="57"/>
      <c r="CWW91" s="57"/>
      <c r="CWX91" s="57"/>
      <c r="CWY91" s="57"/>
      <c r="CWZ91" s="57"/>
      <c r="CXA91" s="57"/>
      <c r="CXB91" s="57"/>
      <c r="CXC91" s="57"/>
      <c r="CXD91" s="57"/>
      <c r="CXE91" s="57"/>
      <c r="CXF91" s="57"/>
      <c r="CXG91" s="57"/>
      <c r="CXH91" s="57"/>
      <c r="CXI91" s="57"/>
      <c r="CXJ91" s="57"/>
      <c r="CXK91" s="57"/>
      <c r="CXL91" s="57"/>
      <c r="CXM91" s="57"/>
      <c r="CXN91" s="57"/>
      <c r="CXO91" s="57"/>
      <c r="CXP91" s="57"/>
      <c r="CXQ91" s="57"/>
      <c r="CXR91" s="57"/>
      <c r="CXS91" s="57"/>
      <c r="CXT91" s="57"/>
      <c r="CXU91" s="57"/>
      <c r="CXV91" s="57"/>
      <c r="CXW91" s="57"/>
      <c r="CXX91" s="57"/>
      <c r="CXY91" s="57"/>
      <c r="CXZ91" s="57"/>
      <c r="CYA91" s="57"/>
      <c r="CYB91" s="57"/>
      <c r="CYC91" s="57"/>
      <c r="CYD91" s="57"/>
      <c r="CYE91" s="57"/>
      <c r="CYF91" s="57"/>
      <c r="CYG91" s="57"/>
      <c r="CYH91" s="57"/>
      <c r="CYI91" s="57"/>
      <c r="CYJ91" s="57"/>
      <c r="CYK91" s="57"/>
      <c r="CYL91" s="57"/>
      <c r="CYM91" s="57"/>
      <c r="CYN91" s="57"/>
      <c r="CYO91" s="57"/>
      <c r="CYP91" s="57"/>
      <c r="CYQ91" s="57"/>
      <c r="CYR91" s="57"/>
      <c r="CYS91" s="57"/>
      <c r="CYT91" s="57"/>
      <c r="CYU91" s="57"/>
      <c r="CYV91" s="57"/>
      <c r="CYW91" s="57"/>
      <c r="CYX91" s="57"/>
      <c r="CYY91" s="57"/>
      <c r="CYZ91" s="57"/>
      <c r="CZA91" s="57"/>
      <c r="CZB91" s="57"/>
      <c r="CZC91" s="57"/>
      <c r="CZD91" s="57"/>
      <c r="CZE91" s="57"/>
      <c r="CZF91" s="57"/>
      <c r="CZG91" s="57"/>
      <c r="CZH91" s="57"/>
      <c r="CZI91" s="57"/>
      <c r="CZJ91" s="57"/>
      <c r="CZK91" s="57"/>
      <c r="CZL91" s="57"/>
      <c r="CZM91" s="57"/>
      <c r="CZN91" s="57"/>
      <c r="CZO91" s="57"/>
      <c r="CZP91" s="57"/>
      <c r="CZQ91" s="57"/>
      <c r="CZR91" s="57"/>
      <c r="CZS91" s="57"/>
      <c r="CZT91" s="57"/>
      <c r="CZU91" s="57"/>
      <c r="CZV91" s="57"/>
      <c r="CZW91" s="57"/>
      <c r="CZX91" s="57"/>
      <c r="CZY91" s="57"/>
      <c r="CZZ91" s="57"/>
      <c r="DAA91" s="57"/>
      <c r="DAB91" s="57"/>
      <c r="DAC91" s="57"/>
      <c r="DAD91" s="57"/>
      <c r="DAE91" s="57"/>
      <c r="DAF91" s="57"/>
      <c r="DAG91" s="57"/>
      <c r="DAH91" s="57"/>
      <c r="DAI91" s="57"/>
      <c r="DAJ91" s="57"/>
      <c r="DAK91" s="57"/>
      <c r="DAL91" s="57"/>
      <c r="DAM91" s="57"/>
      <c r="DAN91" s="57"/>
      <c r="DAO91" s="57"/>
      <c r="DAP91" s="57"/>
      <c r="DAQ91" s="57"/>
      <c r="DAR91" s="57"/>
      <c r="DAS91" s="57"/>
      <c r="DAT91" s="57"/>
      <c r="DAU91" s="57"/>
      <c r="DAV91" s="57"/>
      <c r="DAW91" s="57"/>
      <c r="DAX91" s="57"/>
      <c r="DAY91" s="57"/>
      <c r="DAZ91" s="57"/>
      <c r="DBA91" s="57"/>
      <c r="DBB91" s="57"/>
      <c r="DBC91" s="57"/>
      <c r="DBD91" s="57"/>
      <c r="DBE91" s="57"/>
      <c r="DBF91" s="57"/>
      <c r="DBG91" s="57"/>
      <c r="DBH91" s="57"/>
      <c r="DBI91" s="57"/>
      <c r="DBJ91" s="57"/>
      <c r="DBK91" s="57"/>
      <c r="DBL91" s="57"/>
      <c r="DBM91" s="57"/>
      <c r="DBN91" s="57"/>
      <c r="DBO91" s="57"/>
      <c r="DBP91" s="57"/>
      <c r="DBQ91" s="57"/>
      <c r="DBR91" s="57"/>
      <c r="DBS91" s="57"/>
      <c r="DBT91" s="57"/>
      <c r="DBU91" s="57"/>
      <c r="DBV91" s="57"/>
      <c r="DBW91" s="57"/>
      <c r="DBX91" s="57"/>
      <c r="DBY91" s="57"/>
      <c r="DBZ91" s="57"/>
      <c r="DCA91" s="57"/>
      <c r="DCB91" s="57"/>
      <c r="DCC91" s="57"/>
      <c r="DCD91" s="57"/>
      <c r="DCE91" s="57"/>
      <c r="DCF91" s="57"/>
      <c r="DCG91" s="57"/>
      <c r="DCH91" s="57"/>
      <c r="DCI91" s="57"/>
      <c r="DCJ91" s="57"/>
      <c r="DCK91" s="57"/>
      <c r="DCL91" s="57"/>
      <c r="DCM91" s="57"/>
      <c r="DCN91" s="57"/>
      <c r="DCO91" s="57"/>
      <c r="DCP91" s="57"/>
      <c r="DCQ91" s="57"/>
      <c r="DCR91" s="57"/>
      <c r="DCS91" s="57"/>
      <c r="DCT91" s="57"/>
      <c r="DCU91" s="57"/>
      <c r="DCV91" s="57"/>
      <c r="DCW91" s="57"/>
      <c r="DCX91" s="57"/>
      <c r="DCY91" s="57"/>
      <c r="DCZ91" s="57"/>
      <c r="DDA91" s="57"/>
      <c r="DDB91" s="57"/>
      <c r="DDC91" s="57"/>
      <c r="DDD91" s="57"/>
      <c r="DDE91" s="57"/>
      <c r="DDF91" s="57"/>
      <c r="DDG91" s="57"/>
      <c r="DDH91" s="57"/>
      <c r="DDI91" s="57"/>
      <c r="DDJ91" s="57"/>
      <c r="DDK91" s="57"/>
      <c r="DDL91" s="57"/>
      <c r="DDM91" s="57"/>
      <c r="DDN91" s="57"/>
      <c r="DDO91" s="57"/>
      <c r="DDP91" s="57"/>
      <c r="DDQ91" s="57"/>
      <c r="DDR91" s="57"/>
      <c r="DDS91" s="57"/>
      <c r="DDT91" s="57"/>
      <c r="DDU91" s="57"/>
      <c r="DDV91" s="57"/>
      <c r="DDW91" s="57"/>
      <c r="DDX91" s="57"/>
      <c r="DDY91" s="57"/>
      <c r="DDZ91" s="57"/>
      <c r="DEA91" s="57"/>
      <c r="DEB91" s="57"/>
      <c r="DEC91" s="57"/>
      <c r="DED91" s="57"/>
      <c r="DEE91" s="57"/>
      <c r="DEF91" s="57"/>
      <c r="DEG91" s="57"/>
      <c r="DEH91" s="57"/>
      <c r="DEI91" s="57"/>
      <c r="DEJ91" s="57"/>
      <c r="DEK91" s="57"/>
      <c r="DEL91" s="57"/>
      <c r="DEM91" s="57"/>
      <c r="DEN91" s="57"/>
      <c r="DEO91" s="57"/>
      <c r="DEP91" s="57"/>
      <c r="DEQ91" s="57"/>
      <c r="DER91" s="57"/>
      <c r="DES91" s="57"/>
      <c r="DET91" s="57"/>
      <c r="DEU91" s="57"/>
      <c r="DEV91" s="57"/>
      <c r="DEW91" s="57"/>
      <c r="DEX91" s="57"/>
      <c r="DEY91" s="57"/>
      <c r="DEZ91" s="57"/>
      <c r="DFA91" s="57"/>
      <c r="DFB91" s="57"/>
      <c r="DFC91" s="57"/>
      <c r="DFD91" s="57"/>
      <c r="DFE91" s="57"/>
      <c r="DFF91" s="57"/>
      <c r="DFG91" s="57"/>
      <c r="DFH91" s="57"/>
      <c r="DFI91" s="57"/>
      <c r="DFJ91" s="57"/>
      <c r="DFK91" s="57"/>
      <c r="DFL91" s="57"/>
      <c r="DFM91" s="57"/>
      <c r="DFN91" s="57"/>
      <c r="DFO91" s="57"/>
      <c r="DFP91" s="57"/>
      <c r="DFQ91" s="57"/>
      <c r="DFR91" s="57"/>
      <c r="DFS91" s="57"/>
      <c r="DFT91" s="57"/>
      <c r="DFU91" s="57"/>
      <c r="DFV91" s="57"/>
      <c r="DFW91" s="57"/>
      <c r="DFX91" s="57"/>
      <c r="DFY91" s="57"/>
      <c r="DFZ91" s="57"/>
      <c r="DGA91" s="57"/>
      <c r="DGB91" s="57"/>
      <c r="DGC91" s="57"/>
      <c r="DGD91" s="57"/>
      <c r="DGE91" s="57"/>
      <c r="DGF91" s="57"/>
      <c r="DGG91" s="57"/>
      <c r="DGH91" s="57"/>
      <c r="DGI91" s="57"/>
      <c r="DGJ91" s="57"/>
      <c r="DGK91" s="57"/>
      <c r="DGL91" s="57"/>
      <c r="DGM91" s="57"/>
      <c r="DGN91" s="57"/>
      <c r="DGO91" s="57"/>
      <c r="DGP91" s="57"/>
      <c r="DGQ91" s="57"/>
      <c r="DGR91" s="57"/>
      <c r="DGS91" s="57"/>
      <c r="DGT91" s="57"/>
      <c r="DGU91" s="57"/>
      <c r="DGV91" s="57"/>
      <c r="DGW91" s="57"/>
      <c r="DGX91" s="57"/>
      <c r="DGY91" s="57"/>
      <c r="DGZ91" s="57"/>
      <c r="DHA91" s="57"/>
      <c r="DHB91" s="57"/>
      <c r="DHC91" s="57"/>
      <c r="DHD91" s="57"/>
      <c r="DHE91" s="57"/>
      <c r="DHF91" s="57"/>
      <c r="DHG91" s="57"/>
      <c r="DHH91" s="57"/>
      <c r="DHI91" s="57"/>
      <c r="DHJ91" s="57"/>
      <c r="DHK91" s="57"/>
      <c r="DHL91" s="57"/>
      <c r="DHM91" s="57"/>
      <c r="DHN91" s="57"/>
      <c r="DHO91" s="57"/>
      <c r="DHP91" s="57"/>
      <c r="DHQ91" s="57"/>
      <c r="DHR91" s="57"/>
      <c r="DHS91" s="57"/>
      <c r="DHT91" s="57"/>
      <c r="DHU91" s="57"/>
      <c r="DHV91" s="57"/>
      <c r="DHW91" s="57"/>
      <c r="DHX91" s="57"/>
      <c r="DHY91" s="57"/>
      <c r="DHZ91" s="57"/>
      <c r="DIA91" s="57"/>
      <c r="DIB91" s="57"/>
      <c r="DIC91" s="57"/>
      <c r="DID91" s="57"/>
      <c r="DIE91" s="57"/>
      <c r="DIF91" s="57"/>
      <c r="DIG91" s="57"/>
      <c r="DIH91" s="57"/>
      <c r="DII91" s="57"/>
      <c r="DIJ91" s="57"/>
      <c r="DIK91" s="57"/>
      <c r="DIL91" s="57"/>
      <c r="DIM91" s="57"/>
      <c r="DIN91" s="57"/>
      <c r="DIO91" s="57"/>
      <c r="DIP91" s="57"/>
      <c r="DIQ91" s="57"/>
      <c r="DIR91" s="57"/>
      <c r="DIS91" s="57"/>
      <c r="DIT91" s="57"/>
      <c r="DIU91" s="57"/>
      <c r="DIV91" s="57"/>
      <c r="DIW91" s="57"/>
      <c r="DIX91" s="57"/>
      <c r="DIY91" s="57"/>
      <c r="DIZ91" s="57"/>
      <c r="DJA91" s="57"/>
      <c r="DJB91" s="57"/>
      <c r="DJC91" s="57"/>
      <c r="DJD91" s="57"/>
      <c r="DJE91" s="57"/>
      <c r="DJF91" s="57"/>
      <c r="DJG91" s="57"/>
      <c r="DJH91" s="57"/>
      <c r="DJI91" s="57"/>
      <c r="DJJ91" s="57"/>
      <c r="DJK91" s="57"/>
      <c r="DJL91" s="57"/>
      <c r="DJM91" s="57"/>
      <c r="DJN91" s="57"/>
      <c r="DJO91" s="57"/>
      <c r="DJP91" s="57"/>
      <c r="DJQ91" s="57"/>
      <c r="DJR91" s="57"/>
      <c r="DJS91" s="57"/>
      <c r="DJT91" s="57"/>
      <c r="DJU91" s="57"/>
      <c r="DJV91" s="57"/>
      <c r="DJW91" s="57"/>
      <c r="DJX91" s="57"/>
      <c r="DJY91" s="57"/>
      <c r="DJZ91" s="57"/>
      <c r="DKA91" s="57"/>
      <c r="DKB91" s="57"/>
      <c r="DKC91" s="57"/>
      <c r="DKD91" s="57"/>
      <c r="DKE91" s="57"/>
      <c r="DKF91" s="57"/>
      <c r="DKG91" s="57"/>
      <c r="DKH91" s="57"/>
      <c r="DKI91" s="57"/>
      <c r="DKJ91" s="57"/>
      <c r="DKK91" s="57"/>
      <c r="DKL91" s="57"/>
      <c r="DKM91" s="57"/>
      <c r="DKN91" s="57"/>
      <c r="DKO91" s="57"/>
      <c r="DKP91" s="57"/>
      <c r="DKQ91" s="57"/>
      <c r="DKR91" s="57"/>
      <c r="DKS91" s="57"/>
      <c r="DKT91" s="57"/>
      <c r="DKU91" s="57"/>
      <c r="DKV91" s="57"/>
      <c r="DKW91" s="57"/>
      <c r="DKX91" s="57"/>
      <c r="DKY91" s="57"/>
      <c r="DKZ91" s="57"/>
      <c r="DLA91" s="57"/>
      <c r="DLB91" s="57"/>
      <c r="DLC91" s="57"/>
      <c r="DLD91" s="57"/>
      <c r="DLE91" s="57"/>
      <c r="DLF91" s="57"/>
      <c r="DLG91" s="57"/>
      <c r="DLH91" s="57"/>
      <c r="DLI91" s="57"/>
      <c r="DLJ91" s="57"/>
      <c r="DLK91" s="57"/>
      <c r="DLL91" s="57"/>
      <c r="DLM91" s="57"/>
      <c r="DLN91" s="57"/>
      <c r="DLO91" s="57"/>
      <c r="DLP91" s="57"/>
      <c r="DLQ91" s="57"/>
      <c r="DLR91" s="57"/>
      <c r="DLS91" s="57"/>
      <c r="DLT91" s="57"/>
      <c r="DLU91" s="57"/>
      <c r="DLV91" s="57"/>
      <c r="DLW91" s="57"/>
      <c r="DLX91" s="57"/>
      <c r="DLY91" s="57"/>
      <c r="DLZ91" s="57"/>
      <c r="DMA91" s="57"/>
      <c r="DMB91" s="57"/>
      <c r="DMC91" s="57"/>
      <c r="DMD91" s="57"/>
      <c r="DME91" s="57"/>
      <c r="DMF91" s="57"/>
      <c r="DMG91" s="57"/>
      <c r="DMH91" s="57"/>
      <c r="DMI91" s="57"/>
      <c r="DMJ91" s="57"/>
      <c r="DMK91" s="57"/>
      <c r="DML91" s="57"/>
      <c r="DMM91" s="57"/>
      <c r="DMN91" s="57"/>
      <c r="DMO91" s="57"/>
      <c r="DMP91" s="57"/>
      <c r="DMQ91" s="57"/>
      <c r="DMR91" s="57"/>
      <c r="DMS91" s="57"/>
      <c r="DMT91" s="57"/>
      <c r="DMU91" s="57"/>
      <c r="DMV91" s="57"/>
      <c r="DMW91" s="57"/>
      <c r="DMX91" s="57"/>
      <c r="DMY91" s="57"/>
      <c r="DMZ91" s="57"/>
      <c r="DNA91" s="57"/>
      <c r="DNB91" s="57"/>
      <c r="DNC91" s="57"/>
      <c r="DND91" s="57"/>
      <c r="DNE91" s="57"/>
      <c r="DNF91" s="57"/>
      <c r="DNG91" s="57"/>
      <c r="DNH91" s="57"/>
      <c r="DNI91" s="57"/>
      <c r="DNJ91" s="57"/>
      <c r="DNK91" s="57"/>
      <c r="DNL91" s="57"/>
      <c r="DNM91" s="57"/>
      <c r="DNN91" s="57"/>
      <c r="DNO91" s="57"/>
      <c r="DNP91" s="57"/>
      <c r="DNQ91" s="57"/>
      <c r="DNR91" s="57"/>
      <c r="DNS91" s="57"/>
      <c r="DNT91" s="57"/>
      <c r="DNU91" s="57"/>
      <c r="DNV91" s="57"/>
      <c r="DNW91" s="57"/>
      <c r="DNX91" s="57"/>
      <c r="DNY91" s="57"/>
      <c r="DNZ91" s="57"/>
      <c r="DOA91" s="57"/>
      <c r="DOB91" s="57"/>
      <c r="DOC91" s="57"/>
      <c r="DOD91" s="57"/>
      <c r="DOE91" s="57"/>
      <c r="DOF91" s="57"/>
      <c r="DOG91" s="57"/>
      <c r="DOH91" s="57"/>
      <c r="DOI91" s="57"/>
      <c r="DOJ91" s="57"/>
      <c r="DOK91" s="57"/>
      <c r="DOL91" s="57"/>
      <c r="DOM91" s="57"/>
      <c r="DON91" s="57"/>
      <c r="DOO91" s="57"/>
      <c r="DOP91" s="57"/>
      <c r="DOQ91" s="57"/>
      <c r="DOR91" s="57"/>
      <c r="DOS91" s="57"/>
      <c r="DOT91" s="57"/>
      <c r="DOU91" s="57"/>
      <c r="DOV91" s="57"/>
      <c r="DOW91" s="57"/>
      <c r="DOX91" s="57"/>
      <c r="DOY91" s="57"/>
      <c r="DOZ91" s="57"/>
      <c r="DPA91" s="57"/>
      <c r="DPB91" s="57"/>
      <c r="DPC91" s="57"/>
      <c r="DPD91" s="57"/>
      <c r="DPE91" s="57"/>
      <c r="DPF91" s="57"/>
      <c r="DPG91" s="57"/>
      <c r="DPH91" s="57"/>
      <c r="DPI91" s="57"/>
      <c r="DPJ91" s="57"/>
      <c r="DPK91" s="57"/>
      <c r="DPL91" s="57"/>
      <c r="DPM91" s="57"/>
      <c r="DPN91" s="57"/>
      <c r="DPO91" s="57"/>
      <c r="DPP91" s="57"/>
      <c r="DPQ91" s="57"/>
      <c r="DPR91" s="57"/>
      <c r="DPS91" s="57"/>
      <c r="DPT91" s="57"/>
      <c r="DPU91" s="57"/>
      <c r="DPV91" s="57"/>
      <c r="DPW91" s="57"/>
      <c r="DPX91" s="57"/>
      <c r="DPY91" s="57"/>
      <c r="DPZ91" s="57"/>
      <c r="DQA91" s="57"/>
      <c r="DQB91" s="57"/>
      <c r="DQC91" s="57"/>
      <c r="DQD91" s="57"/>
      <c r="DQE91" s="57"/>
      <c r="DQF91" s="57"/>
      <c r="DQG91" s="57"/>
      <c r="DQH91" s="57"/>
      <c r="DQI91" s="57"/>
      <c r="DQJ91" s="57"/>
      <c r="DQK91" s="57"/>
      <c r="DQL91" s="57"/>
      <c r="DQM91" s="57"/>
      <c r="DQN91" s="57"/>
      <c r="DQO91" s="57"/>
      <c r="DQP91" s="57"/>
      <c r="DQQ91" s="57"/>
      <c r="DQR91" s="57"/>
      <c r="DQS91" s="57"/>
      <c r="DQT91" s="57"/>
      <c r="DQU91" s="57"/>
      <c r="DQV91" s="57"/>
      <c r="DQW91" s="57"/>
      <c r="DQX91" s="57"/>
      <c r="DQY91" s="57"/>
      <c r="DQZ91" s="57"/>
      <c r="DRA91" s="57"/>
      <c r="DRB91" s="57"/>
      <c r="DRC91" s="57"/>
      <c r="DRD91" s="57"/>
      <c r="DRE91" s="57"/>
      <c r="DRF91" s="57"/>
      <c r="DRG91" s="57"/>
      <c r="DRH91" s="57"/>
      <c r="DRI91" s="57"/>
      <c r="DRJ91" s="57"/>
      <c r="DRK91" s="57"/>
      <c r="DRL91" s="57"/>
      <c r="DRM91" s="57"/>
      <c r="DRN91" s="57"/>
      <c r="DRO91" s="57"/>
      <c r="DRP91" s="57"/>
      <c r="DRQ91" s="57"/>
      <c r="DRR91" s="57"/>
      <c r="DRS91" s="57"/>
      <c r="DRT91" s="57"/>
      <c r="DRU91" s="57"/>
      <c r="DRV91" s="57"/>
      <c r="DRW91" s="57"/>
      <c r="DRX91" s="57"/>
      <c r="DRY91" s="57"/>
      <c r="DRZ91" s="57"/>
      <c r="DSA91" s="57"/>
      <c r="DSB91" s="57"/>
      <c r="DSC91" s="57"/>
      <c r="DSD91" s="57"/>
      <c r="DSE91" s="57"/>
      <c r="DSF91" s="57"/>
      <c r="DSG91" s="57"/>
      <c r="DSH91" s="57"/>
      <c r="DSI91" s="57"/>
      <c r="DSJ91" s="57"/>
      <c r="DSK91" s="57"/>
      <c r="DSL91" s="57"/>
      <c r="DSM91" s="57"/>
      <c r="DSN91" s="57"/>
      <c r="DSO91" s="57"/>
      <c r="DSP91" s="57"/>
      <c r="DSQ91" s="57"/>
      <c r="DSR91" s="57"/>
      <c r="DSS91" s="57"/>
      <c r="DST91" s="57"/>
      <c r="DSU91" s="57"/>
      <c r="DSV91" s="57"/>
      <c r="DSW91" s="57"/>
      <c r="DSX91" s="57"/>
      <c r="DSY91" s="57"/>
      <c r="DSZ91" s="57"/>
      <c r="DTA91" s="57"/>
      <c r="DTB91" s="57"/>
      <c r="DTC91" s="57"/>
      <c r="DTD91" s="57"/>
      <c r="DTE91" s="57"/>
      <c r="DTF91" s="57"/>
      <c r="DTG91" s="57"/>
      <c r="DTH91" s="57"/>
      <c r="DTI91" s="57"/>
      <c r="DTJ91" s="57"/>
      <c r="DTK91" s="57"/>
      <c r="DTL91" s="57"/>
      <c r="DTM91" s="57"/>
      <c r="DTN91" s="57"/>
      <c r="DTO91" s="57"/>
      <c r="DTP91" s="57"/>
      <c r="DTQ91" s="57"/>
      <c r="DTR91" s="57"/>
      <c r="DTS91" s="57"/>
      <c r="DTT91" s="57"/>
      <c r="DTU91" s="57"/>
      <c r="DTV91" s="57"/>
      <c r="DTW91" s="57"/>
      <c r="DTX91" s="57"/>
      <c r="DTY91" s="57"/>
      <c r="DTZ91" s="57"/>
      <c r="DUA91" s="57"/>
      <c r="DUB91" s="57"/>
      <c r="DUC91" s="57"/>
      <c r="DUD91" s="57"/>
      <c r="DUE91" s="57"/>
      <c r="DUF91" s="57"/>
      <c r="DUG91" s="57"/>
      <c r="DUH91" s="57"/>
      <c r="DUI91" s="57"/>
      <c r="DUJ91" s="57"/>
      <c r="DUK91" s="57"/>
      <c r="DUL91" s="57"/>
      <c r="DUM91" s="57"/>
      <c r="DUN91" s="57"/>
      <c r="DUO91" s="57"/>
      <c r="DUP91" s="57"/>
      <c r="DUQ91" s="57"/>
      <c r="DUR91" s="57"/>
      <c r="DUS91" s="57"/>
      <c r="DUT91" s="57"/>
      <c r="DUU91" s="57"/>
      <c r="DUV91" s="57"/>
      <c r="DUW91" s="57"/>
      <c r="DUX91" s="57"/>
      <c r="DUY91" s="57"/>
      <c r="DUZ91" s="57"/>
      <c r="DVA91" s="57"/>
      <c r="DVB91" s="57"/>
      <c r="DVC91" s="57"/>
      <c r="DVD91" s="57"/>
      <c r="DVE91" s="57"/>
      <c r="DVF91" s="57"/>
      <c r="DVG91" s="57"/>
      <c r="DVH91" s="57"/>
      <c r="DVI91" s="57"/>
      <c r="DVJ91" s="57"/>
      <c r="DVK91" s="57"/>
      <c r="DVL91" s="57"/>
      <c r="DVM91" s="57"/>
      <c r="DVN91" s="57"/>
      <c r="DVO91" s="57"/>
      <c r="DVP91" s="57"/>
      <c r="DVQ91" s="57"/>
      <c r="DVR91" s="57"/>
      <c r="DVS91" s="57"/>
      <c r="DVT91" s="57"/>
      <c r="DVU91" s="57"/>
      <c r="DVV91" s="57"/>
      <c r="DVW91" s="57"/>
      <c r="DVX91" s="57"/>
      <c r="DVY91" s="57"/>
      <c r="DVZ91" s="57"/>
      <c r="DWA91" s="57"/>
      <c r="DWB91" s="57"/>
      <c r="DWC91" s="57"/>
      <c r="DWD91" s="57"/>
      <c r="DWE91" s="57"/>
      <c r="DWF91" s="57"/>
      <c r="DWG91" s="57"/>
      <c r="DWH91" s="57"/>
      <c r="DWI91" s="57"/>
      <c r="DWJ91" s="57"/>
      <c r="DWK91" s="57"/>
      <c r="DWL91" s="57"/>
      <c r="DWM91" s="57"/>
      <c r="DWN91" s="57"/>
      <c r="DWO91" s="57"/>
      <c r="DWP91" s="57"/>
      <c r="DWQ91" s="57"/>
      <c r="DWR91" s="57"/>
      <c r="DWS91" s="57"/>
      <c r="DWT91" s="57"/>
      <c r="DWU91" s="57"/>
      <c r="DWV91" s="57"/>
      <c r="DWW91" s="57"/>
      <c r="DWX91" s="57"/>
      <c r="DWY91" s="57"/>
      <c r="DWZ91" s="57"/>
      <c r="DXA91" s="57"/>
      <c r="DXB91" s="57"/>
      <c r="DXC91" s="57"/>
      <c r="DXD91" s="57"/>
      <c r="DXE91" s="57"/>
      <c r="DXF91" s="57"/>
      <c r="DXG91" s="57"/>
      <c r="DXH91" s="57"/>
      <c r="DXI91" s="57"/>
      <c r="DXJ91" s="57"/>
      <c r="DXK91" s="57"/>
      <c r="DXL91" s="57"/>
      <c r="DXM91" s="57"/>
      <c r="DXN91" s="57"/>
      <c r="DXO91" s="57"/>
      <c r="DXP91" s="57"/>
      <c r="DXQ91" s="57"/>
      <c r="DXR91" s="57"/>
      <c r="DXS91" s="57"/>
      <c r="DXT91" s="57"/>
      <c r="DXU91" s="57"/>
      <c r="DXV91" s="57"/>
      <c r="DXW91" s="57"/>
      <c r="DXX91" s="57"/>
      <c r="DXY91" s="57"/>
      <c r="DXZ91" s="57"/>
      <c r="DYA91" s="57"/>
      <c r="DYB91" s="57"/>
      <c r="DYC91" s="57"/>
      <c r="DYD91" s="57"/>
      <c r="DYE91" s="57"/>
      <c r="DYF91" s="57"/>
      <c r="DYG91" s="57"/>
      <c r="DYH91" s="57"/>
      <c r="DYI91" s="57"/>
      <c r="DYJ91" s="57"/>
      <c r="DYK91" s="57"/>
      <c r="DYL91" s="57"/>
      <c r="DYM91" s="57"/>
      <c r="DYN91" s="57"/>
      <c r="DYO91" s="57"/>
      <c r="DYP91" s="57"/>
      <c r="DYQ91" s="57"/>
      <c r="DYR91" s="57"/>
      <c r="DYS91" s="57"/>
      <c r="DYT91" s="57"/>
      <c r="DYU91" s="57"/>
      <c r="DYV91" s="57"/>
      <c r="DYW91" s="57"/>
      <c r="DYX91" s="57"/>
      <c r="DYY91" s="57"/>
      <c r="DYZ91" s="57"/>
      <c r="DZA91" s="57"/>
      <c r="DZB91" s="57"/>
      <c r="DZC91" s="57"/>
      <c r="DZD91" s="57"/>
      <c r="DZE91" s="57"/>
      <c r="DZF91" s="57"/>
      <c r="DZG91" s="57"/>
      <c r="DZH91" s="57"/>
      <c r="DZI91" s="57"/>
      <c r="DZJ91" s="57"/>
      <c r="DZK91" s="57"/>
      <c r="DZL91" s="57"/>
      <c r="DZM91" s="57"/>
      <c r="DZN91" s="57"/>
      <c r="DZO91" s="57"/>
      <c r="DZP91" s="57"/>
      <c r="DZQ91" s="57"/>
      <c r="DZR91" s="57"/>
      <c r="DZS91" s="57"/>
      <c r="DZT91" s="57"/>
      <c r="DZU91" s="57"/>
      <c r="DZV91" s="57"/>
      <c r="DZW91" s="57"/>
      <c r="DZX91" s="57"/>
      <c r="DZY91" s="57"/>
      <c r="DZZ91" s="57"/>
      <c r="EAA91" s="57"/>
      <c r="EAB91" s="57"/>
      <c r="EAC91" s="57"/>
      <c r="EAD91" s="57"/>
      <c r="EAE91" s="57"/>
      <c r="EAF91" s="57"/>
      <c r="EAG91" s="57"/>
      <c r="EAH91" s="57"/>
      <c r="EAI91" s="57"/>
      <c r="EAJ91" s="57"/>
      <c r="EAK91" s="57"/>
      <c r="EAL91" s="57"/>
      <c r="EAM91" s="57"/>
      <c r="EAN91" s="57"/>
      <c r="EAO91" s="57"/>
      <c r="EAP91" s="57"/>
      <c r="EAQ91" s="57"/>
      <c r="EAR91" s="57"/>
      <c r="EAS91" s="57"/>
      <c r="EAT91" s="57"/>
      <c r="EAU91" s="57"/>
      <c r="EAV91" s="57"/>
      <c r="EAW91" s="57"/>
      <c r="EAX91" s="57"/>
      <c r="EAY91" s="57"/>
      <c r="EAZ91" s="57"/>
      <c r="EBA91" s="57"/>
      <c r="EBB91" s="57"/>
      <c r="EBC91" s="57"/>
      <c r="EBD91" s="57"/>
      <c r="EBE91" s="57"/>
      <c r="EBF91" s="57"/>
      <c r="EBG91" s="57"/>
      <c r="EBH91" s="57"/>
      <c r="EBI91" s="57"/>
      <c r="EBJ91" s="57"/>
      <c r="EBK91" s="57"/>
      <c r="EBL91" s="57"/>
      <c r="EBM91" s="57"/>
      <c r="EBN91" s="57"/>
      <c r="EBO91" s="57"/>
      <c r="EBP91" s="57"/>
      <c r="EBQ91" s="57"/>
      <c r="EBR91" s="57"/>
      <c r="EBS91" s="57"/>
      <c r="EBT91" s="57"/>
      <c r="EBU91" s="57"/>
      <c r="EBV91" s="57"/>
      <c r="EBW91" s="57"/>
      <c r="EBX91" s="57"/>
      <c r="EBY91" s="57"/>
      <c r="EBZ91" s="57"/>
      <c r="ECA91" s="57"/>
      <c r="ECB91" s="57"/>
      <c r="ECC91" s="57"/>
      <c r="ECD91" s="57"/>
      <c r="ECE91" s="57"/>
      <c r="ECF91" s="57"/>
      <c r="ECG91" s="57"/>
      <c r="ECH91" s="57"/>
      <c r="ECI91" s="57"/>
      <c r="ECJ91" s="57"/>
      <c r="ECK91" s="57"/>
      <c r="ECL91" s="57"/>
      <c r="ECM91" s="57"/>
      <c r="ECN91" s="57"/>
      <c r="ECO91" s="57"/>
      <c r="ECP91" s="57"/>
      <c r="ECQ91" s="57"/>
      <c r="ECR91" s="57"/>
      <c r="ECS91" s="57"/>
      <c r="ECT91" s="57"/>
      <c r="ECU91" s="57"/>
      <c r="ECV91" s="57"/>
      <c r="ECW91" s="57"/>
      <c r="ECX91" s="57"/>
      <c r="ECY91" s="57"/>
      <c r="ECZ91" s="57"/>
      <c r="EDA91" s="57"/>
      <c r="EDB91" s="57"/>
      <c r="EDC91" s="57"/>
      <c r="EDD91" s="57"/>
      <c r="EDE91" s="57"/>
      <c r="EDF91" s="57"/>
      <c r="EDG91" s="57"/>
      <c r="EDH91" s="57"/>
      <c r="EDI91" s="57"/>
      <c r="EDJ91" s="57"/>
      <c r="EDK91" s="57"/>
      <c r="EDL91" s="57"/>
      <c r="EDM91" s="57"/>
      <c r="EDN91" s="57"/>
      <c r="EDO91" s="57"/>
      <c r="EDP91" s="57"/>
      <c r="EDQ91" s="57"/>
      <c r="EDR91" s="57"/>
      <c r="EDS91" s="57"/>
      <c r="EDT91" s="57"/>
      <c r="EDU91" s="57"/>
      <c r="EDV91" s="57"/>
      <c r="EDW91" s="57"/>
      <c r="EDX91" s="57"/>
      <c r="EDY91" s="57"/>
      <c r="EDZ91" s="57"/>
      <c r="EEA91" s="57"/>
      <c r="EEB91" s="57"/>
      <c r="EEC91" s="57"/>
      <c r="EED91" s="57"/>
      <c r="EEE91" s="57"/>
      <c r="EEF91" s="57"/>
      <c r="EEG91" s="57"/>
      <c r="EEH91" s="57"/>
      <c r="EEI91" s="57"/>
      <c r="EEJ91" s="57"/>
      <c r="EEK91" s="57"/>
      <c r="EEL91" s="57"/>
      <c r="EEM91" s="57"/>
      <c r="EEN91" s="57"/>
      <c r="EEO91" s="57"/>
      <c r="EEP91" s="57"/>
      <c r="EEQ91" s="57"/>
      <c r="EER91" s="57"/>
      <c r="EES91" s="57"/>
      <c r="EET91" s="57"/>
      <c r="EEU91" s="57"/>
      <c r="EEV91" s="57"/>
      <c r="EEW91" s="57"/>
      <c r="EEX91" s="57"/>
      <c r="EEY91" s="57"/>
      <c r="EEZ91" s="57"/>
      <c r="EFA91" s="57"/>
      <c r="EFB91" s="57"/>
      <c r="EFC91" s="57"/>
      <c r="EFD91" s="57"/>
      <c r="EFE91" s="57"/>
      <c r="EFF91" s="57"/>
      <c r="EFG91" s="57"/>
      <c r="EFH91" s="57"/>
      <c r="EFI91" s="57"/>
      <c r="EFJ91" s="57"/>
      <c r="EFK91" s="57"/>
      <c r="EFL91" s="57"/>
      <c r="EFM91" s="57"/>
      <c r="EFN91" s="57"/>
      <c r="EFO91" s="57"/>
      <c r="EFP91" s="57"/>
      <c r="EFQ91" s="57"/>
      <c r="EFR91" s="57"/>
      <c r="EFS91" s="57"/>
      <c r="EFT91" s="57"/>
      <c r="EFU91" s="57"/>
      <c r="EFV91" s="57"/>
      <c r="EFW91" s="57"/>
      <c r="EFX91" s="57"/>
      <c r="EFY91" s="57"/>
      <c r="EFZ91" s="57"/>
      <c r="EGA91" s="57"/>
      <c r="EGB91" s="57"/>
      <c r="EGC91" s="57"/>
      <c r="EGD91" s="57"/>
      <c r="EGE91" s="57"/>
      <c r="EGF91" s="57"/>
      <c r="EGG91" s="57"/>
      <c r="EGH91" s="57"/>
      <c r="EGI91" s="57"/>
      <c r="EGJ91" s="57"/>
      <c r="EGK91" s="57"/>
      <c r="EGL91" s="57"/>
      <c r="EGM91" s="57"/>
      <c r="EGN91" s="57"/>
      <c r="EGO91" s="57"/>
      <c r="EGP91" s="57"/>
      <c r="EGQ91" s="57"/>
      <c r="EGR91" s="57"/>
      <c r="EGS91" s="57"/>
      <c r="EGT91" s="57"/>
      <c r="EGU91" s="57"/>
      <c r="EGV91" s="57"/>
      <c r="EGW91" s="57"/>
      <c r="EGX91" s="57"/>
      <c r="EGY91" s="57"/>
      <c r="EGZ91" s="57"/>
      <c r="EHA91" s="57"/>
      <c r="EHB91" s="57"/>
      <c r="EHC91" s="57"/>
      <c r="EHD91" s="57"/>
      <c r="EHE91" s="57"/>
      <c r="EHF91" s="57"/>
      <c r="EHG91" s="57"/>
      <c r="EHH91" s="57"/>
      <c r="EHI91" s="57"/>
      <c r="EHJ91" s="57"/>
      <c r="EHK91" s="57"/>
      <c r="EHL91" s="57"/>
      <c r="EHM91" s="57"/>
      <c r="EHN91" s="57"/>
      <c r="EHO91" s="57"/>
      <c r="EHP91" s="57"/>
      <c r="EHQ91" s="57"/>
      <c r="EHR91" s="57"/>
      <c r="EHS91" s="57"/>
      <c r="EHT91" s="57"/>
      <c r="EHU91" s="57"/>
      <c r="EHV91" s="57"/>
      <c r="EHW91" s="57"/>
      <c r="EHX91" s="57"/>
      <c r="EHY91" s="57"/>
      <c r="EHZ91" s="57"/>
      <c r="EIA91" s="57"/>
      <c r="EIB91" s="57"/>
      <c r="EIC91" s="57"/>
      <c r="EID91" s="57"/>
      <c r="EIE91" s="57"/>
      <c r="EIF91" s="57"/>
      <c r="EIG91" s="57"/>
      <c r="EIH91" s="57"/>
      <c r="EII91" s="57"/>
      <c r="EIJ91" s="57"/>
      <c r="EIK91" s="57"/>
      <c r="EIL91" s="57"/>
      <c r="EIM91" s="57"/>
      <c r="EIN91" s="57"/>
      <c r="EIO91" s="57"/>
      <c r="EIP91" s="57"/>
      <c r="EIQ91" s="57"/>
      <c r="EIR91" s="57"/>
      <c r="EIS91" s="57"/>
      <c r="EIT91" s="57"/>
      <c r="EIU91" s="57"/>
      <c r="EIV91" s="57"/>
      <c r="EIW91" s="57"/>
      <c r="EIX91" s="57"/>
      <c r="EIY91" s="57"/>
      <c r="EIZ91" s="57"/>
      <c r="EJA91" s="57"/>
      <c r="EJB91" s="57"/>
      <c r="EJC91" s="57"/>
      <c r="EJD91" s="57"/>
      <c r="EJE91" s="57"/>
      <c r="EJF91" s="57"/>
      <c r="EJG91" s="57"/>
      <c r="EJH91" s="57"/>
      <c r="EJI91" s="57"/>
      <c r="EJJ91" s="57"/>
      <c r="EJK91" s="57"/>
      <c r="EJL91" s="57"/>
      <c r="EJM91" s="57"/>
      <c r="EJN91" s="57"/>
      <c r="EJO91" s="57"/>
      <c r="EJP91" s="57"/>
      <c r="EJQ91" s="57"/>
      <c r="EJR91" s="57"/>
      <c r="EJS91" s="57"/>
      <c r="EJT91" s="57"/>
      <c r="EJU91" s="57"/>
      <c r="EJV91" s="57"/>
      <c r="EJW91" s="57"/>
      <c r="EJX91" s="57"/>
      <c r="EJY91" s="57"/>
      <c r="EJZ91" s="57"/>
      <c r="EKA91" s="57"/>
      <c r="EKB91" s="57"/>
      <c r="EKC91" s="57"/>
      <c r="EKD91" s="57"/>
      <c r="EKE91" s="57"/>
      <c r="EKF91" s="57"/>
      <c r="EKG91" s="57"/>
      <c r="EKH91" s="57"/>
      <c r="EKI91" s="57"/>
      <c r="EKJ91" s="57"/>
      <c r="EKK91" s="57"/>
      <c r="EKL91" s="57"/>
      <c r="EKM91" s="57"/>
      <c r="EKN91" s="57"/>
      <c r="EKO91" s="57"/>
      <c r="EKP91" s="57"/>
      <c r="EKQ91" s="57"/>
      <c r="EKR91" s="57"/>
      <c r="EKS91" s="57"/>
      <c r="EKT91" s="57"/>
      <c r="EKU91" s="57"/>
      <c r="EKV91" s="57"/>
      <c r="EKW91" s="57"/>
      <c r="EKX91" s="57"/>
      <c r="EKY91" s="57"/>
      <c r="EKZ91" s="57"/>
      <c r="ELA91" s="57"/>
      <c r="ELB91" s="57"/>
      <c r="ELC91" s="57"/>
      <c r="ELD91" s="57"/>
      <c r="ELE91" s="57"/>
      <c r="ELF91" s="57"/>
      <c r="ELG91" s="57"/>
      <c r="ELH91" s="57"/>
      <c r="ELI91" s="57"/>
      <c r="ELJ91" s="57"/>
      <c r="ELK91" s="57"/>
      <c r="ELL91" s="57"/>
      <c r="ELM91" s="57"/>
      <c r="ELN91" s="57"/>
      <c r="ELO91" s="57"/>
      <c r="ELP91" s="57"/>
      <c r="ELQ91" s="57"/>
      <c r="ELR91" s="57"/>
      <c r="ELS91" s="57"/>
      <c r="ELT91" s="57"/>
      <c r="ELU91" s="57"/>
      <c r="ELV91" s="57"/>
      <c r="ELW91" s="57"/>
      <c r="ELX91" s="57"/>
      <c r="ELY91" s="57"/>
      <c r="ELZ91" s="57"/>
      <c r="EMA91" s="57"/>
      <c r="EMB91" s="57"/>
      <c r="EMC91" s="57"/>
      <c r="EMD91" s="57"/>
      <c r="EME91" s="57"/>
      <c r="EMF91" s="57"/>
      <c r="EMG91" s="57"/>
      <c r="EMH91" s="57"/>
      <c r="EMI91" s="57"/>
      <c r="EMJ91" s="57"/>
      <c r="EMK91" s="57"/>
      <c r="EML91" s="57"/>
      <c r="EMM91" s="57"/>
      <c r="EMN91" s="57"/>
      <c r="EMO91" s="57"/>
      <c r="EMP91" s="57"/>
      <c r="EMQ91" s="57"/>
      <c r="EMR91" s="57"/>
      <c r="EMS91" s="57"/>
      <c r="EMT91" s="57"/>
      <c r="EMU91" s="57"/>
      <c r="EMV91" s="57"/>
      <c r="EMW91" s="57"/>
      <c r="EMX91" s="57"/>
      <c r="EMY91" s="57"/>
      <c r="EMZ91" s="57"/>
      <c r="ENA91" s="57"/>
      <c r="ENB91" s="57"/>
      <c r="ENC91" s="57"/>
      <c r="END91" s="57"/>
      <c r="ENE91" s="57"/>
      <c r="ENF91" s="57"/>
      <c r="ENG91" s="57"/>
      <c r="ENH91" s="57"/>
      <c r="ENI91" s="57"/>
      <c r="ENJ91" s="57"/>
      <c r="ENK91" s="57"/>
      <c r="ENL91" s="57"/>
      <c r="ENM91" s="57"/>
      <c r="ENN91" s="57"/>
      <c r="ENO91" s="57"/>
      <c r="ENP91" s="57"/>
      <c r="ENQ91" s="57"/>
      <c r="ENR91" s="57"/>
      <c r="ENS91" s="57"/>
      <c r="ENT91" s="57"/>
      <c r="ENU91" s="57"/>
      <c r="ENV91" s="57"/>
      <c r="ENW91" s="57"/>
      <c r="ENX91" s="57"/>
      <c r="ENY91" s="57"/>
      <c r="ENZ91" s="57"/>
      <c r="EOA91" s="57"/>
      <c r="EOB91" s="57"/>
      <c r="EOC91" s="57"/>
      <c r="EOD91" s="57"/>
      <c r="EOE91" s="57"/>
      <c r="EOF91" s="57"/>
      <c r="EOG91" s="57"/>
      <c r="EOH91" s="57"/>
      <c r="EOI91" s="57"/>
      <c r="EOJ91" s="57"/>
      <c r="EOK91" s="57"/>
      <c r="EOL91" s="57"/>
      <c r="EOM91" s="57"/>
      <c r="EON91" s="57"/>
      <c r="EOO91" s="57"/>
      <c r="EOP91" s="57"/>
      <c r="EOQ91" s="57"/>
      <c r="EOR91" s="57"/>
      <c r="EOS91" s="57"/>
      <c r="EOT91" s="57"/>
      <c r="EOU91" s="57"/>
      <c r="EOV91" s="57"/>
      <c r="EOW91" s="57"/>
      <c r="EOX91" s="57"/>
      <c r="EOY91" s="57"/>
      <c r="EOZ91" s="57"/>
      <c r="EPA91" s="57"/>
      <c r="EPB91" s="57"/>
      <c r="EPC91" s="57"/>
      <c r="EPD91" s="57"/>
      <c r="EPE91" s="57"/>
      <c r="EPF91" s="57"/>
      <c r="EPG91" s="57"/>
      <c r="EPH91" s="57"/>
      <c r="EPI91" s="57"/>
      <c r="EPJ91" s="57"/>
      <c r="EPK91" s="57"/>
      <c r="EPL91" s="57"/>
      <c r="EPM91" s="57"/>
      <c r="EPN91" s="57"/>
      <c r="EPO91" s="57"/>
      <c r="EPP91" s="57"/>
      <c r="EPQ91" s="57"/>
      <c r="EPR91" s="57"/>
      <c r="EPS91" s="57"/>
      <c r="EPT91" s="57"/>
      <c r="EPU91" s="57"/>
      <c r="EPV91" s="57"/>
      <c r="EPW91" s="57"/>
      <c r="EPX91" s="57"/>
      <c r="EPY91" s="57"/>
      <c r="EPZ91" s="57"/>
      <c r="EQA91" s="57"/>
      <c r="EQB91" s="57"/>
      <c r="EQC91" s="57"/>
      <c r="EQD91" s="57"/>
      <c r="EQE91" s="57"/>
      <c r="EQF91" s="57"/>
      <c r="EQG91" s="57"/>
      <c r="EQH91" s="57"/>
      <c r="EQI91" s="57"/>
      <c r="EQJ91" s="57"/>
      <c r="EQK91" s="57"/>
      <c r="EQL91" s="57"/>
      <c r="EQM91" s="57"/>
      <c r="EQN91" s="57"/>
      <c r="EQO91" s="57"/>
      <c r="EQP91" s="57"/>
      <c r="EQQ91" s="57"/>
      <c r="EQR91" s="57"/>
      <c r="EQS91" s="57"/>
      <c r="EQT91" s="57"/>
      <c r="EQU91" s="57"/>
      <c r="EQV91" s="57"/>
      <c r="EQW91" s="57"/>
      <c r="EQX91" s="57"/>
      <c r="EQY91" s="57"/>
      <c r="EQZ91" s="57"/>
      <c r="ERA91" s="57"/>
      <c r="ERB91" s="57"/>
      <c r="ERC91" s="57"/>
      <c r="ERD91" s="57"/>
      <c r="ERE91" s="57"/>
      <c r="ERF91" s="57"/>
      <c r="ERG91" s="57"/>
      <c r="ERH91" s="57"/>
      <c r="ERI91" s="57"/>
      <c r="ERJ91" s="57"/>
      <c r="ERK91" s="57"/>
      <c r="ERL91" s="57"/>
      <c r="ERM91" s="57"/>
      <c r="ERN91" s="57"/>
      <c r="ERO91" s="57"/>
      <c r="ERP91" s="57"/>
      <c r="ERQ91" s="57"/>
      <c r="ERR91" s="57"/>
      <c r="ERS91" s="57"/>
      <c r="ERT91" s="57"/>
      <c r="ERU91" s="57"/>
      <c r="ERV91" s="57"/>
      <c r="ERW91" s="57"/>
      <c r="ERX91" s="57"/>
      <c r="ERY91" s="57"/>
      <c r="ERZ91" s="57"/>
      <c r="ESA91" s="57"/>
      <c r="ESB91" s="57"/>
      <c r="ESC91" s="57"/>
      <c r="ESD91" s="57"/>
      <c r="ESE91" s="57"/>
      <c r="ESF91" s="57"/>
      <c r="ESG91" s="57"/>
      <c r="ESH91" s="57"/>
      <c r="ESI91" s="57"/>
      <c r="ESJ91" s="57"/>
      <c r="ESK91" s="57"/>
      <c r="ESL91" s="57"/>
      <c r="ESM91" s="57"/>
      <c r="ESN91" s="57"/>
      <c r="ESO91" s="57"/>
      <c r="ESP91" s="57"/>
      <c r="ESQ91" s="57"/>
      <c r="ESR91" s="57"/>
      <c r="ESS91" s="57"/>
      <c r="EST91" s="57"/>
      <c r="ESU91" s="57"/>
      <c r="ESV91" s="57"/>
      <c r="ESW91" s="57"/>
      <c r="ESX91" s="57"/>
      <c r="ESY91" s="57"/>
      <c r="ESZ91" s="57"/>
      <c r="ETA91" s="57"/>
      <c r="ETB91" s="57"/>
      <c r="ETC91" s="57"/>
      <c r="ETD91" s="57"/>
      <c r="ETE91" s="57"/>
      <c r="ETF91" s="57"/>
      <c r="ETG91" s="57"/>
      <c r="ETH91" s="57"/>
      <c r="ETI91" s="57"/>
      <c r="ETJ91" s="57"/>
      <c r="ETK91" s="57"/>
      <c r="ETL91" s="57"/>
      <c r="ETM91" s="57"/>
      <c r="ETN91" s="57"/>
      <c r="ETO91" s="57"/>
      <c r="ETP91" s="57"/>
      <c r="ETQ91" s="57"/>
      <c r="ETR91" s="57"/>
      <c r="ETS91" s="57"/>
      <c r="ETT91" s="57"/>
      <c r="ETU91" s="57"/>
      <c r="ETV91" s="57"/>
      <c r="ETW91" s="57"/>
      <c r="ETX91" s="57"/>
      <c r="ETY91" s="57"/>
      <c r="ETZ91" s="57"/>
      <c r="EUA91" s="57"/>
      <c r="EUB91" s="57"/>
      <c r="EUC91" s="57"/>
      <c r="EUD91" s="57"/>
      <c r="EUE91" s="57"/>
      <c r="EUF91" s="57"/>
      <c r="EUG91" s="57"/>
      <c r="EUH91" s="57"/>
      <c r="EUI91" s="57"/>
      <c r="EUJ91" s="57"/>
      <c r="EUK91" s="57"/>
      <c r="EUL91" s="57"/>
      <c r="EUM91" s="57"/>
      <c r="EUN91" s="57"/>
      <c r="EUO91" s="57"/>
      <c r="EUP91" s="57"/>
      <c r="EUQ91" s="57"/>
      <c r="EUR91" s="57"/>
      <c r="EUS91" s="57"/>
      <c r="EUT91" s="57"/>
      <c r="EUU91" s="57"/>
      <c r="EUV91" s="57"/>
      <c r="EUW91" s="57"/>
      <c r="EUX91" s="57"/>
      <c r="EUY91" s="57"/>
      <c r="EUZ91" s="57"/>
      <c r="EVA91" s="57"/>
      <c r="EVB91" s="57"/>
      <c r="EVC91" s="57"/>
      <c r="EVD91" s="57"/>
      <c r="EVE91" s="57"/>
      <c r="EVF91" s="57"/>
      <c r="EVG91" s="57"/>
      <c r="EVH91" s="57"/>
      <c r="EVI91" s="57"/>
      <c r="EVJ91" s="57"/>
      <c r="EVK91" s="57"/>
      <c r="EVL91" s="57"/>
      <c r="EVM91" s="57"/>
      <c r="EVN91" s="57"/>
      <c r="EVO91" s="57"/>
      <c r="EVP91" s="57"/>
      <c r="EVQ91" s="57"/>
      <c r="EVR91" s="57"/>
      <c r="EVS91" s="57"/>
      <c r="EVT91" s="57"/>
      <c r="EVU91" s="57"/>
      <c r="EVV91" s="57"/>
      <c r="EVW91" s="57"/>
      <c r="EVX91" s="57"/>
      <c r="EVY91" s="57"/>
      <c r="EVZ91" s="57"/>
      <c r="EWA91" s="57"/>
      <c r="EWB91" s="57"/>
      <c r="EWC91" s="57"/>
      <c r="EWD91" s="57"/>
      <c r="EWE91" s="57"/>
      <c r="EWF91" s="57"/>
      <c r="EWG91" s="57"/>
      <c r="EWH91" s="57"/>
      <c r="EWI91" s="57"/>
      <c r="EWJ91" s="57"/>
      <c r="EWK91" s="57"/>
      <c r="EWL91" s="57"/>
      <c r="EWM91" s="57"/>
      <c r="EWN91" s="57"/>
      <c r="EWO91" s="57"/>
      <c r="EWP91" s="57"/>
      <c r="EWQ91" s="57"/>
      <c r="EWR91" s="57"/>
      <c r="EWS91" s="57"/>
      <c r="EWT91" s="57"/>
      <c r="EWU91" s="57"/>
      <c r="EWV91" s="57"/>
      <c r="EWW91" s="57"/>
      <c r="EWX91" s="57"/>
      <c r="EWY91" s="57"/>
      <c r="EWZ91" s="57"/>
      <c r="EXA91" s="57"/>
      <c r="EXB91" s="57"/>
      <c r="EXC91" s="57"/>
      <c r="EXD91" s="57"/>
      <c r="EXE91" s="57"/>
      <c r="EXF91" s="57"/>
      <c r="EXG91" s="57"/>
      <c r="EXH91" s="57"/>
      <c r="EXI91" s="57"/>
      <c r="EXJ91" s="57"/>
      <c r="EXK91" s="57"/>
      <c r="EXL91" s="57"/>
      <c r="EXM91" s="57"/>
      <c r="EXN91" s="57"/>
      <c r="EXO91" s="57"/>
      <c r="EXP91" s="57"/>
      <c r="EXQ91" s="57"/>
      <c r="EXR91" s="57"/>
      <c r="EXS91" s="57"/>
      <c r="EXT91" s="57"/>
      <c r="EXU91" s="57"/>
      <c r="EXV91" s="57"/>
      <c r="EXW91" s="57"/>
      <c r="EXX91" s="57"/>
      <c r="EXY91" s="57"/>
      <c r="EXZ91" s="57"/>
      <c r="EYA91" s="57"/>
      <c r="EYB91" s="57"/>
      <c r="EYC91" s="57"/>
      <c r="EYD91" s="57"/>
      <c r="EYE91" s="57"/>
      <c r="EYF91" s="57"/>
      <c r="EYG91" s="57"/>
      <c r="EYH91" s="57"/>
      <c r="EYI91" s="57"/>
      <c r="EYJ91" s="57"/>
      <c r="EYK91" s="57"/>
      <c r="EYL91" s="57"/>
      <c r="EYM91" s="57"/>
      <c r="EYN91" s="57"/>
      <c r="EYO91" s="57"/>
      <c r="EYP91" s="57"/>
      <c r="EYQ91" s="57"/>
      <c r="EYR91" s="57"/>
      <c r="EYS91" s="57"/>
      <c r="EYT91" s="57"/>
      <c r="EYU91" s="57"/>
      <c r="EYV91" s="57"/>
      <c r="EYW91" s="57"/>
      <c r="EYX91" s="57"/>
      <c r="EYY91" s="57"/>
      <c r="EYZ91" s="57"/>
      <c r="EZA91" s="57"/>
      <c r="EZB91" s="57"/>
      <c r="EZC91" s="57"/>
      <c r="EZD91" s="57"/>
      <c r="EZE91" s="57"/>
      <c r="EZF91" s="57"/>
      <c r="EZG91" s="57"/>
      <c r="EZH91" s="57"/>
      <c r="EZI91" s="57"/>
      <c r="EZJ91" s="57"/>
      <c r="EZK91" s="57"/>
      <c r="EZL91" s="57"/>
      <c r="EZM91" s="57"/>
      <c r="EZN91" s="57"/>
      <c r="EZO91" s="57"/>
      <c r="EZP91" s="57"/>
      <c r="EZQ91" s="57"/>
      <c r="EZR91" s="57"/>
      <c r="EZS91" s="57"/>
      <c r="EZT91" s="57"/>
      <c r="EZU91" s="57"/>
      <c r="EZV91" s="57"/>
      <c r="EZW91" s="57"/>
      <c r="EZX91" s="57"/>
      <c r="EZY91" s="57"/>
      <c r="EZZ91" s="57"/>
      <c r="FAA91" s="57"/>
      <c r="FAB91" s="57"/>
      <c r="FAC91" s="57"/>
      <c r="FAD91" s="57"/>
      <c r="FAE91" s="57"/>
      <c r="FAF91" s="57"/>
      <c r="FAG91" s="57"/>
      <c r="FAH91" s="57"/>
      <c r="FAI91" s="57"/>
      <c r="FAJ91" s="57"/>
      <c r="FAK91" s="57"/>
      <c r="FAL91" s="57"/>
      <c r="FAM91" s="57"/>
      <c r="FAN91" s="57"/>
      <c r="FAO91" s="57"/>
      <c r="FAP91" s="57"/>
      <c r="FAQ91" s="57"/>
      <c r="FAR91" s="57"/>
      <c r="FAS91" s="57"/>
      <c r="FAT91" s="57"/>
      <c r="FAU91" s="57"/>
      <c r="FAV91" s="57"/>
      <c r="FAW91" s="57"/>
      <c r="FAX91" s="57"/>
      <c r="FAY91" s="57"/>
      <c r="FAZ91" s="57"/>
      <c r="FBA91" s="57"/>
      <c r="FBB91" s="57"/>
      <c r="FBC91" s="57"/>
      <c r="FBD91" s="57"/>
      <c r="FBE91" s="57"/>
      <c r="FBF91" s="57"/>
      <c r="FBG91" s="57"/>
      <c r="FBH91" s="57"/>
      <c r="FBI91" s="57"/>
      <c r="FBJ91" s="57"/>
      <c r="FBK91" s="57"/>
      <c r="FBL91" s="57"/>
      <c r="FBM91" s="57"/>
      <c r="FBN91" s="57"/>
      <c r="FBO91" s="57"/>
      <c r="FBP91" s="57"/>
      <c r="FBQ91" s="57"/>
      <c r="FBR91" s="57"/>
      <c r="FBS91" s="57"/>
      <c r="FBT91" s="57"/>
      <c r="FBU91" s="57"/>
      <c r="FBV91" s="57"/>
      <c r="FBW91" s="57"/>
      <c r="FBX91" s="57"/>
      <c r="FBY91" s="57"/>
      <c r="FBZ91" s="57"/>
      <c r="FCA91" s="57"/>
      <c r="FCB91" s="57"/>
      <c r="FCC91" s="57"/>
      <c r="FCD91" s="57"/>
      <c r="FCE91" s="57"/>
      <c r="FCF91" s="57"/>
      <c r="FCG91" s="57"/>
      <c r="FCH91" s="57"/>
      <c r="FCI91" s="57"/>
      <c r="FCJ91" s="57"/>
      <c r="FCK91" s="57"/>
      <c r="FCL91" s="57"/>
      <c r="FCM91" s="57"/>
      <c r="FCN91" s="57"/>
      <c r="FCO91" s="57"/>
      <c r="FCP91" s="57"/>
      <c r="FCQ91" s="57"/>
      <c r="FCR91" s="57"/>
      <c r="FCS91" s="57"/>
      <c r="FCT91" s="57"/>
      <c r="FCU91" s="57"/>
      <c r="FCV91" s="57"/>
      <c r="FCW91" s="57"/>
      <c r="FCX91" s="57"/>
      <c r="FCY91" s="57"/>
      <c r="FCZ91" s="57"/>
      <c r="FDA91" s="57"/>
      <c r="FDB91" s="57"/>
      <c r="FDC91" s="57"/>
      <c r="FDD91" s="57"/>
      <c r="FDE91" s="57"/>
      <c r="FDF91" s="57"/>
      <c r="FDG91" s="57"/>
      <c r="FDH91" s="57"/>
      <c r="FDI91" s="57"/>
      <c r="FDJ91" s="57"/>
      <c r="FDK91" s="57"/>
      <c r="FDL91" s="57"/>
      <c r="FDM91" s="57"/>
      <c r="FDN91" s="57"/>
      <c r="FDO91" s="57"/>
      <c r="FDP91" s="57"/>
      <c r="FDQ91" s="57"/>
      <c r="FDR91" s="57"/>
      <c r="FDS91" s="57"/>
      <c r="FDT91" s="57"/>
      <c r="FDU91" s="57"/>
      <c r="FDV91" s="57"/>
      <c r="FDW91" s="57"/>
      <c r="FDX91" s="57"/>
      <c r="FDY91" s="57"/>
      <c r="FDZ91" s="57"/>
      <c r="FEA91" s="57"/>
      <c r="FEB91" s="57"/>
      <c r="FEC91" s="57"/>
      <c r="FED91" s="57"/>
      <c r="FEE91" s="57"/>
      <c r="FEF91" s="57"/>
      <c r="FEG91" s="57"/>
      <c r="FEH91" s="57"/>
      <c r="FEI91" s="57"/>
      <c r="FEJ91" s="57"/>
      <c r="FEK91" s="57"/>
      <c r="FEL91" s="57"/>
      <c r="FEM91" s="57"/>
      <c r="FEN91" s="57"/>
      <c r="FEO91" s="57"/>
      <c r="FEP91" s="57"/>
      <c r="FEQ91" s="57"/>
      <c r="FER91" s="57"/>
      <c r="FES91" s="57"/>
      <c r="FET91" s="57"/>
      <c r="FEU91" s="57"/>
      <c r="FEV91" s="57"/>
      <c r="FEW91" s="57"/>
      <c r="FEX91" s="57"/>
      <c r="FEY91" s="57"/>
      <c r="FEZ91" s="57"/>
      <c r="FFA91" s="57"/>
      <c r="FFB91" s="57"/>
      <c r="FFC91" s="57"/>
      <c r="FFD91" s="57"/>
      <c r="FFE91" s="57"/>
      <c r="FFF91" s="57"/>
      <c r="FFG91" s="57"/>
      <c r="FFH91" s="57"/>
      <c r="FFI91" s="57"/>
      <c r="FFJ91" s="57"/>
      <c r="FFK91" s="57"/>
      <c r="FFL91" s="57"/>
      <c r="FFM91" s="57"/>
      <c r="FFN91" s="57"/>
      <c r="FFO91" s="57"/>
      <c r="FFP91" s="57"/>
      <c r="FFQ91" s="57"/>
      <c r="FFR91" s="57"/>
      <c r="FFS91" s="57"/>
      <c r="FFT91" s="57"/>
      <c r="FFU91" s="57"/>
      <c r="FFV91" s="57"/>
      <c r="FFW91" s="57"/>
      <c r="FFX91" s="57"/>
      <c r="FFY91" s="57"/>
      <c r="FFZ91" s="57"/>
      <c r="FGA91" s="57"/>
      <c r="FGB91" s="57"/>
      <c r="FGC91" s="57"/>
      <c r="FGD91" s="57"/>
      <c r="FGE91" s="57"/>
      <c r="FGF91" s="57"/>
      <c r="FGG91" s="57"/>
      <c r="FGH91" s="57"/>
      <c r="FGI91" s="57"/>
      <c r="FGJ91" s="57"/>
      <c r="FGK91" s="57"/>
      <c r="FGL91" s="57"/>
      <c r="FGM91" s="57"/>
      <c r="FGN91" s="57"/>
      <c r="FGO91" s="57"/>
      <c r="FGP91" s="57"/>
      <c r="FGQ91" s="57"/>
      <c r="FGR91" s="57"/>
      <c r="FGS91" s="57"/>
      <c r="FGT91" s="57"/>
      <c r="FGU91" s="57"/>
      <c r="FGV91" s="57"/>
      <c r="FGW91" s="57"/>
      <c r="FGX91" s="57"/>
      <c r="FGY91" s="57"/>
      <c r="FGZ91" s="57"/>
      <c r="FHA91" s="57"/>
      <c r="FHB91" s="57"/>
      <c r="FHC91" s="57"/>
      <c r="FHD91" s="57"/>
      <c r="FHE91" s="57"/>
      <c r="FHF91" s="57"/>
      <c r="FHG91" s="57"/>
      <c r="FHH91" s="57"/>
      <c r="FHI91" s="57"/>
      <c r="FHJ91" s="57"/>
      <c r="FHK91" s="57"/>
      <c r="FHL91" s="57"/>
      <c r="FHM91" s="57"/>
      <c r="FHN91" s="57"/>
      <c r="FHO91" s="57"/>
      <c r="FHP91" s="57"/>
      <c r="FHQ91" s="57"/>
      <c r="FHR91" s="57"/>
      <c r="FHS91" s="57"/>
      <c r="FHT91" s="57"/>
      <c r="FHU91" s="57"/>
      <c r="FHV91" s="57"/>
      <c r="FHW91" s="57"/>
      <c r="FHX91" s="57"/>
      <c r="FHY91" s="57"/>
      <c r="FHZ91" s="57"/>
      <c r="FIA91" s="57"/>
      <c r="FIB91" s="57"/>
      <c r="FIC91" s="57"/>
      <c r="FID91" s="57"/>
      <c r="FIE91" s="57"/>
      <c r="FIF91" s="57"/>
      <c r="FIG91" s="57"/>
      <c r="FIH91" s="57"/>
      <c r="FII91" s="57"/>
      <c r="FIJ91" s="57"/>
      <c r="FIK91" s="57"/>
      <c r="FIL91" s="57"/>
      <c r="FIM91" s="57"/>
      <c r="FIN91" s="57"/>
      <c r="FIO91" s="57"/>
      <c r="FIP91" s="57"/>
      <c r="FIQ91" s="57"/>
      <c r="FIR91" s="57"/>
      <c r="FIS91" s="57"/>
      <c r="FIT91" s="57"/>
      <c r="FIU91" s="57"/>
      <c r="FIV91" s="57"/>
      <c r="FIW91" s="57"/>
      <c r="FIX91" s="57"/>
      <c r="FIY91" s="57"/>
      <c r="FIZ91" s="57"/>
      <c r="FJA91" s="57"/>
      <c r="FJB91" s="57"/>
      <c r="FJC91" s="57"/>
      <c r="FJD91" s="57"/>
      <c r="FJE91" s="57"/>
      <c r="FJF91" s="57"/>
      <c r="FJG91" s="57"/>
      <c r="FJH91" s="57"/>
      <c r="FJI91" s="57"/>
      <c r="FJJ91" s="57"/>
      <c r="FJK91" s="57"/>
      <c r="FJL91" s="57"/>
      <c r="FJM91" s="57"/>
      <c r="FJN91" s="57"/>
      <c r="FJO91" s="57"/>
      <c r="FJP91" s="57"/>
      <c r="FJQ91" s="57"/>
      <c r="FJR91" s="57"/>
      <c r="FJS91" s="57"/>
      <c r="FJT91" s="57"/>
      <c r="FJU91" s="57"/>
      <c r="FJV91" s="57"/>
      <c r="FJW91" s="57"/>
      <c r="FJX91" s="57"/>
      <c r="FJY91" s="57"/>
      <c r="FJZ91" s="57"/>
      <c r="FKA91" s="57"/>
      <c r="FKB91" s="57"/>
      <c r="FKC91" s="57"/>
      <c r="FKD91" s="57"/>
      <c r="FKE91" s="57"/>
      <c r="FKF91" s="57"/>
      <c r="FKG91" s="57"/>
      <c r="FKH91" s="57"/>
      <c r="FKI91" s="57"/>
      <c r="FKJ91" s="57"/>
      <c r="FKK91" s="57"/>
      <c r="FKL91" s="57"/>
      <c r="FKM91" s="57"/>
      <c r="FKN91" s="57"/>
      <c r="FKO91" s="57"/>
      <c r="FKP91" s="57"/>
      <c r="FKQ91" s="57"/>
      <c r="FKR91" s="57"/>
      <c r="FKS91" s="57"/>
      <c r="FKT91" s="57"/>
      <c r="FKU91" s="57"/>
      <c r="FKV91" s="57"/>
      <c r="FKW91" s="57"/>
      <c r="FKX91" s="57"/>
      <c r="FKY91" s="57"/>
      <c r="FKZ91" s="57"/>
      <c r="FLA91" s="57"/>
      <c r="FLB91" s="57"/>
      <c r="FLC91" s="57"/>
      <c r="FLD91" s="57"/>
      <c r="FLE91" s="57"/>
      <c r="FLF91" s="57"/>
      <c r="FLG91" s="57"/>
      <c r="FLH91" s="57"/>
      <c r="FLI91" s="57"/>
      <c r="FLJ91" s="57"/>
      <c r="FLK91" s="57"/>
      <c r="FLL91" s="57"/>
      <c r="FLM91" s="57"/>
      <c r="FLN91" s="57"/>
      <c r="FLO91" s="57"/>
      <c r="FLP91" s="57"/>
      <c r="FLQ91" s="57"/>
      <c r="FLR91" s="57"/>
      <c r="FLS91" s="57"/>
      <c r="FLT91" s="57"/>
      <c r="FLU91" s="57"/>
      <c r="FLV91" s="57"/>
      <c r="FLW91" s="57"/>
      <c r="FLX91" s="57"/>
      <c r="FLY91" s="57"/>
      <c r="FLZ91" s="57"/>
      <c r="FMA91" s="57"/>
      <c r="FMB91" s="57"/>
      <c r="FMC91" s="57"/>
      <c r="FMD91" s="57"/>
      <c r="FME91" s="57"/>
      <c r="FMF91" s="57"/>
      <c r="FMG91" s="57"/>
      <c r="FMH91" s="57"/>
      <c r="FMI91" s="57"/>
      <c r="FMJ91" s="57"/>
      <c r="FMK91" s="57"/>
      <c r="FML91" s="57"/>
      <c r="FMM91" s="57"/>
      <c r="FMN91" s="57"/>
      <c r="FMO91" s="57"/>
      <c r="FMP91" s="57"/>
      <c r="FMQ91" s="57"/>
      <c r="FMR91" s="57"/>
      <c r="FMS91" s="57"/>
      <c r="FMT91" s="57"/>
      <c r="FMU91" s="57"/>
      <c r="FMV91" s="57"/>
      <c r="FMW91" s="57"/>
      <c r="FMX91" s="57"/>
      <c r="FMY91" s="57"/>
      <c r="FMZ91" s="57"/>
      <c r="FNA91" s="57"/>
      <c r="FNB91" s="57"/>
      <c r="FNC91" s="57"/>
      <c r="FND91" s="57"/>
      <c r="FNE91" s="57"/>
      <c r="FNF91" s="57"/>
      <c r="FNG91" s="57"/>
      <c r="FNH91" s="57"/>
      <c r="FNI91" s="57"/>
      <c r="FNJ91" s="57"/>
      <c r="FNK91" s="57"/>
      <c r="FNL91" s="57"/>
      <c r="FNM91" s="57"/>
      <c r="FNN91" s="57"/>
      <c r="FNO91" s="57"/>
      <c r="FNP91" s="57"/>
      <c r="FNQ91" s="57"/>
      <c r="FNR91" s="57"/>
      <c r="FNS91" s="57"/>
      <c r="FNT91" s="57"/>
      <c r="FNU91" s="57"/>
      <c r="FNV91" s="57"/>
      <c r="FNW91" s="57"/>
      <c r="FNX91" s="57"/>
      <c r="FNY91" s="57"/>
      <c r="FNZ91" s="57"/>
      <c r="FOA91" s="57"/>
      <c r="FOB91" s="57"/>
      <c r="FOC91" s="57"/>
      <c r="FOD91" s="57"/>
      <c r="FOE91" s="57"/>
      <c r="FOF91" s="57"/>
      <c r="FOG91" s="57"/>
      <c r="FOH91" s="57"/>
      <c r="FOI91" s="57"/>
      <c r="FOJ91" s="57"/>
      <c r="FOK91" s="57"/>
      <c r="FOL91" s="57"/>
      <c r="FOM91" s="57"/>
      <c r="FON91" s="57"/>
      <c r="FOO91" s="57"/>
      <c r="FOP91" s="57"/>
      <c r="FOQ91" s="57"/>
      <c r="FOR91" s="57"/>
      <c r="FOS91" s="57"/>
      <c r="FOT91" s="57"/>
      <c r="FOU91" s="57"/>
      <c r="FOV91" s="57"/>
      <c r="FOW91" s="57"/>
      <c r="FOX91" s="57"/>
      <c r="FOY91" s="57"/>
      <c r="FOZ91" s="57"/>
      <c r="FPA91" s="57"/>
      <c r="FPB91" s="57"/>
      <c r="FPC91" s="57"/>
      <c r="FPD91" s="57"/>
      <c r="FPE91" s="57"/>
      <c r="FPF91" s="57"/>
      <c r="FPG91" s="57"/>
      <c r="FPH91" s="57"/>
      <c r="FPI91" s="57"/>
      <c r="FPJ91" s="57"/>
      <c r="FPK91" s="57"/>
      <c r="FPL91" s="57"/>
      <c r="FPM91" s="57"/>
      <c r="FPN91" s="57"/>
      <c r="FPO91" s="57"/>
      <c r="FPP91" s="57"/>
      <c r="FPQ91" s="57"/>
      <c r="FPR91" s="57"/>
      <c r="FPS91" s="57"/>
      <c r="FPT91" s="57"/>
      <c r="FPU91" s="57"/>
      <c r="FPV91" s="57"/>
      <c r="FPW91" s="57"/>
      <c r="FPX91" s="57"/>
      <c r="FPY91" s="57"/>
      <c r="FPZ91" s="57"/>
      <c r="FQA91" s="57"/>
      <c r="FQB91" s="57"/>
      <c r="FQC91" s="57"/>
      <c r="FQD91" s="57"/>
      <c r="FQE91" s="57"/>
      <c r="FQF91" s="57"/>
      <c r="FQG91" s="57"/>
      <c r="FQH91" s="57"/>
      <c r="FQI91" s="57"/>
      <c r="FQJ91" s="57"/>
      <c r="FQK91" s="57"/>
      <c r="FQL91" s="57"/>
      <c r="FQM91" s="57"/>
      <c r="FQN91" s="57"/>
      <c r="FQO91" s="57"/>
      <c r="FQP91" s="57"/>
      <c r="FQQ91" s="57"/>
      <c r="FQR91" s="57"/>
      <c r="FQS91" s="57"/>
      <c r="FQT91" s="57"/>
      <c r="FQU91" s="57"/>
      <c r="FQV91" s="57"/>
      <c r="FQW91" s="57"/>
      <c r="FQX91" s="57"/>
      <c r="FQY91" s="57"/>
      <c r="FQZ91" s="57"/>
      <c r="FRA91" s="57"/>
      <c r="FRB91" s="57"/>
      <c r="FRC91" s="57"/>
      <c r="FRD91" s="57"/>
      <c r="FRE91" s="57"/>
      <c r="FRF91" s="57"/>
      <c r="FRG91" s="57"/>
      <c r="FRH91" s="57"/>
      <c r="FRI91" s="57"/>
      <c r="FRJ91" s="57"/>
      <c r="FRK91" s="57"/>
      <c r="FRL91" s="57"/>
      <c r="FRM91" s="57"/>
      <c r="FRN91" s="57"/>
      <c r="FRO91" s="57"/>
      <c r="FRP91" s="57"/>
      <c r="FRQ91" s="57"/>
      <c r="FRR91" s="57"/>
      <c r="FRS91" s="57"/>
      <c r="FRT91" s="57"/>
      <c r="FRU91" s="57"/>
      <c r="FRV91" s="57"/>
      <c r="FRW91" s="57"/>
      <c r="FRX91" s="57"/>
      <c r="FRY91" s="57"/>
      <c r="FRZ91" s="57"/>
      <c r="FSA91" s="57"/>
      <c r="FSB91" s="57"/>
      <c r="FSC91" s="57"/>
      <c r="FSD91" s="57"/>
      <c r="FSE91" s="57"/>
      <c r="FSF91" s="57"/>
      <c r="FSG91" s="57"/>
      <c r="FSH91" s="57"/>
      <c r="FSI91" s="57"/>
      <c r="FSJ91" s="57"/>
      <c r="FSK91" s="57"/>
      <c r="FSL91" s="57"/>
      <c r="FSM91" s="57"/>
      <c r="FSN91" s="57"/>
      <c r="FSO91" s="57"/>
      <c r="FSP91" s="57"/>
      <c r="FSQ91" s="57"/>
      <c r="FSR91" s="57"/>
      <c r="FSS91" s="57"/>
      <c r="FST91" s="57"/>
      <c r="FSU91" s="57"/>
      <c r="FSV91" s="57"/>
      <c r="FSW91" s="57"/>
      <c r="FSX91" s="57"/>
      <c r="FSY91" s="57"/>
      <c r="FSZ91" s="57"/>
      <c r="FTA91" s="57"/>
      <c r="FTB91" s="57"/>
      <c r="FTC91" s="57"/>
      <c r="FTD91" s="57"/>
      <c r="FTE91" s="57"/>
      <c r="FTF91" s="57"/>
      <c r="FTG91" s="57"/>
      <c r="FTH91" s="57"/>
      <c r="FTI91" s="57"/>
      <c r="FTJ91" s="57"/>
      <c r="FTK91" s="57"/>
      <c r="FTL91" s="57"/>
      <c r="FTM91" s="57"/>
      <c r="FTN91" s="57"/>
      <c r="FTO91" s="57"/>
      <c r="FTP91" s="57"/>
      <c r="FTQ91" s="57"/>
      <c r="FTR91" s="57"/>
      <c r="FTS91" s="57"/>
      <c r="FTT91" s="57"/>
      <c r="FTU91" s="57"/>
      <c r="FTV91" s="57"/>
      <c r="FTW91" s="57"/>
      <c r="FTX91" s="57"/>
      <c r="FTY91" s="57"/>
      <c r="FTZ91" s="57"/>
      <c r="FUA91" s="57"/>
      <c r="FUB91" s="57"/>
      <c r="FUC91" s="57"/>
      <c r="FUD91" s="57"/>
      <c r="FUE91" s="57"/>
      <c r="FUF91" s="57"/>
      <c r="FUG91" s="57"/>
      <c r="FUH91" s="57"/>
      <c r="FUI91" s="57"/>
      <c r="FUJ91" s="57"/>
      <c r="FUK91" s="57"/>
      <c r="FUL91" s="57"/>
      <c r="FUM91" s="57"/>
      <c r="FUN91" s="57"/>
      <c r="FUO91" s="57"/>
      <c r="FUP91" s="57"/>
      <c r="FUQ91" s="57"/>
      <c r="FUR91" s="57"/>
      <c r="FUS91" s="57"/>
      <c r="FUT91" s="57"/>
      <c r="FUU91" s="57"/>
      <c r="FUV91" s="57"/>
      <c r="FUW91" s="57"/>
      <c r="FUX91" s="57"/>
      <c r="FUY91" s="57"/>
      <c r="FUZ91" s="57"/>
      <c r="FVA91" s="57"/>
      <c r="FVB91" s="57"/>
      <c r="FVC91" s="57"/>
      <c r="FVD91" s="57"/>
      <c r="FVE91" s="57"/>
      <c r="FVF91" s="57"/>
      <c r="FVG91" s="57"/>
      <c r="FVH91" s="57"/>
      <c r="FVI91" s="57"/>
      <c r="FVJ91" s="57"/>
      <c r="FVK91" s="57"/>
      <c r="FVL91" s="57"/>
      <c r="FVM91" s="57"/>
      <c r="FVN91" s="57"/>
      <c r="FVO91" s="57"/>
      <c r="FVP91" s="57"/>
      <c r="FVQ91" s="57"/>
      <c r="FVR91" s="57"/>
      <c r="FVS91" s="57"/>
      <c r="FVT91" s="57"/>
      <c r="FVU91" s="57"/>
      <c r="FVV91" s="57"/>
      <c r="FVW91" s="57"/>
      <c r="FVX91" s="57"/>
      <c r="FVY91" s="57"/>
      <c r="FVZ91" s="57"/>
      <c r="FWA91" s="57"/>
      <c r="FWB91" s="57"/>
      <c r="FWC91" s="57"/>
      <c r="FWD91" s="57"/>
      <c r="FWE91" s="57"/>
      <c r="FWF91" s="57"/>
      <c r="FWG91" s="57"/>
      <c r="FWH91" s="57"/>
      <c r="FWI91" s="57"/>
      <c r="FWJ91" s="57"/>
      <c r="FWK91" s="57"/>
      <c r="FWL91" s="57"/>
      <c r="FWM91" s="57"/>
      <c r="FWN91" s="57"/>
      <c r="FWO91" s="57"/>
      <c r="FWP91" s="57"/>
      <c r="FWQ91" s="57"/>
      <c r="FWR91" s="57"/>
      <c r="FWS91" s="57"/>
      <c r="FWT91" s="57"/>
      <c r="FWU91" s="57"/>
      <c r="FWV91" s="57"/>
      <c r="FWW91" s="57"/>
      <c r="FWX91" s="57"/>
      <c r="FWY91" s="57"/>
      <c r="FWZ91" s="57"/>
      <c r="FXA91" s="57"/>
      <c r="FXB91" s="57"/>
      <c r="FXC91" s="57"/>
      <c r="FXD91" s="57"/>
      <c r="FXE91" s="57"/>
      <c r="FXF91" s="57"/>
      <c r="FXG91" s="57"/>
      <c r="FXH91" s="57"/>
      <c r="FXI91" s="57"/>
      <c r="FXJ91" s="57"/>
      <c r="FXK91" s="57"/>
      <c r="FXL91" s="57"/>
      <c r="FXM91" s="57"/>
      <c r="FXN91" s="57"/>
      <c r="FXO91" s="57"/>
      <c r="FXP91" s="57"/>
      <c r="FXQ91" s="57"/>
      <c r="FXR91" s="57"/>
      <c r="FXS91" s="57"/>
      <c r="FXT91" s="57"/>
      <c r="FXU91" s="57"/>
      <c r="FXV91" s="57"/>
      <c r="FXW91" s="57"/>
      <c r="FXX91" s="57"/>
      <c r="FXY91" s="57"/>
      <c r="FXZ91" s="57"/>
      <c r="FYA91" s="57"/>
      <c r="FYB91" s="57"/>
      <c r="FYC91" s="57"/>
      <c r="FYD91" s="57"/>
      <c r="FYE91" s="57"/>
      <c r="FYF91" s="57"/>
      <c r="FYG91" s="57"/>
      <c r="FYH91" s="57"/>
      <c r="FYI91" s="57"/>
      <c r="FYJ91" s="57"/>
      <c r="FYK91" s="57"/>
      <c r="FYL91" s="57"/>
      <c r="FYM91" s="57"/>
      <c r="FYN91" s="57"/>
      <c r="FYO91" s="57"/>
      <c r="FYP91" s="57"/>
      <c r="FYQ91" s="57"/>
      <c r="FYR91" s="57"/>
      <c r="FYS91" s="57"/>
      <c r="FYT91" s="57"/>
      <c r="FYU91" s="57"/>
      <c r="FYV91" s="57"/>
      <c r="FYW91" s="57"/>
      <c r="FYX91" s="57"/>
      <c r="FYY91" s="57"/>
      <c r="FYZ91" s="57"/>
      <c r="FZA91" s="57"/>
      <c r="FZB91" s="57"/>
      <c r="FZC91" s="57"/>
      <c r="FZD91" s="57"/>
      <c r="FZE91" s="57"/>
      <c r="FZF91" s="57"/>
      <c r="FZG91" s="57"/>
      <c r="FZH91" s="57"/>
      <c r="FZI91" s="57"/>
      <c r="FZJ91" s="57"/>
      <c r="FZK91" s="57"/>
      <c r="FZL91" s="57"/>
      <c r="FZM91" s="57"/>
      <c r="FZN91" s="57"/>
      <c r="FZO91" s="57"/>
      <c r="FZP91" s="57"/>
      <c r="FZQ91" s="57"/>
      <c r="FZR91" s="57"/>
      <c r="FZS91" s="57"/>
      <c r="FZT91" s="57"/>
      <c r="FZU91" s="57"/>
      <c r="FZV91" s="57"/>
      <c r="FZW91" s="57"/>
      <c r="FZX91" s="57"/>
      <c r="FZY91" s="57"/>
      <c r="FZZ91" s="57"/>
      <c r="GAA91" s="57"/>
      <c r="GAB91" s="57"/>
      <c r="GAC91" s="57"/>
      <c r="GAD91" s="57"/>
      <c r="GAE91" s="57"/>
      <c r="GAF91" s="57"/>
      <c r="GAG91" s="57"/>
      <c r="GAH91" s="57"/>
      <c r="GAI91" s="57"/>
      <c r="GAJ91" s="57"/>
      <c r="GAK91" s="57"/>
      <c r="GAL91" s="57"/>
      <c r="GAM91" s="57"/>
      <c r="GAN91" s="57"/>
      <c r="GAO91" s="57"/>
      <c r="GAP91" s="57"/>
      <c r="GAQ91" s="57"/>
      <c r="GAR91" s="57"/>
      <c r="GAS91" s="57"/>
      <c r="GAT91" s="57"/>
      <c r="GAU91" s="57"/>
      <c r="GAV91" s="57"/>
      <c r="GAW91" s="57"/>
      <c r="GAX91" s="57"/>
      <c r="GAY91" s="57"/>
      <c r="GAZ91" s="57"/>
      <c r="GBA91" s="57"/>
      <c r="GBB91" s="57"/>
      <c r="GBC91" s="57"/>
      <c r="GBD91" s="57"/>
      <c r="GBE91" s="57"/>
      <c r="GBF91" s="57"/>
      <c r="GBG91" s="57"/>
      <c r="GBH91" s="57"/>
      <c r="GBI91" s="57"/>
      <c r="GBJ91" s="57"/>
      <c r="GBK91" s="57"/>
      <c r="GBL91" s="57"/>
      <c r="GBM91" s="57"/>
      <c r="GBN91" s="57"/>
      <c r="GBO91" s="57"/>
      <c r="GBP91" s="57"/>
      <c r="GBQ91" s="57"/>
      <c r="GBR91" s="57"/>
      <c r="GBS91" s="57"/>
      <c r="GBT91" s="57"/>
      <c r="GBU91" s="57"/>
      <c r="GBV91" s="57"/>
      <c r="GBW91" s="57"/>
      <c r="GBX91" s="57"/>
      <c r="GBY91" s="57"/>
      <c r="GBZ91" s="57"/>
      <c r="GCA91" s="57"/>
      <c r="GCB91" s="57"/>
      <c r="GCC91" s="57"/>
      <c r="GCD91" s="57"/>
      <c r="GCE91" s="57"/>
      <c r="GCF91" s="57"/>
      <c r="GCG91" s="57"/>
      <c r="GCH91" s="57"/>
      <c r="GCI91" s="57"/>
      <c r="GCJ91" s="57"/>
      <c r="GCK91" s="57"/>
      <c r="GCL91" s="57"/>
      <c r="GCM91" s="57"/>
      <c r="GCN91" s="57"/>
      <c r="GCO91" s="57"/>
      <c r="GCP91" s="57"/>
      <c r="GCQ91" s="57"/>
      <c r="GCR91" s="57"/>
      <c r="GCS91" s="57"/>
      <c r="GCT91" s="57"/>
      <c r="GCU91" s="57"/>
      <c r="GCV91" s="57"/>
      <c r="GCW91" s="57"/>
      <c r="GCX91" s="57"/>
      <c r="GCY91" s="57"/>
      <c r="GCZ91" s="57"/>
      <c r="GDA91" s="57"/>
      <c r="GDB91" s="57"/>
      <c r="GDC91" s="57"/>
      <c r="GDD91" s="57"/>
      <c r="GDE91" s="57"/>
      <c r="GDF91" s="57"/>
      <c r="GDG91" s="57"/>
      <c r="GDH91" s="57"/>
      <c r="GDI91" s="57"/>
      <c r="GDJ91" s="57"/>
      <c r="GDK91" s="57"/>
      <c r="GDL91" s="57"/>
      <c r="GDM91" s="57"/>
      <c r="GDN91" s="57"/>
      <c r="GDO91" s="57"/>
      <c r="GDP91" s="57"/>
      <c r="GDQ91" s="57"/>
      <c r="GDR91" s="57"/>
      <c r="GDS91" s="57"/>
      <c r="GDT91" s="57"/>
      <c r="GDU91" s="57"/>
      <c r="GDV91" s="57"/>
      <c r="GDW91" s="57"/>
      <c r="GDX91" s="57"/>
      <c r="GDY91" s="57"/>
      <c r="GDZ91" s="57"/>
      <c r="GEA91" s="57"/>
      <c r="GEB91" s="57"/>
      <c r="GEC91" s="57"/>
      <c r="GED91" s="57"/>
      <c r="GEE91" s="57"/>
      <c r="GEF91" s="57"/>
      <c r="GEG91" s="57"/>
      <c r="GEH91" s="57"/>
      <c r="GEI91" s="57"/>
      <c r="GEJ91" s="57"/>
      <c r="GEK91" s="57"/>
      <c r="GEL91" s="57"/>
      <c r="GEM91" s="57"/>
      <c r="GEN91" s="57"/>
      <c r="GEO91" s="57"/>
      <c r="GEP91" s="57"/>
      <c r="GEQ91" s="57"/>
      <c r="GER91" s="57"/>
      <c r="GES91" s="57"/>
      <c r="GET91" s="57"/>
      <c r="GEU91" s="57"/>
      <c r="GEV91" s="57"/>
      <c r="GEW91" s="57"/>
      <c r="GEX91" s="57"/>
      <c r="GEY91" s="57"/>
      <c r="GEZ91" s="57"/>
      <c r="GFA91" s="57"/>
      <c r="GFB91" s="57"/>
      <c r="GFC91" s="57"/>
      <c r="GFD91" s="57"/>
      <c r="GFE91" s="57"/>
      <c r="GFF91" s="57"/>
      <c r="GFG91" s="57"/>
      <c r="GFH91" s="57"/>
      <c r="GFI91" s="57"/>
      <c r="GFJ91" s="57"/>
      <c r="GFK91" s="57"/>
      <c r="GFL91" s="57"/>
      <c r="GFM91" s="57"/>
      <c r="GFN91" s="57"/>
      <c r="GFO91" s="57"/>
      <c r="GFP91" s="57"/>
      <c r="GFQ91" s="57"/>
      <c r="GFR91" s="57"/>
      <c r="GFS91" s="57"/>
      <c r="GFT91" s="57"/>
      <c r="GFU91" s="57"/>
      <c r="GFV91" s="57"/>
      <c r="GFW91" s="57"/>
      <c r="GFX91" s="57"/>
      <c r="GFY91" s="57"/>
      <c r="GFZ91" s="57"/>
      <c r="GGA91" s="57"/>
      <c r="GGB91" s="57"/>
      <c r="GGC91" s="57"/>
      <c r="GGD91" s="57"/>
      <c r="GGE91" s="57"/>
      <c r="GGF91" s="57"/>
      <c r="GGG91" s="57"/>
      <c r="GGH91" s="57"/>
      <c r="GGI91" s="57"/>
      <c r="GGJ91" s="57"/>
      <c r="GGK91" s="57"/>
      <c r="GGL91" s="57"/>
      <c r="GGM91" s="57"/>
      <c r="GGN91" s="57"/>
      <c r="GGO91" s="57"/>
      <c r="GGP91" s="57"/>
      <c r="GGQ91" s="57"/>
      <c r="GGR91" s="57"/>
      <c r="GGS91" s="57"/>
      <c r="GGT91" s="57"/>
      <c r="GGU91" s="57"/>
      <c r="GGV91" s="57"/>
      <c r="GGW91" s="57"/>
      <c r="GGX91" s="57"/>
      <c r="GGY91" s="57"/>
      <c r="GGZ91" s="57"/>
      <c r="GHA91" s="57"/>
      <c r="GHB91" s="57"/>
      <c r="GHC91" s="57"/>
      <c r="GHD91" s="57"/>
      <c r="GHE91" s="57"/>
      <c r="GHF91" s="57"/>
      <c r="GHG91" s="57"/>
      <c r="GHH91" s="57"/>
      <c r="GHI91" s="57"/>
      <c r="GHJ91" s="57"/>
      <c r="GHK91" s="57"/>
      <c r="GHL91" s="57"/>
      <c r="GHM91" s="57"/>
      <c r="GHN91" s="57"/>
      <c r="GHO91" s="57"/>
      <c r="GHP91" s="57"/>
      <c r="GHQ91" s="57"/>
      <c r="GHR91" s="57"/>
      <c r="GHS91" s="57"/>
      <c r="GHT91" s="57"/>
      <c r="GHU91" s="57"/>
      <c r="GHV91" s="57"/>
      <c r="GHW91" s="57"/>
      <c r="GHX91" s="57"/>
      <c r="GHY91" s="57"/>
      <c r="GHZ91" s="57"/>
      <c r="GIA91" s="57"/>
      <c r="GIB91" s="57"/>
      <c r="GIC91" s="57"/>
      <c r="GID91" s="57"/>
      <c r="GIE91" s="57"/>
      <c r="GIF91" s="57"/>
      <c r="GIG91" s="57"/>
      <c r="GIH91" s="57"/>
      <c r="GII91" s="57"/>
      <c r="GIJ91" s="57"/>
      <c r="GIK91" s="57"/>
      <c r="GIL91" s="57"/>
      <c r="GIM91" s="57"/>
      <c r="GIN91" s="57"/>
      <c r="GIO91" s="57"/>
      <c r="GIP91" s="57"/>
      <c r="GIQ91" s="57"/>
      <c r="GIR91" s="57"/>
      <c r="GIS91" s="57"/>
      <c r="GIT91" s="57"/>
      <c r="GIU91" s="57"/>
      <c r="GIV91" s="57"/>
      <c r="GIW91" s="57"/>
      <c r="GIX91" s="57"/>
      <c r="GIY91" s="57"/>
      <c r="GIZ91" s="57"/>
      <c r="GJA91" s="57"/>
      <c r="GJB91" s="57"/>
      <c r="GJC91" s="57"/>
      <c r="GJD91" s="57"/>
      <c r="GJE91" s="57"/>
      <c r="GJF91" s="57"/>
      <c r="GJG91" s="57"/>
      <c r="GJH91" s="57"/>
      <c r="GJI91" s="57"/>
      <c r="GJJ91" s="57"/>
      <c r="GJK91" s="57"/>
      <c r="GJL91" s="57"/>
      <c r="GJM91" s="57"/>
      <c r="GJN91" s="57"/>
      <c r="GJO91" s="57"/>
      <c r="GJP91" s="57"/>
      <c r="GJQ91" s="57"/>
      <c r="GJR91" s="57"/>
      <c r="GJS91" s="57"/>
      <c r="GJT91" s="57"/>
      <c r="GJU91" s="57"/>
      <c r="GJV91" s="57"/>
      <c r="GJW91" s="57"/>
      <c r="GJX91" s="57"/>
      <c r="GJY91" s="57"/>
      <c r="GJZ91" s="57"/>
      <c r="GKA91" s="57"/>
      <c r="GKB91" s="57"/>
      <c r="GKC91" s="57"/>
      <c r="GKD91" s="57"/>
      <c r="GKE91" s="57"/>
      <c r="GKF91" s="57"/>
      <c r="GKG91" s="57"/>
      <c r="GKH91" s="57"/>
      <c r="GKI91" s="57"/>
      <c r="GKJ91" s="57"/>
      <c r="GKK91" s="57"/>
      <c r="GKL91" s="57"/>
      <c r="GKM91" s="57"/>
      <c r="GKN91" s="57"/>
      <c r="GKO91" s="57"/>
      <c r="GKP91" s="57"/>
      <c r="GKQ91" s="57"/>
      <c r="GKR91" s="57"/>
      <c r="GKS91" s="57"/>
      <c r="GKT91" s="57"/>
      <c r="GKU91" s="57"/>
      <c r="GKV91" s="57"/>
      <c r="GKW91" s="57"/>
      <c r="GKX91" s="57"/>
      <c r="GKY91" s="57"/>
      <c r="GKZ91" s="57"/>
      <c r="GLA91" s="57"/>
      <c r="GLB91" s="57"/>
      <c r="GLC91" s="57"/>
      <c r="GLD91" s="57"/>
      <c r="GLE91" s="57"/>
      <c r="GLF91" s="57"/>
      <c r="GLG91" s="57"/>
      <c r="GLH91" s="57"/>
      <c r="GLI91" s="57"/>
      <c r="GLJ91" s="57"/>
      <c r="GLK91" s="57"/>
      <c r="GLL91" s="57"/>
      <c r="GLM91" s="57"/>
      <c r="GLN91" s="57"/>
      <c r="GLO91" s="57"/>
      <c r="GLP91" s="57"/>
      <c r="GLQ91" s="57"/>
      <c r="GLR91" s="57"/>
      <c r="GLS91" s="57"/>
      <c r="GLT91" s="57"/>
      <c r="GLU91" s="57"/>
      <c r="GLV91" s="57"/>
      <c r="GLW91" s="57"/>
      <c r="GLX91" s="57"/>
      <c r="GLY91" s="57"/>
      <c r="GLZ91" s="57"/>
      <c r="GMA91" s="57"/>
      <c r="GMB91" s="57"/>
      <c r="GMC91" s="57"/>
      <c r="GMD91" s="57"/>
      <c r="GME91" s="57"/>
      <c r="GMF91" s="57"/>
      <c r="GMG91" s="57"/>
      <c r="GMH91" s="57"/>
      <c r="GMI91" s="57"/>
      <c r="GMJ91" s="57"/>
      <c r="GMK91" s="57"/>
      <c r="GML91" s="57"/>
      <c r="GMM91" s="57"/>
      <c r="GMN91" s="57"/>
      <c r="GMO91" s="57"/>
      <c r="GMP91" s="57"/>
      <c r="GMQ91" s="57"/>
      <c r="GMR91" s="57"/>
      <c r="GMS91" s="57"/>
      <c r="GMT91" s="57"/>
      <c r="GMU91" s="57"/>
      <c r="GMV91" s="57"/>
      <c r="GMW91" s="57"/>
      <c r="GMX91" s="57"/>
      <c r="GMY91" s="57"/>
      <c r="GMZ91" s="57"/>
      <c r="GNA91" s="57"/>
      <c r="GNB91" s="57"/>
      <c r="GNC91" s="57"/>
      <c r="GND91" s="57"/>
      <c r="GNE91" s="57"/>
      <c r="GNF91" s="57"/>
      <c r="GNG91" s="57"/>
      <c r="GNH91" s="57"/>
      <c r="GNI91" s="57"/>
      <c r="GNJ91" s="57"/>
      <c r="GNK91" s="57"/>
      <c r="GNL91" s="57"/>
      <c r="GNM91" s="57"/>
      <c r="GNN91" s="57"/>
      <c r="GNO91" s="57"/>
      <c r="GNP91" s="57"/>
      <c r="GNQ91" s="57"/>
      <c r="GNR91" s="57"/>
      <c r="GNS91" s="57"/>
      <c r="GNT91" s="57"/>
      <c r="GNU91" s="57"/>
      <c r="GNV91" s="57"/>
      <c r="GNW91" s="57"/>
      <c r="GNX91" s="57"/>
      <c r="GNY91" s="57"/>
      <c r="GNZ91" s="57"/>
      <c r="GOA91" s="57"/>
      <c r="GOB91" s="57"/>
      <c r="GOC91" s="57"/>
      <c r="GOD91" s="57"/>
      <c r="GOE91" s="57"/>
      <c r="GOF91" s="57"/>
      <c r="GOG91" s="57"/>
      <c r="GOH91" s="57"/>
      <c r="GOI91" s="57"/>
      <c r="GOJ91" s="57"/>
      <c r="GOK91" s="57"/>
      <c r="GOL91" s="57"/>
      <c r="GOM91" s="57"/>
      <c r="GON91" s="57"/>
      <c r="GOO91" s="57"/>
      <c r="GOP91" s="57"/>
      <c r="GOQ91" s="57"/>
      <c r="GOR91" s="57"/>
      <c r="GOS91" s="57"/>
      <c r="GOT91" s="57"/>
      <c r="GOU91" s="57"/>
      <c r="GOV91" s="57"/>
      <c r="GOW91" s="57"/>
      <c r="GOX91" s="57"/>
      <c r="GOY91" s="57"/>
      <c r="GOZ91" s="57"/>
      <c r="GPA91" s="57"/>
      <c r="GPB91" s="57"/>
      <c r="GPC91" s="57"/>
      <c r="GPD91" s="57"/>
      <c r="GPE91" s="57"/>
      <c r="GPF91" s="57"/>
      <c r="GPG91" s="57"/>
      <c r="GPH91" s="57"/>
      <c r="GPI91" s="57"/>
      <c r="GPJ91" s="57"/>
      <c r="GPK91" s="57"/>
      <c r="GPL91" s="57"/>
      <c r="GPM91" s="57"/>
      <c r="GPN91" s="57"/>
      <c r="GPO91" s="57"/>
      <c r="GPP91" s="57"/>
      <c r="GPQ91" s="57"/>
      <c r="GPR91" s="57"/>
      <c r="GPS91" s="57"/>
      <c r="GPT91" s="57"/>
      <c r="GPU91" s="57"/>
      <c r="GPV91" s="57"/>
      <c r="GPW91" s="57"/>
      <c r="GPX91" s="57"/>
      <c r="GPY91" s="57"/>
      <c r="GPZ91" s="57"/>
      <c r="GQA91" s="57"/>
      <c r="GQB91" s="57"/>
      <c r="GQC91" s="57"/>
      <c r="GQD91" s="57"/>
      <c r="GQE91" s="57"/>
      <c r="GQF91" s="57"/>
      <c r="GQG91" s="57"/>
      <c r="GQH91" s="57"/>
      <c r="GQI91" s="57"/>
      <c r="GQJ91" s="57"/>
      <c r="GQK91" s="57"/>
      <c r="GQL91" s="57"/>
      <c r="GQM91" s="57"/>
      <c r="GQN91" s="57"/>
      <c r="GQO91" s="57"/>
      <c r="GQP91" s="57"/>
      <c r="GQQ91" s="57"/>
      <c r="GQR91" s="57"/>
      <c r="GQS91" s="57"/>
      <c r="GQT91" s="57"/>
      <c r="GQU91" s="57"/>
      <c r="GQV91" s="57"/>
      <c r="GQW91" s="57"/>
      <c r="GQX91" s="57"/>
      <c r="GQY91" s="57"/>
      <c r="GQZ91" s="57"/>
      <c r="GRA91" s="57"/>
      <c r="GRB91" s="57"/>
      <c r="GRC91" s="57"/>
      <c r="GRD91" s="57"/>
      <c r="GRE91" s="57"/>
      <c r="GRF91" s="57"/>
      <c r="GRG91" s="57"/>
      <c r="GRH91" s="57"/>
      <c r="GRI91" s="57"/>
      <c r="GRJ91" s="57"/>
      <c r="GRK91" s="57"/>
      <c r="GRL91" s="57"/>
      <c r="GRM91" s="57"/>
      <c r="GRN91" s="57"/>
      <c r="GRO91" s="57"/>
      <c r="GRP91" s="57"/>
      <c r="GRQ91" s="57"/>
      <c r="GRR91" s="57"/>
      <c r="GRS91" s="57"/>
      <c r="GRT91" s="57"/>
      <c r="GRU91" s="57"/>
      <c r="GRV91" s="57"/>
      <c r="GRW91" s="57"/>
      <c r="GRX91" s="57"/>
      <c r="GRY91" s="57"/>
      <c r="GRZ91" s="57"/>
      <c r="GSA91" s="57"/>
      <c r="GSB91" s="57"/>
      <c r="GSC91" s="57"/>
      <c r="GSD91" s="57"/>
      <c r="GSE91" s="57"/>
      <c r="GSF91" s="57"/>
      <c r="GSG91" s="57"/>
      <c r="GSH91" s="57"/>
      <c r="GSI91" s="57"/>
      <c r="GSJ91" s="57"/>
      <c r="GSK91" s="57"/>
      <c r="GSL91" s="57"/>
      <c r="GSM91" s="57"/>
      <c r="GSN91" s="57"/>
      <c r="GSO91" s="57"/>
      <c r="GSP91" s="57"/>
      <c r="GSQ91" s="57"/>
      <c r="GSR91" s="57"/>
      <c r="GSS91" s="57"/>
      <c r="GST91" s="57"/>
      <c r="GSU91" s="57"/>
      <c r="GSV91" s="57"/>
      <c r="GSW91" s="57"/>
      <c r="GSX91" s="57"/>
      <c r="GSY91" s="57"/>
      <c r="GSZ91" s="57"/>
      <c r="GTA91" s="57"/>
      <c r="GTB91" s="57"/>
      <c r="GTC91" s="57"/>
      <c r="GTD91" s="57"/>
      <c r="GTE91" s="57"/>
      <c r="GTF91" s="57"/>
      <c r="GTG91" s="57"/>
      <c r="GTH91" s="57"/>
      <c r="GTI91" s="57"/>
      <c r="GTJ91" s="57"/>
      <c r="GTK91" s="57"/>
      <c r="GTL91" s="57"/>
      <c r="GTM91" s="57"/>
      <c r="GTN91" s="57"/>
      <c r="GTO91" s="57"/>
      <c r="GTP91" s="57"/>
      <c r="GTQ91" s="57"/>
      <c r="GTR91" s="57"/>
      <c r="GTS91" s="57"/>
      <c r="GTT91" s="57"/>
      <c r="GTU91" s="57"/>
      <c r="GTV91" s="57"/>
      <c r="GTW91" s="57"/>
      <c r="GTX91" s="57"/>
      <c r="GTY91" s="57"/>
      <c r="GTZ91" s="57"/>
      <c r="GUA91" s="57"/>
      <c r="GUB91" s="57"/>
      <c r="GUC91" s="57"/>
      <c r="GUD91" s="57"/>
      <c r="GUE91" s="57"/>
      <c r="GUF91" s="57"/>
      <c r="GUG91" s="57"/>
      <c r="GUH91" s="57"/>
      <c r="GUI91" s="57"/>
      <c r="GUJ91" s="57"/>
      <c r="GUK91" s="57"/>
      <c r="GUL91" s="57"/>
      <c r="GUM91" s="57"/>
      <c r="GUN91" s="57"/>
      <c r="GUO91" s="57"/>
      <c r="GUP91" s="57"/>
      <c r="GUQ91" s="57"/>
      <c r="GUR91" s="57"/>
      <c r="GUS91" s="57"/>
      <c r="GUT91" s="57"/>
      <c r="GUU91" s="57"/>
      <c r="GUV91" s="57"/>
      <c r="GUW91" s="57"/>
      <c r="GUX91" s="57"/>
      <c r="GUY91" s="57"/>
      <c r="GUZ91" s="57"/>
      <c r="GVA91" s="57"/>
      <c r="GVB91" s="57"/>
      <c r="GVC91" s="57"/>
      <c r="GVD91" s="57"/>
      <c r="GVE91" s="57"/>
      <c r="GVF91" s="57"/>
      <c r="GVG91" s="57"/>
      <c r="GVH91" s="57"/>
      <c r="GVI91" s="57"/>
      <c r="GVJ91" s="57"/>
      <c r="GVK91" s="57"/>
      <c r="GVL91" s="57"/>
      <c r="GVM91" s="57"/>
      <c r="GVN91" s="57"/>
      <c r="GVO91" s="57"/>
      <c r="GVP91" s="57"/>
      <c r="GVQ91" s="57"/>
      <c r="GVR91" s="57"/>
      <c r="GVS91" s="57"/>
      <c r="GVT91" s="57"/>
      <c r="GVU91" s="57"/>
      <c r="GVV91" s="57"/>
      <c r="GVW91" s="57"/>
      <c r="GVX91" s="57"/>
      <c r="GVY91" s="57"/>
      <c r="GVZ91" s="57"/>
      <c r="GWA91" s="57"/>
      <c r="GWB91" s="57"/>
      <c r="GWC91" s="57"/>
      <c r="GWD91" s="57"/>
      <c r="GWE91" s="57"/>
      <c r="GWF91" s="57"/>
      <c r="GWG91" s="57"/>
      <c r="GWH91" s="57"/>
      <c r="GWI91" s="57"/>
      <c r="GWJ91" s="57"/>
      <c r="GWK91" s="57"/>
      <c r="GWL91" s="57"/>
      <c r="GWM91" s="57"/>
      <c r="GWN91" s="57"/>
      <c r="GWO91" s="57"/>
      <c r="GWP91" s="57"/>
      <c r="GWQ91" s="57"/>
      <c r="GWR91" s="57"/>
      <c r="GWS91" s="57"/>
      <c r="GWT91" s="57"/>
      <c r="GWU91" s="57"/>
      <c r="GWV91" s="57"/>
      <c r="GWW91" s="57"/>
      <c r="GWX91" s="57"/>
      <c r="GWY91" s="57"/>
      <c r="GWZ91" s="57"/>
      <c r="GXA91" s="57"/>
      <c r="GXB91" s="57"/>
      <c r="GXC91" s="57"/>
      <c r="GXD91" s="57"/>
      <c r="GXE91" s="57"/>
      <c r="GXF91" s="57"/>
      <c r="GXG91" s="57"/>
      <c r="GXH91" s="57"/>
      <c r="GXI91" s="57"/>
      <c r="GXJ91" s="57"/>
      <c r="GXK91" s="57"/>
      <c r="GXL91" s="57"/>
      <c r="GXM91" s="57"/>
      <c r="GXN91" s="57"/>
      <c r="GXO91" s="57"/>
      <c r="GXP91" s="57"/>
      <c r="GXQ91" s="57"/>
      <c r="GXR91" s="57"/>
      <c r="GXS91" s="57"/>
      <c r="GXT91" s="57"/>
      <c r="GXU91" s="57"/>
      <c r="GXV91" s="57"/>
      <c r="GXW91" s="57"/>
      <c r="GXX91" s="57"/>
      <c r="GXY91" s="57"/>
      <c r="GXZ91" s="57"/>
      <c r="GYA91" s="57"/>
      <c r="GYB91" s="57"/>
      <c r="GYC91" s="57"/>
      <c r="GYD91" s="57"/>
      <c r="GYE91" s="57"/>
      <c r="GYF91" s="57"/>
      <c r="GYG91" s="57"/>
      <c r="GYH91" s="57"/>
      <c r="GYI91" s="57"/>
      <c r="GYJ91" s="57"/>
      <c r="GYK91" s="57"/>
      <c r="GYL91" s="57"/>
      <c r="GYM91" s="57"/>
      <c r="GYN91" s="57"/>
      <c r="GYO91" s="57"/>
      <c r="GYP91" s="57"/>
      <c r="GYQ91" s="57"/>
      <c r="GYR91" s="57"/>
      <c r="GYS91" s="57"/>
      <c r="GYT91" s="57"/>
      <c r="GYU91" s="57"/>
      <c r="GYV91" s="57"/>
      <c r="GYW91" s="57"/>
      <c r="GYX91" s="57"/>
      <c r="GYY91" s="57"/>
      <c r="GYZ91" s="57"/>
      <c r="GZA91" s="57"/>
      <c r="GZB91" s="57"/>
      <c r="GZC91" s="57"/>
      <c r="GZD91" s="57"/>
      <c r="GZE91" s="57"/>
      <c r="GZF91" s="57"/>
      <c r="GZG91" s="57"/>
      <c r="GZH91" s="57"/>
      <c r="GZI91" s="57"/>
      <c r="GZJ91" s="57"/>
      <c r="GZK91" s="57"/>
      <c r="GZL91" s="57"/>
      <c r="GZM91" s="57"/>
      <c r="GZN91" s="57"/>
      <c r="GZO91" s="57"/>
      <c r="GZP91" s="57"/>
      <c r="GZQ91" s="57"/>
      <c r="GZR91" s="57"/>
      <c r="GZS91" s="57"/>
      <c r="GZT91" s="57"/>
      <c r="GZU91" s="57"/>
      <c r="GZV91" s="57"/>
      <c r="GZW91" s="57"/>
      <c r="GZX91" s="57"/>
      <c r="GZY91" s="57"/>
      <c r="GZZ91" s="57"/>
      <c r="HAA91" s="57"/>
      <c r="HAB91" s="57"/>
      <c r="HAC91" s="57"/>
      <c r="HAD91" s="57"/>
      <c r="HAE91" s="57"/>
      <c r="HAF91" s="57"/>
      <c r="HAG91" s="57"/>
      <c r="HAH91" s="57"/>
      <c r="HAI91" s="57"/>
      <c r="HAJ91" s="57"/>
      <c r="HAK91" s="57"/>
      <c r="HAL91" s="57"/>
      <c r="HAM91" s="57"/>
      <c r="HAN91" s="57"/>
      <c r="HAO91" s="57"/>
      <c r="HAP91" s="57"/>
      <c r="HAQ91" s="57"/>
      <c r="HAR91" s="57"/>
      <c r="HAS91" s="57"/>
      <c r="HAT91" s="57"/>
      <c r="HAU91" s="57"/>
      <c r="HAV91" s="57"/>
      <c r="HAW91" s="57"/>
      <c r="HAX91" s="57"/>
      <c r="HAY91" s="57"/>
      <c r="HAZ91" s="57"/>
      <c r="HBA91" s="57"/>
      <c r="HBB91" s="57"/>
      <c r="HBC91" s="57"/>
      <c r="HBD91" s="57"/>
      <c r="HBE91" s="57"/>
      <c r="HBF91" s="57"/>
      <c r="HBG91" s="57"/>
      <c r="HBH91" s="57"/>
      <c r="HBI91" s="57"/>
      <c r="HBJ91" s="57"/>
      <c r="HBK91" s="57"/>
      <c r="HBL91" s="57"/>
      <c r="HBM91" s="57"/>
      <c r="HBN91" s="57"/>
      <c r="HBO91" s="57"/>
      <c r="HBP91" s="57"/>
      <c r="HBQ91" s="57"/>
      <c r="HBR91" s="57"/>
      <c r="HBS91" s="57"/>
      <c r="HBT91" s="57"/>
      <c r="HBU91" s="57"/>
      <c r="HBV91" s="57"/>
      <c r="HBW91" s="57"/>
      <c r="HBX91" s="57"/>
      <c r="HBY91" s="57"/>
      <c r="HBZ91" s="57"/>
      <c r="HCA91" s="57"/>
      <c r="HCB91" s="57"/>
      <c r="HCC91" s="57"/>
      <c r="HCD91" s="57"/>
      <c r="HCE91" s="57"/>
      <c r="HCF91" s="57"/>
      <c r="HCG91" s="57"/>
      <c r="HCH91" s="57"/>
      <c r="HCI91" s="57"/>
      <c r="HCJ91" s="57"/>
      <c r="HCK91" s="57"/>
      <c r="HCL91" s="57"/>
      <c r="HCM91" s="57"/>
      <c r="HCN91" s="57"/>
      <c r="HCO91" s="57"/>
      <c r="HCP91" s="57"/>
      <c r="HCQ91" s="57"/>
      <c r="HCR91" s="57"/>
      <c r="HCS91" s="57"/>
      <c r="HCT91" s="57"/>
      <c r="HCU91" s="57"/>
      <c r="HCV91" s="57"/>
      <c r="HCW91" s="57"/>
      <c r="HCX91" s="57"/>
      <c r="HCY91" s="57"/>
      <c r="HCZ91" s="57"/>
      <c r="HDA91" s="57"/>
      <c r="HDB91" s="57"/>
      <c r="HDC91" s="57"/>
      <c r="HDD91" s="57"/>
      <c r="HDE91" s="57"/>
      <c r="HDF91" s="57"/>
      <c r="HDG91" s="57"/>
      <c r="HDH91" s="57"/>
      <c r="HDI91" s="57"/>
      <c r="HDJ91" s="57"/>
      <c r="HDK91" s="57"/>
      <c r="HDL91" s="57"/>
      <c r="HDM91" s="57"/>
      <c r="HDN91" s="57"/>
      <c r="HDO91" s="57"/>
      <c r="HDP91" s="57"/>
      <c r="HDQ91" s="57"/>
      <c r="HDR91" s="57"/>
      <c r="HDS91" s="57"/>
      <c r="HDT91" s="57"/>
      <c r="HDU91" s="57"/>
      <c r="HDV91" s="57"/>
      <c r="HDW91" s="57"/>
      <c r="HDX91" s="57"/>
      <c r="HDY91" s="57"/>
      <c r="HDZ91" s="57"/>
      <c r="HEA91" s="57"/>
      <c r="HEB91" s="57"/>
      <c r="HEC91" s="57"/>
      <c r="HED91" s="57"/>
      <c r="HEE91" s="57"/>
      <c r="HEF91" s="57"/>
      <c r="HEG91" s="57"/>
      <c r="HEH91" s="57"/>
      <c r="HEI91" s="57"/>
      <c r="HEJ91" s="57"/>
      <c r="HEK91" s="57"/>
      <c r="HEL91" s="57"/>
      <c r="HEM91" s="57"/>
      <c r="HEN91" s="57"/>
      <c r="HEO91" s="57"/>
      <c r="HEP91" s="57"/>
      <c r="HEQ91" s="57"/>
      <c r="HER91" s="57"/>
      <c r="HES91" s="57"/>
      <c r="HET91" s="57"/>
      <c r="HEU91" s="57"/>
      <c r="HEV91" s="57"/>
      <c r="HEW91" s="57"/>
      <c r="HEX91" s="57"/>
      <c r="HEY91" s="57"/>
      <c r="HEZ91" s="57"/>
      <c r="HFA91" s="57"/>
      <c r="HFB91" s="57"/>
      <c r="HFC91" s="57"/>
      <c r="HFD91" s="57"/>
      <c r="HFE91" s="57"/>
      <c r="HFF91" s="57"/>
      <c r="HFG91" s="57"/>
      <c r="HFH91" s="57"/>
      <c r="HFI91" s="57"/>
      <c r="HFJ91" s="57"/>
      <c r="HFK91" s="57"/>
      <c r="HFL91" s="57"/>
      <c r="HFM91" s="57"/>
      <c r="HFN91" s="57"/>
      <c r="HFO91" s="57"/>
      <c r="HFP91" s="57"/>
      <c r="HFQ91" s="57"/>
      <c r="HFR91" s="57"/>
      <c r="HFS91" s="57"/>
      <c r="HFT91" s="57"/>
      <c r="HFU91" s="57"/>
      <c r="HFV91" s="57"/>
      <c r="HFW91" s="57"/>
      <c r="HFX91" s="57"/>
      <c r="HFY91" s="57"/>
      <c r="HFZ91" s="57"/>
      <c r="HGA91" s="57"/>
      <c r="HGB91" s="57"/>
      <c r="HGC91" s="57"/>
      <c r="HGD91" s="57"/>
      <c r="HGE91" s="57"/>
      <c r="HGF91" s="57"/>
      <c r="HGG91" s="57"/>
      <c r="HGH91" s="57"/>
      <c r="HGI91" s="57"/>
      <c r="HGJ91" s="57"/>
      <c r="HGK91" s="57"/>
      <c r="HGL91" s="57"/>
      <c r="HGM91" s="57"/>
      <c r="HGN91" s="57"/>
      <c r="HGO91" s="57"/>
      <c r="HGP91" s="57"/>
      <c r="HGQ91" s="57"/>
      <c r="HGR91" s="57"/>
      <c r="HGS91" s="57"/>
      <c r="HGT91" s="57"/>
      <c r="HGU91" s="57"/>
      <c r="HGV91" s="57"/>
      <c r="HGW91" s="57"/>
      <c r="HGX91" s="57"/>
      <c r="HGY91" s="57"/>
      <c r="HGZ91" s="57"/>
      <c r="HHA91" s="57"/>
      <c r="HHB91" s="57"/>
      <c r="HHC91" s="57"/>
      <c r="HHD91" s="57"/>
      <c r="HHE91" s="57"/>
      <c r="HHF91" s="57"/>
      <c r="HHG91" s="57"/>
      <c r="HHH91" s="57"/>
      <c r="HHI91" s="57"/>
      <c r="HHJ91" s="57"/>
      <c r="HHK91" s="57"/>
      <c r="HHL91" s="57"/>
      <c r="HHM91" s="57"/>
      <c r="HHN91" s="57"/>
      <c r="HHO91" s="57"/>
      <c r="HHP91" s="57"/>
      <c r="HHQ91" s="57"/>
      <c r="HHR91" s="57"/>
      <c r="HHS91" s="57"/>
      <c r="HHT91" s="57"/>
      <c r="HHU91" s="57"/>
      <c r="HHV91" s="57"/>
      <c r="HHW91" s="57"/>
      <c r="HHX91" s="57"/>
      <c r="HHY91" s="57"/>
      <c r="HHZ91" s="57"/>
      <c r="HIA91" s="57"/>
      <c r="HIB91" s="57"/>
      <c r="HIC91" s="57"/>
      <c r="HID91" s="57"/>
      <c r="HIE91" s="57"/>
      <c r="HIF91" s="57"/>
      <c r="HIG91" s="57"/>
      <c r="HIH91" s="57"/>
      <c r="HII91" s="57"/>
      <c r="HIJ91" s="57"/>
      <c r="HIK91" s="57"/>
      <c r="HIL91" s="57"/>
      <c r="HIM91" s="57"/>
      <c r="HIN91" s="57"/>
      <c r="HIO91" s="57"/>
      <c r="HIP91" s="57"/>
      <c r="HIQ91" s="57"/>
      <c r="HIR91" s="57"/>
      <c r="HIS91" s="57"/>
      <c r="HIT91" s="57"/>
      <c r="HIU91" s="57"/>
      <c r="HIV91" s="57"/>
      <c r="HIW91" s="57"/>
      <c r="HIX91" s="57"/>
      <c r="HIY91" s="57"/>
      <c r="HIZ91" s="57"/>
      <c r="HJA91" s="57"/>
      <c r="HJB91" s="57"/>
      <c r="HJC91" s="57"/>
      <c r="HJD91" s="57"/>
      <c r="HJE91" s="57"/>
      <c r="HJF91" s="57"/>
      <c r="HJG91" s="57"/>
      <c r="HJH91" s="57"/>
      <c r="HJI91" s="57"/>
      <c r="HJJ91" s="57"/>
      <c r="HJK91" s="57"/>
      <c r="HJL91" s="57"/>
      <c r="HJM91" s="57"/>
      <c r="HJN91" s="57"/>
      <c r="HJO91" s="57"/>
      <c r="HJP91" s="57"/>
      <c r="HJQ91" s="57"/>
      <c r="HJR91" s="57"/>
      <c r="HJS91" s="57"/>
      <c r="HJT91" s="57"/>
      <c r="HJU91" s="57"/>
      <c r="HJV91" s="57"/>
      <c r="HJW91" s="57"/>
      <c r="HJX91" s="57"/>
      <c r="HJY91" s="57"/>
      <c r="HJZ91" s="57"/>
      <c r="HKA91" s="57"/>
      <c r="HKB91" s="57"/>
      <c r="HKC91" s="57"/>
      <c r="HKD91" s="57"/>
      <c r="HKE91" s="57"/>
      <c r="HKF91" s="57"/>
      <c r="HKG91" s="57"/>
      <c r="HKH91" s="57"/>
      <c r="HKI91" s="57"/>
      <c r="HKJ91" s="57"/>
      <c r="HKK91" s="57"/>
      <c r="HKL91" s="57"/>
      <c r="HKM91" s="57"/>
      <c r="HKN91" s="57"/>
      <c r="HKO91" s="57"/>
      <c r="HKP91" s="57"/>
      <c r="HKQ91" s="57"/>
      <c r="HKR91" s="57"/>
      <c r="HKS91" s="57"/>
      <c r="HKT91" s="57"/>
      <c r="HKU91" s="57"/>
      <c r="HKV91" s="57"/>
      <c r="HKW91" s="57"/>
      <c r="HKX91" s="57"/>
      <c r="HKY91" s="57"/>
      <c r="HKZ91" s="57"/>
      <c r="HLA91" s="57"/>
      <c r="HLB91" s="57"/>
      <c r="HLC91" s="57"/>
      <c r="HLD91" s="57"/>
      <c r="HLE91" s="57"/>
      <c r="HLF91" s="57"/>
      <c r="HLG91" s="57"/>
      <c r="HLH91" s="57"/>
      <c r="HLI91" s="57"/>
      <c r="HLJ91" s="57"/>
      <c r="HLK91" s="57"/>
      <c r="HLL91" s="57"/>
      <c r="HLM91" s="57"/>
      <c r="HLN91" s="57"/>
      <c r="HLO91" s="57"/>
      <c r="HLP91" s="57"/>
      <c r="HLQ91" s="57"/>
      <c r="HLR91" s="57"/>
      <c r="HLS91" s="57"/>
      <c r="HLT91" s="57"/>
      <c r="HLU91" s="57"/>
      <c r="HLV91" s="57"/>
      <c r="HLW91" s="57"/>
      <c r="HLX91" s="57"/>
      <c r="HLY91" s="57"/>
      <c r="HLZ91" s="57"/>
      <c r="HMA91" s="57"/>
      <c r="HMB91" s="57"/>
      <c r="HMC91" s="57"/>
      <c r="HMD91" s="57"/>
      <c r="HME91" s="57"/>
      <c r="HMF91" s="57"/>
      <c r="HMG91" s="57"/>
      <c r="HMH91" s="57"/>
      <c r="HMI91" s="57"/>
      <c r="HMJ91" s="57"/>
      <c r="HMK91" s="57"/>
      <c r="HML91" s="57"/>
      <c r="HMM91" s="57"/>
      <c r="HMN91" s="57"/>
      <c r="HMO91" s="57"/>
      <c r="HMP91" s="57"/>
      <c r="HMQ91" s="57"/>
      <c r="HMR91" s="57"/>
      <c r="HMS91" s="57"/>
      <c r="HMT91" s="57"/>
      <c r="HMU91" s="57"/>
      <c r="HMV91" s="57"/>
      <c r="HMW91" s="57"/>
      <c r="HMX91" s="57"/>
      <c r="HMY91" s="57"/>
      <c r="HMZ91" s="57"/>
      <c r="HNA91" s="57"/>
      <c r="HNB91" s="57"/>
      <c r="HNC91" s="57"/>
      <c r="HND91" s="57"/>
      <c r="HNE91" s="57"/>
      <c r="HNF91" s="57"/>
      <c r="HNG91" s="57"/>
      <c r="HNH91" s="57"/>
      <c r="HNI91" s="57"/>
      <c r="HNJ91" s="57"/>
      <c r="HNK91" s="57"/>
      <c r="HNL91" s="57"/>
      <c r="HNM91" s="57"/>
      <c r="HNN91" s="57"/>
      <c r="HNO91" s="57"/>
      <c r="HNP91" s="57"/>
      <c r="HNQ91" s="57"/>
      <c r="HNR91" s="57"/>
      <c r="HNS91" s="57"/>
      <c r="HNT91" s="57"/>
      <c r="HNU91" s="57"/>
      <c r="HNV91" s="57"/>
      <c r="HNW91" s="57"/>
      <c r="HNX91" s="57"/>
      <c r="HNY91" s="57"/>
      <c r="HNZ91" s="57"/>
      <c r="HOA91" s="57"/>
      <c r="HOB91" s="57"/>
      <c r="HOC91" s="57"/>
      <c r="HOD91" s="57"/>
      <c r="HOE91" s="57"/>
      <c r="HOF91" s="57"/>
      <c r="HOG91" s="57"/>
      <c r="HOH91" s="57"/>
      <c r="HOI91" s="57"/>
      <c r="HOJ91" s="57"/>
      <c r="HOK91" s="57"/>
      <c r="HOL91" s="57"/>
      <c r="HOM91" s="57"/>
      <c r="HON91" s="57"/>
      <c r="HOO91" s="57"/>
      <c r="HOP91" s="57"/>
      <c r="HOQ91" s="57"/>
      <c r="HOR91" s="57"/>
      <c r="HOS91" s="57"/>
      <c r="HOT91" s="57"/>
      <c r="HOU91" s="57"/>
      <c r="HOV91" s="57"/>
      <c r="HOW91" s="57"/>
      <c r="HOX91" s="57"/>
      <c r="HOY91" s="57"/>
      <c r="HOZ91" s="57"/>
      <c r="HPA91" s="57"/>
      <c r="HPB91" s="57"/>
      <c r="HPC91" s="57"/>
      <c r="HPD91" s="57"/>
      <c r="HPE91" s="57"/>
      <c r="HPF91" s="57"/>
      <c r="HPG91" s="57"/>
      <c r="HPH91" s="57"/>
      <c r="HPI91" s="57"/>
      <c r="HPJ91" s="57"/>
      <c r="HPK91" s="57"/>
      <c r="HPL91" s="57"/>
      <c r="HPM91" s="57"/>
      <c r="HPN91" s="57"/>
      <c r="HPO91" s="57"/>
      <c r="HPP91" s="57"/>
      <c r="HPQ91" s="57"/>
      <c r="HPR91" s="57"/>
      <c r="HPS91" s="57"/>
      <c r="HPT91" s="57"/>
      <c r="HPU91" s="57"/>
      <c r="HPV91" s="57"/>
      <c r="HPW91" s="57"/>
      <c r="HPX91" s="57"/>
      <c r="HPY91" s="57"/>
      <c r="HPZ91" s="57"/>
      <c r="HQA91" s="57"/>
      <c r="HQB91" s="57"/>
      <c r="HQC91" s="57"/>
      <c r="HQD91" s="57"/>
      <c r="HQE91" s="57"/>
      <c r="HQF91" s="57"/>
      <c r="HQG91" s="57"/>
      <c r="HQH91" s="57"/>
      <c r="HQI91" s="57"/>
      <c r="HQJ91" s="57"/>
      <c r="HQK91" s="57"/>
      <c r="HQL91" s="57"/>
      <c r="HQM91" s="57"/>
      <c r="HQN91" s="57"/>
      <c r="HQO91" s="57"/>
      <c r="HQP91" s="57"/>
      <c r="HQQ91" s="57"/>
      <c r="HQR91" s="57"/>
      <c r="HQS91" s="57"/>
      <c r="HQT91" s="57"/>
      <c r="HQU91" s="57"/>
      <c r="HQV91" s="57"/>
      <c r="HQW91" s="57"/>
      <c r="HQX91" s="57"/>
      <c r="HQY91" s="57"/>
      <c r="HQZ91" s="57"/>
      <c r="HRA91" s="57"/>
      <c r="HRB91" s="57"/>
      <c r="HRC91" s="57"/>
      <c r="HRD91" s="57"/>
      <c r="HRE91" s="57"/>
      <c r="HRF91" s="57"/>
      <c r="HRG91" s="57"/>
      <c r="HRH91" s="57"/>
      <c r="HRI91" s="57"/>
      <c r="HRJ91" s="57"/>
      <c r="HRK91" s="57"/>
      <c r="HRL91" s="57"/>
      <c r="HRM91" s="57"/>
      <c r="HRN91" s="57"/>
      <c r="HRO91" s="57"/>
      <c r="HRP91" s="57"/>
      <c r="HRQ91" s="57"/>
      <c r="HRR91" s="57"/>
      <c r="HRS91" s="57"/>
      <c r="HRT91" s="57"/>
      <c r="HRU91" s="57"/>
      <c r="HRV91" s="57"/>
      <c r="HRW91" s="57"/>
      <c r="HRX91" s="57"/>
      <c r="HRY91" s="57"/>
      <c r="HRZ91" s="57"/>
      <c r="HSA91" s="57"/>
      <c r="HSB91" s="57"/>
      <c r="HSC91" s="57"/>
      <c r="HSD91" s="57"/>
      <c r="HSE91" s="57"/>
      <c r="HSF91" s="57"/>
      <c r="HSG91" s="57"/>
      <c r="HSH91" s="57"/>
      <c r="HSI91" s="57"/>
      <c r="HSJ91" s="57"/>
      <c r="HSK91" s="57"/>
      <c r="HSL91" s="57"/>
      <c r="HSM91" s="57"/>
      <c r="HSN91" s="57"/>
      <c r="HSO91" s="57"/>
      <c r="HSP91" s="57"/>
      <c r="HSQ91" s="57"/>
      <c r="HSR91" s="57"/>
      <c r="HSS91" s="57"/>
      <c r="HST91" s="57"/>
      <c r="HSU91" s="57"/>
      <c r="HSV91" s="57"/>
      <c r="HSW91" s="57"/>
      <c r="HSX91" s="57"/>
      <c r="HSY91" s="57"/>
      <c r="HSZ91" s="57"/>
      <c r="HTA91" s="57"/>
      <c r="HTB91" s="57"/>
      <c r="HTC91" s="57"/>
      <c r="HTD91" s="57"/>
      <c r="HTE91" s="57"/>
      <c r="HTF91" s="57"/>
      <c r="HTG91" s="57"/>
      <c r="HTH91" s="57"/>
      <c r="HTI91" s="57"/>
      <c r="HTJ91" s="57"/>
      <c r="HTK91" s="57"/>
      <c r="HTL91" s="57"/>
      <c r="HTM91" s="57"/>
      <c r="HTN91" s="57"/>
      <c r="HTO91" s="57"/>
      <c r="HTP91" s="57"/>
      <c r="HTQ91" s="57"/>
      <c r="HTR91" s="57"/>
      <c r="HTS91" s="57"/>
      <c r="HTT91" s="57"/>
      <c r="HTU91" s="57"/>
      <c r="HTV91" s="57"/>
      <c r="HTW91" s="57"/>
      <c r="HTX91" s="57"/>
      <c r="HTY91" s="57"/>
      <c r="HTZ91" s="57"/>
      <c r="HUA91" s="57"/>
      <c r="HUB91" s="57"/>
      <c r="HUC91" s="57"/>
      <c r="HUD91" s="57"/>
      <c r="HUE91" s="57"/>
      <c r="HUF91" s="57"/>
      <c r="HUG91" s="57"/>
      <c r="HUH91" s="57"/>
      <c r="HUI91" s="57"/>
      <c r="HUJ91" s="57"/>
      <c r="HUK91" s="57"/>
      <c r="HUL91" s="57"/>
      <c r="HUM91" s="57"/>
      <c r="HUN91" s="57"/>
      <c r="HUO91" s="57"/>
      <c r="HUP91" s="57"/>
      <c r="HUQ91" s="57"/>
      <c r="HUR91" s="57"/>
      <c r="HUS91" s="57"/>
      <c r="HUT91" s="57"/>
      <c r="HUU91" s="57"/>
      <c r="HUV91" s="57"/>
      <c r="HUW91" s="57"/>
      <c r="HUX91" s="57"/>
      <c r="HUY91" s="57"/>
      <c r="HUZ91" s="57"/>
      <c r="HVA91" s="57"/>
      <c r="HVB91" s="57"/>
      <c r="HVC91" s="57"/>
      <c r="HVD91" s="57"/>
      <c r="HVE91" s="57"/>
      <c r="HVF91" s="57"/>
      <c r="HVG91" s="57"/>
      <c r="HVH91" s="57"/>
      <c r="HVI91" s="57"/>
      <c r="HVJ91" s="57"/>
      <c r="HVK91" s="57"/>
      <c r="HVL91" s="57"/>
      <c r="HVM91" s="57"/>
      <c r="HVN91" s="57"/>
      <c r="HVO91" s="57"/>
      <c r="HVP91" s="57"/>
      <c r="HVQ91" s="57"/>
      <c r="HVR91" s="57"/>
      <c r="HVS91" s="57"/>
      <c r="HVT91" s="57"/>
      <c r="HVU91" s="57"/>
      <c r="HVV91" s="57"/>
      <c r="HVW91" s="57"/>
      <c r="HVX91" s="57"/>
      <c r="HVY91" s="57"/>
      <c r="HVZ91" s="57"/>
      <c r="HWA91" s="57"/>
      <c r="HWB91" s="57"/>
      <c r="HWC91" s="57"/>
      <c r="HWD91" s="57"/>
      <c r="HWE91" s="57"/>
      <c r="HWF91" s="57"/>
      <c r="HWG91" s="57"/>
      <c r="HWH91" s="57"/>
      <c r="HWI91" s="57"/>
      <c r="HWJ91" s="57"/>
      <c r="HWK91" s="57"/>
      <c r="HWL91" s="57"/>
      <c r="HWM91" s="57"/>
      <c r="HWN91" s="57"/>
      <c r="HWO91" s="57"/>
      <c r="HWP91" s="57"/>
      <c r="HWQ91" s="57"/>
      <c r="HWR91" s="57"/>
      <c r="HWS91" s="57"/>
      <c r="HWT91" s="57"/>
      <c r="HWU91" s="57"/>
      <c r="HWV91" s="57"/>
      <c r="HWW91" s="57"/>
      <c r="HWX91" s="57"/>
      <c r="HWY91" s="57"/>
      <c r="HWZ91" s="57"/>
      <c r="HXA91" s="57"/>
      <c r="HXB91" s="57"/>
      <c r="HXC91" s="57"/>
      <c r="HXD91" s="57"/>
      <c r="HXE91" s="57"/>
      <c r="HXF91" s="57"/>
      <c r="HXG91" s="57"/>
      <c r="HXH91" s="57"/>
      <c r="HXI91" s="57"/>
      <c r="HXJ91" s="57"/>
      <c r="HXK91" s="57"/>
      <c r="HXL91" s="57"/>
      <c r="HXM91" s="57"/>
      <c r="HXN91" s="57"/>
      <c r="HXO91" s="57"/>
      <c r="HXP91" s="57"/>
      <c r="HXQ91" s="57"/>
      <c r="HXR91" s="57"/>
      <c r="HXS91" s="57"/>
      <c r="HXT91" s="57"/>
      <c r="HXU91" s="57"/>
      <c r="HXV91" s="57"/>
      <c r="HXW91" s="57"/>
      <c r="HXX91" s="57"/>
      <c r="HXY91" s="57"/>
      <c r="HXZ91" s="57"/>
      <c r="HYA91" s="57"/>
      <c r="HYB91" s="57"/>
      <c r="HYC91" s="57"/>
      <c r="HYD91" s="57"/>
      <c r="HYE91" s="57"/>
      <c r="HYF91" s="57"/>
      <c r="HYG91" s="57"/>
      <c r="HYH91" s="57"/>
      <c r="HYI91" s="57"/>
      <c r="HYJ91" s="57"/>
      <c r="HYK91" s="57"/>
      <c r="HYL91" s="57"/>
      <c r="HYM91" s="57"/>
      <c r="HYN91" s="57"/>
      <c r="HYO91" s="57"/>
      <c r="HYP91" s="57"/>
      <c r="HYQ91" s="57"/>
      <c r="HYR91" s="57"/>
      <c r="HYS91" s="57"/>
      <c r="HYT91" s="57"/>
      <c r="HYU91" s="57"/>
      <c r="HYV91" s="57"/>
      <c r="HYW91" s="57"/>
      <c r="HYX91" s="57"/>
      <c r="HYY91" s="57"/>
      <c r="HYZ91" s="57"/>
      <c r="HZA91" s="57"/>
      <c r="HZB91" s="57"/>
      <c r="HZC91" s="57"/>
      <c r="HZD91" s="57"/>
      <c r="HZE91" s="57"/>
      <c r="HZF91" s="57"/>
      <c r="HZG91" s="57"/>
      <c r="HZH91" s="57"/>
      <c r="HZI91" s="57"/>
      <c r="HZJ91" s="57"/>
      <c r="HZK91" s="57"/>
      <c r="HZL91" s="57"/>
      <c r="HZM91" s="57"/>
      <c r="HZN91" s="57"/>
      <c r="HZO91" s="57"/>
      <c r="HZP91" s="57"/>
      <c r="HZQ91" s="57"/>
      <c r="HZR91" s="57"/>
      <c r="HZS91" s="57"/>
      <c r="HZT91" s="57"/>
      <c r="HZU91" s="57"/>
      <c r="HZV91" s="57"/>
      <c r="HZW91" s="57"/>
      <c r="HZX91" s="57"/>
      <c r="HZY91" s="57"/>
      <c r="HZZ91" s="57"/>
      <c r="IAA91" s="57"/>
      <c r="IAB91" s="57"/>
      <c r="IAC91" s="57"/>
      <c r="IAD91" s="57"/>
      <c r="IAE91" s="57"/>
      <c r="IAF91" s="57"/>
      <c r="IAG91" s="57"/>
      <c r="IAH91" s="57"/>
      <c r="IAI91" s="57"/>
      <c r="IAJ91" s="57"/>
      <c r="IAK91" s="57"/>
      <c r="IAL91" s="57"/>
      <c r="IAM91" s="57"/>
      <c r="IAN91" s="57"/>
      <c r="IAO91" s="57"/>
      <c r="IAP91" s="57"/>
      <c r="IAQ91" s="57"/>
      <c r="IAR91" s="57"/>
      <c r="IAS91" s="57"/>
      <c r="IAT91" s="57"/>
      <c r="IAU91" s="57"/>
      <c r="IAV91" s="57"/>
      <c r="IAW91" s="57"/>
      <c r="IAX91" s="57"/>
      <c r="IAY91" s="57"/>
      <c r="IAZ91" s="57"/>
      <c r="IBA91" s="57"/>
      <c r="IBB91" s="57"/>
      <c r="IBC91" s="57"/>
      <c r="IBD91" s="57"/>
      <c r="IBE91" s="57"/>
      <c r="IBF91" s="57"/>
      <c r="IBG91" s="57"/>
      <c r="IBH91" s="57"/>
      <c r="IBI91" s="57"/>
      <c r="IBJ91" s="57"/>
      <c r="IBK91" s="57"/>
      <c r="IBL91" s="57"/>
      <c r="IBM91" s="57"/>
      <c r="IBN91" s="57"/>
      <c r="IBO91" s="57"/>
      <c r="IBP91" s="57"/>
      <c r="IBQ91" s="57"/>
      <c r="IBR91" s="57"/>
      <c r="IBS91" s="57"/>
      <c r="IBT91" s="57"/>
      <c r="IBU91" s="57"/>
      <c r="IBV91" s="57"/>
      <c r="IBW91" s="57"/>
      <c r="IBX91" s="57"/>
      <c r="IBY91" s="57"/>
      <c r="IBZ91" s="57"/>
      <c r="ICA91" s="57"/>
      <c r="ICB91" s="57"/>
      <c r="ICC91" s="57"/>
      <c r="ICD91" s="57"/>
      <c r="ICE91" s="57"/>
      <c r="ICF91" s="57"/>
      <c r="ICG91" s="57"/>
      <c r="ICH91" s="57"/>
      <c r="ICI91" s="57"/>
      <c r="ICJ91" s="57"/>
      <c r="ICK91" s="57"/>
      <c r="ICL91" s="57"/>
      <c r="ICM91" s="57"/>
      <c r="ICN91" s="57"/>
      <c r="ICO91" s="57"/>
      <c r="ICP91" s="57"/>
      <c r="ICQ91" s="57"/>
      <c r="ICR91" s="57"/>
      <c r="ICS91" s="57"/>
      <c r="ICT91" s="57"/>
      <c r="ICU91" s="57"/>
      <c r="ICV91" s="57"/>
      <c r="ICW91" s="57"/>
      <c r="ICX91" s="57"/>
      <c r="ICY91" s="57"/>
      <c r="ICZ91" s="57"/>
      <c r="IDA91" s="57"/>
      <c r="IDB91" s="57"/>
      <c r="IDC91" s="57"/>
      <c r="IDD91" s="57"/>
      <c r="IDE91" s="57"/>
      <c r="IDF91" s="57"/>
      <c r="IDG91" s="57"/>
      <c r="IDH91" s="57"/>
      <c r="IDI91" s="57"/>
      <c r="IDJ91" s="57"/>
      <c r="IDK91" s="57"/>
      <c r="IDL91" s="57"/>
      <c r="IDM91" s="57"/>
      <c r="IDN91" s="57"/>
      <c r="IDO91" s="57"/>
      <c r="IDP91" s="57"/>
      <c r="IDQ91" s="57"/>
      <c r="IDR91" s="57"/>
      <c r="IDS91" s="57"/>
      <c r="IDT91" s="57"/>
      <c r="IDU91" s="57"/>
      <c r="IDV91" s="57"/>
      <c r="IDW91" s="57"/>
      <c r="IDX91" s="57"/>
      <c r="IDY91" s="57"/>
      <c r="IDZ91" s="57"/>
      <c r="IEA91" s="57"/>
      <c r="IEB91" s="57"/>
      <c r="IEC91" s="57"/>
      <c r="IED91" s="57"/>
      <c r="IEE91" s="57"/>
      <c r="IEF91" s="57"/>
      <c r="IEG91" s="57"/>
      <c r="IEH91" s="57"/>
      <c r="IEI91" s="57"/>
      <c r="IEJ91" s="57"/>
      <c r="IEK91" s="57"/>
      <c r="IEL91" s="57"/>
      <c r="IEM91" s="57"/>
      <c r="IEN91" s="57"/>
      <c r="IEO91" s="57"/>
      <c r="IEP91" s="57"/>
      <c r="IEQ91" s="57"/>
      <c r="IER91" s="57"/>
      <c r="IES91" s="57"/>
      <c r="IET91" s="57"/>
      <c r="IEU91" s="57"/>
      <c r="IEV91" s="57"/>
      <c r="IEW91" s="57"/>
      <c r="IEX91" s="57"/>
      <c r="IEY91" s="57"/>
      <c r="IEZ91" s="57"/>
      <c r="IFA91" s="57"/>
      <c r="IFB91" s="57"/>
      <c r="IFC91" s="57"/>
      <c r="IFD91" s="57"/>
      <c r="IFE91" s="57"/>
      <c r="IFF91" s="57"/>
      <c r="IFG91" s="57"/>
      <c r="IFH91" s="57"/>
      <c r="IFI91" s="57"/>
      <c r="IFJ91" s="57"/>
      <c r="IFK91" s="57"/>
      <c r="IFL91" s="57"/>
      <c r="IFM91" s="57"/>
      <c r="IFN91" s="57"/>
      <c r="IFO91" s="57"/>
      <c r="IFP91" s="57"/>
      <c r="IFQ91" s="57"/>
      <c r="IFR91" s="57"/>
      <c r="IFS91" s="57"/>
      <c r="IFT91" s="57"/>
      <c r="IFU91" s="57"/>
      <c r="IFV91" s="57"/>
      <c r="IFW91" s="57"/>
      <c r="IFX91" s="57"/>
      <c r="IFY91" s="57"/>
      <c r="IFZ91" s="57"/>
      <c r="IGA91" s="57"/>
      <c r="IGB91" s="57"/>
      <c r="IGC91" s="57"/>
      <c r="IGD91" s="57"/>
      <c r="IGE91" s="57"/>
      <c r="IGF91" s="57"/>
      <c r="IGG91" s="57"/>
      <c r="IGH91" s="57"/>
      <c r="IGI91" s="57"/>
      <c r="IGJ91" s="57"/>
      <c r="IGK91" s="57"/>
      <c r="IGL91" s="57"/>
      <c r="IGM91" s="57"/>
      <c r="IGN91" s="57"/>
      <c r="IGO91" s="57"/>
      <c r="IGP91" s="57"/>
      <c r="IGQ91" s="57"/>
      <c r="IGR91" s="57"/>
      <c r="IGS91" s="57"/>
      <c r="IGT91" s="57"/>
      <c r="IGU91" s="57"/>
      <c r="IGV91" s="57"/>
      <c r="IGW91" s="57"/>
      <c r="IGX91" s="57"/>
      <c r="IGY91" s="57"/>
      <c r="IGZ91" s="57"/>
      <c r="IHA91" s="57"/>
      <c r="IHB91" s="57"/>
      <c r="IHC91" s="57"/>
      <c r="IHD91" s="57"/>
      <c r="IHE91" s="57"/>
      <c r="IHF91" s="57"/>
      <c r="IHG91" s="57"/>
      <c r="IHH91" s="57"/>
      <c r="IHI91" s="57"/>
      <c r="IHJ91" s="57"/>
      <c r="IHK91" s="57"/>
      <c r="IHL91" s="57"/>
      <c r="IHM91" s="57"/>
      <c r="IHN91" s="57"/>
      <c r="IHO91" s="57"/>
      <c r="IHP91" s="57"/>
      <c r="IHQ91" s="57"/>
      <c r="IHR91" s="57"/>
      <c r="IHS91" s="57"/>
      <c r="IHT91" s="57"/>
      <c r="IHU91" s="57"/>
      <c r="IHV91" s="57"/>
      <c r="IHW91" s="57"/>
      <c r="IHX91" s="57"/>
      <c r="IHY91" s="57"/>
      <c r="IHZ91" s="57"/>
      <c r="IIA91" s="57"/>
      <c r="IIB91" s="57"/>
      <c r="IIC91" s="57"/>
      <c r="IID91" s="57"/>
      <c r="IIE91" s="57"/>
      <c r="IIF91" s="57"/>
      <c r="IIG91" s="57"/>
      <c r="IIH91" s="57"/>
      <c r="III91" s="57"/>
      <c r="IIJ91" s="57"/>
      <c r="IIK91" s="57"/>
      <c r="IIL91" s="57"/>
      <c r="IIM91" s="57"/>
      <c r="IIN91" s="57"/>
      <c r="IIO91" s="57"/>
      <c r="IIP91" s="57"/>
      <c r="IIQ91" s="57"/>
      <c r="IIR91" s="57"/>
      <c r="IIS91" s="57"/>
      <c r="IIT91" s="57"/>
      <c r="IIU91" s="57"/>
      <c r="IIV91" s="57"/>
      <c r="IIW91" s="57"/>
      <c r="IIX91" s="57"/>
      <c r="IIY91" s="57"/>
      <c r="IIZ91" s="57"/>
      <c r="IJA91" s="57"/>
      <c r="IJB91" s="57"/>
      <c r="IJC91" s="57"/>
      <c r="IJD91" s="57"/>
      <c r="IJE91" s="57"/>
      <c r="IJF91" s="57"/>
      <c r="IJG91" s="57"/>
      <c r="IJH91" s="57"/>
      <c r="IJI91" s="57"/>
      <c r="IJJ91" s="57"/>
      <c r="IJK91" s="57"/>
      <c r="IJL91" s="57"/>
      <c r="IJM91" s="57"/>
      <c r="IJN91" s="57"/>
      <c r="IJO91" s="57"/>
      <c r="IJP91" s="57"/>
      <c r="IJQ91" s="57"/>
      <c r="IJR91" s="57"/>
      <c r="IJS91" s="57"/>
      <c r="IJT91" s="57"/>
      <c r="IJU91" s="57"/>
      <c r="IJV91" s="57"/>
      <c r="IJW91" s="57"/>
      <c r="IJX91" s="57"/>
      <c r="IJY91" s="57"/>
      <c r="IJZ91" s="57"/>
      <c r="IKA91" s="57"/>
      <c r="IKB91" s="57"/>
      <c r="IKC91" s="57"/>
      <c r="IKD91" s="57"/>
      <c r="IKE91" s="57"/>
      <c r="IKF91" s="57"/>
      <c r="IKG91" s="57"/>
      <c r="IKH91" s="57"/>
      <c r="IKI91" s="57"/>
      <c r="IKJ91" s="57"/>
      <c r="IKK91" s="57"/>
      <c r="IKL91" s="57"/>
      <c r="IKM91" s="57"/>
      <c r="IKN91" s="57"/>
      <c r="IKO91" s="57"/>
      <c r="IKP91" s="57"/>
      <c r="IKQ91" s="57"/>
      <c r="IKR91" s="57"/>
      <c r="IKS91" s="57"/>
      <c r="IKT91" s="57"/>
      <c r="IKU91" s="57"/>
      <c r="IKV91" s="57"/>
      <c r="IKW91" s="57"/>
      <c r="IKX91" s="57"/>
      <c r="IKY91" s="57"/>
      <c r="IKZ91" s="57"/>
      <c r="ILA91" s="57"/>
      <c r="ILB91" s="57"/>
      <c r="ILC91" s="57"/>
      <c r="ILD91" s="57"/>
      <c r="ILE91" s="57"/>
      <c r="ILF91" s="57"/>
      <c r="ILG91" s="57"/>
      <c r="ILH91" s="57"/>
      <c r="ILI91" s="57"/>
      <c r="ILJ91" s="57"/>
      <c r="ILK91" s="57"/>
      <c r="ILL91" s="57"/>
      <c r="ILM91" s="57"/>
      <c r="ILN91" s="57"/>
      <c r="ILO91" s="57"/>
      <c r="ILP91" s="57"/>
      <c r="ILQ91" s="57"/>
      <c r="ILR91" s="57"/>
      <c r="ILS91" s="57"/>
      <c r="ILT91" s="57"/>
      <c r="ILU91" s="57"/>
      <c r="ILV91" s="57"/>
      <c r="ILW91" s="57"/>
      <c r="ILX91" s="57"/>
      <c r="ILY91" s="57"/>
      <c r="ILZ91" s="57"/>
      <c r="IMA91" s="57"/>
      <c r="IMB91" s="57"/>
      <c r="IMC91" s="57"/>
      <c r="IMD91" s="57"/>
      <c r="IME91" s="57"/>
      <c r="IMF91" s="57"/>
      <c r="IMG91" s="57"/>
      <c r="IMH91" s="57"/>
      <c r="IMI91" s="57"/>
      <c r="IMJ91" s="57"/>
      <c r="IMK91" s="57"/>
      <c r="IML91" s="57"/>
      <c r="IMM91" s="57"/>
      <c r="IMN91" s="57"/>
      <c r="IMO91" s="57"/>
      <c r="IMP91" s="57"/>
      <c r="IMQ91" s="57"/>
      <c r="IMR91" s="57"/>
      <c r="IMS91" s="57"/>
      <c r="IMT91" s="57"/>
      <c r="IMU91" s="57"/>
      <c r="IMV91" s="57"/>
      <c r="IMW91" s="57"/>
      <c r="IMX91" s="57"/>
      <c r="IMY91" s="57"/>
      <c r="IMZ91" s="57"/>
      <c r="INA91" s="57"/>
      <c r="INB91" s="57"/>
      <c r="INC91" s="57"/>
      <c r="IND91" s="57"/>
      <c r="INE91" s="57"/>
      <c r="INF91" s="57"/>
      <c r="ING91" s="57"/>
      <c r="INH91" s="57"/>
      <c r="INI91" s="57"/>
      <c r="INJ91" s="57"/>
      <c r="INK91" s="57"/>
      <c r="INL91" s="57"/>
      <c r="INM91" s="57"/>
      <c r="INN91" s="57"/>
      <c r="INO91" s="57"/>
      <c r="INP91" s="57"/>
      <c r="INQ91" s="57"/>
      <c r="INR91" s="57"/>
      <c r="INS91" s="57"/>
      <c r="INT91" s="57"/>
      <c r="INU91" s="57"/>
      <c r="INV91" s="57"/>
      <c r="INW91" s="57"/>
      <c r="INX91" s="57"/>
      <c r="INY91" s="57"/>
      <c r="INZ91" s="57"/>
      <c r="IOA91" s="57"/>
      <c r="IOB91" s="57"/>
      <c r="IOC91" s="57"/>
      <c r="IOD91" s="57"/>
      <c r="IOE91" s="57"/>
      <c r="IOF91" s="57"/>
      <c r="IOG91" s="57"/>
      <c r="IOH91" s="57"/>
      <c r="IOI91" s="57"/>
      <c r="IOJ91" s="57"/>
      <c r="IOK91" s="57"/>
      <c r="IOL91" s="57"/>
      <c r="IOM91" s="57"/>
      <c r="ION91" s="57"/>
      <c r="IOO91" s="57"/>
      <c r="IOP91" s="57"/>
      <c r="IOQ91" s="57"/>
      <c r="IOR91" s="57"/>
      <c r="IOS91" s="57"/>
      <c r="IOT91" s="57"/>
      <c r="IOU91" s="57"/>
      <c r="IOV91" s="57"/>
      <c r="IOW91" s="57"/>
      <c r="IOX91" s="57"/>
      <c r="IOY91" s="57"/>
      <c r="IOZ91" s="57"/>
      <c r="IPA91" s="57"/>
      <c r="IPB91" s="57"/>
      <c r="IPC91" s="57"/>
      <c r="IPD91" s="57"/>
      <c r="IPE91" s="57"/>
      <c r="IPF91" s="57"/>
      <c r="IPG91" s="57"/>
      <c r="IPH91" s="57"/>
      <c r="IPI91" s="57"/>
      <c r="IPJ91" s="57"/>
      <c r="IPK91" s="57"/>
      <c r="IPL91" s="57"/>
      <c r="IPM91" s="57"/>
      <c r="IPN91" s="57"/>
      <c r="IPO91" s="57"/>
      <c r="IPP91" s="57"/>
      <c r="IPQ91" s="57"/>
      <c r="IPR91" s="57"/>
      <c r="IPS91" s="57"/>
      <c r="IPT91" s="57"/>
      <c r="IPU91" s="57"/>
      <c r="IPV91" s="57"/>
      <c r="IPW91" s="57"/>
      <c r="IPX91" s="57"/>
      <c r="IPY91" s="57"/>
      <c r="IPZ91" s="57"/>
      <c r="IQA91" s="57"/>
      <c r="IQB91" s="57"/>
      <c r="IQC91" s="57"/>
      <c r="IQD91" s="57"/>
      <c r="IQE91" s="57"/>
      <c r="IQF91" s="57"/>
      <c r="IQG91" s="57"/>
      <c r="IQH91" s="57"/>
      <c r="IQI91" s="57"/>
      <c r="IQJ91" s="57"/>
      <c r="IQK91" s="57"/>
      <c r="IQL91" s="57"/>
      <c r="IQM91" s="57"/>
      <c r="IQN91" s="57"/>
      <c r="IQO91" s="57"/>
      <c r="IQP91" s="57"/>
      <c r="IQQ91" s="57"/>
      <c r="IQR91" s="57"/>
      <c r="IQS91" s="57"/>
      <c r="IQT91" s="57"/>
      <c r="IQU91" s="57"/>
      <c r="IQV91" s="57"/>
      <c r="IQW91" s="57"/>
      <c r="IQX91" s="57"/>
      <c r="IQY91" s="57"/>
      <c r="IQZ91" s="57"/>
      <c r="IRA91" s="57"/>
      <c r="IRB91" s="57"/>
      <c r="IRC91" s="57"/>
      <c r="IRD91" s="57"/>
      <c r="IRE91" s="57"/>
      <c r="IRF91" s="57"/>
      <c r="IRG91" s="57"/>
      <c r="IRH91" s="57"/>
      <c r="IRI91" s="57"/>
      <c r="IRJ91" s="57"/>
      <c r="IRK91" s="57"/>
      <c r="IRL91" s="57"/>
      <c r="IRM91" s="57"/>
      <c r="IRN91" s="57"/>
      <c r="IRO91" s="57"/>
      <c r="IRP91" s="57"/>
      <c r="IRQ91" s="57"/>
      <c r="IRR91" s="57"/>
      <c r="IRS91" s="57"/>
      <c r="IRT91" s="57"/>
      <c r="IRU91" s="57"/>
      <c r="IRV91" s="57"/>
      <c r="IRW91" s="57"/>
      <c r="IRX91" s="57"/>
      <c r="IRY91" s="57"/>
      <c r="IRZ91" s="57"/>
      <c r="ISA91" s="57"/>
      <c r="ISB91" s="57"/>
      <c r="ISC91" s="57"/>
      <c r="ISD91" s="57"/>
      <c r="ISE91" s="57"/>
      <c r="ISF91" s="57"/>
      <c r="ISG91" s="57"/>
      <c r="ISH91" s="57"/>
      <c r="ISI91" s="57"/>
      <c r="ISJ91" s="57"/>
      <c r="ISK91" s="57"/>
      <c r="ISL91" s="57"/>
      <c r="ISM91" s="57"/>
      <c r="ISN91" s="57"/>
      <c r="ISO91" s="57"/>
      <c r="ISP91" s="57"/>
      <c r="ISQ91" s="57"/>
      <c r="ISR91" s="57"/>
      <c r="ISS91" s="57"/>
      <c r="IST91" s="57"/>
      <c r="ISU91" s="57"/>
      <c r="ISV91" s="57"/>
      <c r="ISW91" s="57"/>
      <c r="ISX91" s="57"/>
      <c r="ISY91" s="57"/>
      <c r="ISZ91" s="57"/>
      <c r="ITA91" s="57"/>
      <c r="ITB91" s="57"/>
      <c r="ITC91" s="57"/>
      <c r="ITD91" s="57"/>
      <c r="ITE91" s="57"/>
      <c r="ITF91" s="57"/>
      <c r="ITG91" s="57"/>
      <c r="ITH91" s="57"/>
      <c r="ITI91" s="57"/>
      <c r="ITJ91" s="57"/>
      <c r="ITK91" s="57"/>
      <c r="ITL91" s="57"/>
      <c r="ITM91" s="57"/>
      <c r="ITN91" s="57"/>
      <c r="ITO91" s="57"/>
      <c r="ITP91" s="57"/>
      <c r="ITQ91" s="57"/>
      <c r="ITR91" s="57"/>
      <c r="ITS91" s="57"/>
      <c r="ITT91" s="57"/>
      <c r="ITU91" s="57"/>
      <c r="ITV91" s="57"/>
      <c r="ITW91" s="57"/>
      <c r="ITX91" s="57"/>
      <c r="ITY91" s="57"/>
      <c r="ITZ91" s="57"/>
      <c r="IUA91" s="57"/>
      <c r="IUB91" s="57"/>
      <c r="IUC91" s="57"/>
      <c r="IUD91" s="57"/>
      <c r="IUE91" s="57"/>
      <c r="IUF91" s="57"/>
      <c r="IUG91" s="57"/>
      <c r="IUH91" s="57"/>
      <c r="IUI91" s="57"/>
      <c r="IUJ91" s="57"/>
      <c r="IUK91" s="57"/>
      <c r="IUL91" s="57"/>
      <c r="IUM91" s="57"/>
      <c r="IUN91" s="57"/>
      <c r="IUO91" s="57"/>
      <c r="IUP91" s="57"/>
      <c r="IUQ91" s="57"/>
      <c r="IUR91" s="57"/>
      <c r="IUS91" s="57"/>
      <c r="IUT91" s="57"/>
      <c r="IUU91" s="57"/>
      <c r="IUV91" s="57"/>
      <c r="IUW91" s="57"/>
      <c r="IUX91" s="57"/>
      <c r="IUY91" s="57"/>
      <c r="IUZ91" s="57"/>
      <c r="IVA91" s="57"/>
      <c r="IVB91" s="57"/>
      <c r="IVC91" s="57"/>
      <c r="IVD91" s="57"/>
      <c r="IVE91" s="57"/>
      <c r="IVF91" s="57"/>
      <c r="IVG91" s="57"/>
      <c r="IVH91" s="57"/>
      <c r="IVI91" s="57"/>
      <c r="IVJ91" s="57"/>
      <c r="IVK91" s="57"/>
      <c r="IVL91" s="57"/>
      <c r="IVM91" s="57"/>
      <c r="IVN91" s="57"/>
      <c r="IVO91" s="57"/>
      <c r="IVP91" s="57"/>
      <c r="IVQ91" s="57"/>
      <c r="IVR91" s="57"/>
      <c r="IVS91" s="57"/>
      <c r="IVT91" s="57"/>
      <c r="IVU91" s="57"/>
      <c r="IVV91" s="57"/>
      <c r="IVW91" s="57"/>
      <c r="IVX91" s="57"/>
      <c r="IVY91" s="57"/>
      <c r="IVZ91" s="57"/>
      <c r="IWA91" s="57"/>
      <c r="IWB91" s="57"/>
      <c r="IWC91" s="57"/>
      <c r="IWD91" s="57"/>
      <c r="IWE91" s="57"/>
      <c r="IWF91" s="57"/>
      <c r="IWG91" s="57"/>
      <c r="IWH91" s="57"/>
      <c r="IWI91" s="57"/>
      <c r="IWJ91" s="57"/>
      <c r="IWK91" s="57"/>
      <c r="IWL91" s="57"/>
      <c r="IWM91" s="57"/>
      <c r="IWN91" s="57"/>
      <c r="IWO91" s="57"/>
      <c r="IWP91" s="57"/>
      <c r="IWQ91" s="57"/>
      <c r="IWR91" s="57"/>
      <c r="IWS91" s="57"/>
      <c r="IWT91" s="57"/>
      <c r="IWU91" s="57"/>
      <c r="IWV91" s="57"/>
      <c r="IWW91" s="57"/>
      <c r="IWX91" s="57"/>
      <c r="IWY91" s="57"/>
      <c r="IWZ91" s="57"/>
      <c r="IXA91" s="57"/>
      <c r="IXB91" s="57"/>
      <c r="IXC91" s="57"/>
      <c r="IXD91" s="57"/>
      <c r="IXE91" s="57"/>
      <c r="IXF91" s="57"/>
      <c r="IXG91" s="57"/>
      <c r="IXH91" s="57"/>
      <c r="IXI91" s="57"/>
      <c r="IXJ91" s="57"/>
      <c r="IXK91" s="57"/>
      <c r="IXL91" s="57"/>
      <c r="IXM91" s="57"/>
      <c r="IXN91" s="57"/>
      <c r="IXO91" s="57"/>
      <c r="IXP91" s="57"/>
      <c r="IXQ91" s="57"/>
      <c r="IXR91" s="57"/>
      <c r="IXS91" s="57"/>
      <c r="IXT91" s="57"/>
      <c r="IXU91" s="57"/>
      <c r="IXV91" s="57"/>
      <c r="IXW91" s="57"/>
      <c r="IXX91" s="57"/>
      <c r="IXY91" s="57"/>
      <c r="IXZ91" s="57"/>
      <c r="IYA91" s="57"/>
      <c r="IYB91" s="57"/>
      <c r="IYC91" s="57"/>
      <c r="IYD91" s="57"/>
      <c r="IYE91" s="57"/>
      <c r="IYF91" s="57"/>
      <c r="IYG91" s="57"/>
      <c r="IYH91" s="57"/>
      <c r="IYI91" s="57"/>
      <c r="IYJ91" s="57"/>
      <c r="IYK91" s="57"/>
      <c r="IYL91" s="57"/>
      <c r="IYM91" s="57"/>
      <c r="IYN91" s="57"/>
      <c r="IYO91" s="57"/>
      <c r="IYP91" s="57"/>
      <c r="IYQ91" s="57"/>
      <c r="IYR91" s="57"/>
      <c r="IYS91" s="57"/>
      <c r="IYT91" s="57"/>
      <c r="IYU91" s="57"/>
      <c r="IYV91" s="57"/>
      <c r="IYW91" s="57"/>
      <c r="IYX91" s="57"/>
      <c r="IYY91" s="57"/>
      <c r="IYZ91" s="57"/>
      <c r="IZA91" s="57"/>
      <c r="IZB91" s="57"/>
      <c r="IZC91" s="57"/>
      <c r="IZD91" s="57"/>
      <c r="IZE91" s="57"/>
      <c r="IZF91" s="57"/>
      <c r="IZG91" s="57"/>
      <c r="IZH91" s="57"/>
      <c r="IZI91" s="57"/>
      <c r="IZJ91" s="57"/>
      <c r="IZK91" s="57"/>
      <c r="IZL91" s="57"/>
      <c r="IZM91" s="57"/>
      <c r="IZN91" s="57"/>
      <c r="IZO91" s="57"/>
      <c r="IZP91" s="57"/>
      <c r="IZQ91" s="57"/>
      <c r="IZR91" s="57"/>
      <c r="IZS91" s="57"/>
      <c r="IZT91" s="57"/>
      <c r="IZU91" s="57"/>
      <c r="IZV91" s="57"/>
      <c r="IZW91" s="57"/>
      <c r="IZX91" s="57"/>
      <c r="IZY91" s="57"/>
      <c r="IZZ91" s="57"/>
      <c r="JAA91" s="57"/>
      <c r="JAB91" s="57"/>
      <c r="JAC91" s="57"/>
      <c r="JAD91" s="57"/>
      <c r="JAE91" s="57"/>
      <c r="JAF91" s="57"/>
      <c r="JAG91" s="57"/>
      <c r="JAH91" s="57"/>
      <c r="JAI91" s="57"/>
      <c r="JAJ91" s="57"/>
      <c r="JAK91" s="57"/>
      <c r="JAL91" s="57"/>
      <c r="JAM91" s="57"/>
      <c r="JAN91" s="57"/>
      <c r="JAO91" s="57"/>
      <c r="JAP91" s="57"/>
      <c r="JAQ91" s="57"/>
      <c r="JAR91" s="57"/>
      <c r="JAS91" s="57"/>
      <c r="JAT91" s="57"/>
      <c r="JAU91" s="57"/>
      <c r="JAV91" s="57"/>
      <c r="JAW91" s="57"/>
      <c r="JAX91" s="57"/>
      <c r="JAY91" s="57"/>
      <c r="JAZ91" s="57"/>
      <c r="JBA91" s="57"/>
      <c r="JBB91" s="57"/>
      <c r="JBC91" s="57"/>
      <c r="JBD91" s="57"/>
      <c r="JBE91" s="57"/>
      <c r="JBF91" s="57"/>
      <c r="JBG91" s="57"/>
      <c r="JBH91" s="57"/>
      <c r="JBI91" s="57"/>
      <c r="JBJ91" s="57"/>
      <c r="JBK91" s="57"/>
      <c r="JBL91" s="57"/>
      <c r="JBM91" s="57"/>
      <c r="JBN91" s="57"/>
      <c r="JBO91" s="57"/>
      <c r="JBP91" s="57"/>
      <c r="JBQ91" s="57"/>
      <c r="JBR91" s="57"/>
      <c r="JBS91" s="57"/>
      <c r="JBT91" s="57"/>
      <c r="JBU91" s="57"/>
      <c r="JBV91" s="57"/>
      <c r="JBW91" s="57"/>
      <c r="JBX91" s="57"/>
      <c r="JBY91" s="57"/>
      <c r="JBZ91" s="57"/>
      <c r="JCA91" s="57"/>
      <c r="JCB91" s="57"/>
      <c r="JCC91" s="57"/>
      <c r="JCD91" s="57"/>
      <c r="JCE91" s="57"/>
      <c r="JCF91" s="57"/>
      <c r="JCG91" s="57"/>
      <c r="JCH91" s="57"/>
      <c r="JCI91" s="57"/>
      <c r="JCJ91" s="57"/>
      <c r="JCK91" s="57"/>
      <c r="JCL91" s="57"/>
      <c r="JCM91" s="57"/>
      <c r="JCN91" s="57"/>
      <c r="JCO91" s="57"/>
      <c r="JCP91" s="57"/>
      <c r="JCQ91" s="57"/>
      <c r="JCR91" s="57"/>
      <c r="JCS91" s="57"/>
      <c r="JCT91" s="57"/>
      <c r="JCU91" s="57"/>
      <c r="JCV91" s="57"/>
      <c r="JCW91" s="57"/>
      <c r="JCX91" s="57"/>
      <c r="JCY91" s="57"/>
      <c r="JCZ91" s="57"/>
      <c r="JDA91" s="57"/>
      <c r="JDB91" s="57"/>
      <c r="JDC91" s="57"/>
      <c r="JDD91" s="57"/>
      <c r="JDE91" s="57"/>
      <c r="JDF91" s="57"/>
      <c r="JDG91" s="57"/>
      <c r="JDH91" s="57"/>
      <c r="JDI91" s="57"/>
      <c r="JDJ91" s="57"/>
      <c r="JDK91" s="57"/>
      <c r="JDL91" s="57"/>
      <c r="JDM91" s="57"/>
      <c r="JDN91" s="57"/>
      <c r="JDO91" s="57"/>
      <c r="JDP91" s="57"/>
      <c r="JDQ91" s="57"/>
      <c r="JDR91" s="57"/>
      <c r="JDS91" s="57"/>
      <c r="JDT91" s="57"/>
      <c r="JDU91" s="57"/>
      <c r="JDV91" s="57"/>
      <c r="JDW91" s="57"/>
      <c r="JDX91" s="57"/>
      <c r="JDY91" s="57"/>
      <c r="JDZ91" s="57"/>
      <c r="JEA91" s="57"/>
      <c r="JEB91" s="57"/>
      <c r="JEC91" s="57"/>
      <c r="JED91" s="57"/>
      <c r="JEE91" s="57"/>
      <c r="JEF91" s="57"/>
      <c r="JEG91" s="57"/>
      <c r="JEH91" s="57"/>
      <c r="JEI91" s="57"/>
      <c r="JEJ91" s="57"/>
      <c r="JEK91" s="57"/>
      <c r="JEL91" s="57"/>
      <c r="JEM91" s="57"/>
      <c r="JEN91" s="57"/>
      <c r="JEO91" s="57"/>
      <c r="JEP91" s="57"/>
      <c r="JEQ91" s="57"/>
      <c r="JER91" s="57"/>
      <c r="JES91" s="57"/>
      <c r="JET91" s="57"/>
      <c r="JEU91" s="57"/>
      <c r="JEV91" s="57"/>
      <c r="JEW91" s="57"/>
      <c r="JEX91" s="57"/>
      <c r="JEY91" s="57"/>
      <c r="JEZ91" s="57"/>
      <c r="JFA91" s="57"/>
      <c r="JFB91" s="57"/>
      <c r="JFC91" s="57"/>
      <c r="JFD91" s="57"/>
      <c r="JFE91" s="57"/>
      <c r="JFF91" s="57"/>
      <c r="JFG91" s="57"/>
      <c r="JFH91" s="57"/>
      <c r="JFI91" s="57"/>
      <c r="JFJ91" s="57"/>
      <c r="JFK91" s="57"/>
      <c r="JFL91" s="57"/>
      <c r="JFM91" s="57"/>
      <c r="JFN91" s="57"/>
      <c r="JFO91" s="57"/>
      <c r="JFP91" s="57"/>
      <c r="JFQ91" s="57"/>
      <c r="JFR91" s="57"/>
      <c r="JFS91" s="57"/>
      <c r="JFT91" s="57"/>
      <c r="JFU91" s="57"/>
      <c r="JFV91" s="57"/>
      <c r="JFW91" s="57"/>
      <c r="JFX91" s="57"/>
      <c r="JFY91" s="57"/>
      <c r="JFZ91" s="57"/>
      <c r="JGA91" s="57"/>
      <c r="JGB91" s="57"/>
      <c r="JGC91" s="57"/>
      <c r="JGD91" s="57"/>
      <c r="JGE91" s="57"/>
      <c r="JGF91" s="57"/>
      <c r="JGG91" s="57"/>
      <c r="JGH91" s="57"/>
      <c r="JGI91" s="57"/>
      <c r="JGJ91" s="57"/>
      <c r="JGK91" s="57"/>
      <c r="JGL91" s="57"/>
      <c r="JGM91" s="57"/>
      <c r="JGN91" s="57"/>
      <c r="JGO91" s="57"/>
      <c r="JGP91" s="57"/>
      <c r="JGQ91" s="57"/>
      <c r="JGR91" s="57"/>
      <c r="JGS91" s="57"/>
      <c r="JGT91" s="57"/>
      <c r="JGU91" s="57"/>
      <c r="JGV91" s="57"/>
      <c r="JGW91" s="57"/>
      <c r="JGX91" s="57"/>
      <c r="JGY91" s="57"/>
      <c r="JGZ91" s="57"/>
      <c r="JHA91" s="57"/>
      <c r="JHB91" s="57"/>
      <c r="JHC91" s="57"/>
      <c r="JHD91" s="57"/>
      <c r="JHE91" s="57"/>
      <c r="JHF91" s="57"/>
      <c r="JHG91" s="57"/>
      <c r="JHH91" s="57"/>
      <c r="JHI91" s="57"/>
      <c r="JHJ91" s="57"/>
      <c r="JHK91" s="57"/>
      <c r="JHL91" s="57"/>
      <c r="JHM91" s="57"/>
      <c r="JHN91" s="57"/>
      <c r="JHO91" s="57"/>
      <c r="JHP91" s="57"/>
      <c r="JHQ91" s="57"/>
      <c r="JHR91" s="57"/>
      <c r="JHS91" s="57"/>
      <c r="JHT91" s="57"/>
      <c r="JHU91" s="57"/>
      <c r="JHV91" s="57"/>
      <c r="JHW91" s="57"/>
      <c r="JHX91" s="57"/>
      <c r="JHY91" s="57"/>
      <c r="JHZ91" s="57"/>
      <c r="JIA91" s="57"/>
      <c r="JIB91" s="57"/>
      <c r="JIC91" s="57"/>
      <c r="JID91" s="57"/>
      <c r="JIE91" s="57"/>
      <c r="JIF91" s="57"/>
      <c r="JIG91" s="57"/>
      <c r="JIH91" s="57"/>
      <c r="JII91" s="57"/>
      <c r="JIJ91" s="57"/>
      <c r="JIK91" s="57"/>
      <c r="JIL91" s="57"/>
      <c r="JIM91" s="57"/>
      <c r="JIN91" s="57"/>
      <c r="JIO91" s="57"/>
      <c r="JIP91" s="57"/>
      <c r="JIQ91" s="57"/>
      <c r="JIR91" s="57"/>
      <c r="JIS91" s="57"/>
      <c r="JIT91" s="57"/>
      <c r="JIU91" s="57"/>
      <c r="JIV91" s="57"/>
      <c r="JIW91" s="57"/>
      <c r="JIX91" s="57"/>
      <c r="JIY91" s="57"/>
      <c r="JIZ91" s="57"/>
      <c r="JJA91" s="57"/>
      <c r="JJB91" s="57"/>
      <c r="JJC91" s="57"/>
      <c r="JJD91" s="57"/>
      <c r="JJE91" s="57"/>
      <c r="JJF91" s="57"/>
      <c r="JJG91" s="57"/>
      <c r="JJH91" s="57"/>
      <c r="JJI91" s="57"/>
      <c r="JJJ91" s="57"/>
      <c r="JJK91" s="57"/>
      <c r="JJL91" s="57"/>
      <c r="JJM91" s="57"/>
      <c r="JJN91" s="57"/>
      <c r="JJO91" s="57"/>
      <c r="JJP91" s="57"/>
      <c r="JJQ91" s="57"/>
      <c r="JJR91" s="57"/>
      <c r="JJS91" s="57"/>
      <c r="JJT91" s="57"/>
      <c r="JJU91" s="57"/>
      <c r="JJV91" s="57"/>
      <c r="JJW91" s="57"/>
      <c r="JJX91" s="57"/>
      <c r="JJY91" s="57"/>
      <c r="JJZ91" s="57"/>
      <c r="JKA91" s="57"/>
      <c r="JKB91" s="57"/>
      <c r="JKC91" s="57"/>
      <c r="JKD91" s="57"/>
      <c r="JKE91" s="57"/>
      <c r="JKF91" s="57"/>
      <c r="JKG91" s="57"/>
      <c r="JKH91" s="57"/>
      <c r="JKI91" s="57"/>
      <c r="JKJ91" s="57"/>
      <c r="JKK91" s="57"/>
      <c r="JKL91" s="57"/>
      <c r="JKM91" s="57"/>
      <c r="JKN91" s="57"/>
      <c r="JKO91" s="57"/>
      <c r="JKP91" s="57"/>
      <c r="JKQ91" s="57"/>
      <c r="JKR91" s="57"/>
      <c r="JKS91" s="57"/>
      <c r="JKT91" s="57"/>
      <c r="JKU91" s="57"/>
      <c r="JKV91" s="57"/>
      <c r="JKW91" s="57"/>
      <c r="JKX91" s="57"/>
      <c r="JKY91" s="57"/>
      <c r="JKZ91" s="57"/>
      <c r="JLA91" s="57"/>
      <c r="JLB91" s="57"/>
      <c r="JLC91" s="57"/>
      <c r="JLD91" s="57"/>
      <c r="JLE91" s="57"/>
      <c r="JLF91" s="57"/>
      <c r="JLG91" s="57"/>
      <c r="JLH91" s="57"/>
      <c r="JLI91" s="57"/>
      <c r="JLJ91" s="57"/>
      <c r="JLK91" s="57"/>
      <c r="JLL91" s="57"/>
      <c r="JLM91" s="57"/>
      <c r="JLN91" s="57"/>
      <c r="JLO91" s="57"/>
      <c r="JLP91" s="57"/>
      <c r="JLQ91" s="57"/>
      <c r="JLR91" s="57"/>
      <c r="JLS91" s="57"/>
      <c r="JLT91" s="57"/>
      <c r="JLU91" s="57"/>
      <c r="JLV91" s="57"/>
      <c r="JLW91" s="57"/>
      <c r="JLX91" s="57"/>
      <c r="JLY91" s="57"/>
      <c r="JLZ91" s="57"/>
      <c r="JMA91" s="57"/>
      <c r="JMB91" s="57"/>
      <c r="JMC91" s="57"/>
      <c r="JMD91" s="57"/>
      <c r="JME91" s="57"/>
      <c r="JMF91" s="57"/>
      <c r="JMG91" s="57"/>
      <c r="JMH91" s="57"/>
      <c r="JMI91" s="57"/>
      <c r="JMJ91" s="57"/>
      <c r="JMK91" s="57"/>
      <c r="JML91" s="57"/>
      <c r="JMM91" s="57"/>
      <c r="JMN91" s="57"/>
      <c r="JMO91" s="57"/>
      <c r="JMP91" s="57"/>
      <c r="JMQ91" s="57"/>
      <c r="JMR91" s="57"/>
      <c r="JMS91" s="57"/>
      <c r="JMT91" s="57"/>
      <c r="JMU91" s="57"/>
      <c r="JMV91" s="57"/>
      <c r="JMW91" s="57"/>
      <c r="JMX91" s="57"/>
      <c r="JMY91" s="57"/>
      <c r="JMZ91" s="57"/>
      <c r="JNA91" s="57"/>
      <c r="JNB91" s="57"/>
      <c r="JNC91" s="57"/>
      <c r="JND91" s="57"/>
      <c r="JNE91" s="57"/>
      <c r="JNF91" s="57"/>
      <c r="JNG91" s="57"/>
      <c r="JNH91" s="57"/>
      <c r="JNI91" s="57"/>
      <c r="JNJ91" s="57"/>
      <c r="JNK91" s="57"/>
      <c r="JNL91" s="57"/>
      <c r="JNM91" s="57"/>
      <c r="JNN91" s="57"/>
      <c r="JNO91" s="57"/>
      <c r="JNP91" s="57"/>
      <c r="JNQ91" s="57"/>
      <c r="JNR91" s="57"/>
      <c r="JNS91" s="57"/>
      <c r="JNT91" s="57"/>
      <c r="JNU91" s="57"/>
      <c r="JNV91" s="57"/>
      <c r="JNW91" s="57"/>
      <c r="JNX91" s="57"/>
      <c r="JNY91" s="57"/>
      <c r="JNZ91" s="57"/>
      <c r="JOA91" s="57"/>
      <c r="JOB91" s="57"/>
      <c r="JOC91" s="57"/>
      <c r="JOD91" s="57"/>
      <c r="JOE91" s="57"/>
      <c r="JOF91" s="57"/>
      <c r="JOG91" s="57"/>
      <c r="JOH91" s="57"/>
      <c r="JOI91" s="57"/>
      <c r="JOJ91" s="57"/>
      <c r="JOK91" s="57"/>
      <c r="JOL91" s="57"/>
      <c r="JOM91" s="57"/>
      <c r="JON91" s="57"/>
      <c r="JOO91" s="57"/>
      <c r="JOP91" s="57"/>
      <c r="JOQ91" s="57"/>
      <c r="JOR91" s="57"/>
      <c r="JOS91" s="57"/>
      <c r="JOT91" s="57"/>
      <c r="JOU91" s="57"/>
      <c r="JOV91" s="57"/>
      <c r="JOW91" s="57"/>
      <c r="JOX91" s="57"/>
      <c r="JOY91" s="57"/>
      <c r="JOZ91" s="57"/>
      <c r="JPA91" s="57"/>
      <c r="JPB91" s="57"/>
      <c r="JPC91" s="57"/>
      <c r="JPD91" s="57"/>
      <c r="JPE91" s="57"/>
      <c r="JPF91" s="57"/>
      <c r="JPG91" s="57"/>
      <c r="JPH91" s="57"/>
      <c r="JPI91" s="57"/>
      <c r="JPJ91" s="57"/>
      <c r="JPK91" s="57"/>
      <c r="JPL91" s="57"/>
      <c r="JPM91" s="57"/>
      <c r="JPN91" s="57"/>
      <c r="JPO91" s="57"/>
      <c r="JPP91" s="57"/>
      <c r="JPQ91" s="57"/>
      <c r="JPR91" s="57"/>
      <c r="JPS91" s="57"/>
      <c r="JPT91" s="57"/>
      <c r="JPU91" s="57"/>
      <c r="JPV91" s="57"/>
      <c r="JPW91" s="57"/>
      <c r="JPX91" s="57"/>
      <c r="JPY91" s="57"/>
      <c r="JPZ91" s="57"/>
      <c r="JQA91" s="57"/>
      <c r="JQB91" s="57"/>
      <c r="JQC91" s="57"/>
      <c r="JQD91" s="57"/>
      <c r="JQE91" s="57"/>
      <c r="JQF91" s="57"/>
      <c r="JQG91" s="57"/>
      <c r="JQH91" s="57"/>
      <c r="JQI91" s="57"/>
      <c r="JQJ91" s="57"/>
      <c r="JQK91" s="57"/>
      <c r="JQL91" s="57"/>
      <c r="JQM91" s="57"/>
      <c r="JQN91" s="57"/>
      <c r="JQO91" s="57"/>
      <c r="JQP91" s="57"/>
      <c r="JQQ91" s="57"/>
      <c r="JQR91" s="57"/>
      <c r="JQS91" s="57"/>
      <c r="JQT91" s="57"/>
      <c r="JQU91" s="57"/>
      <c r="JQV91" s="57"/>
      <c r="JQW91" s="57"/>
      <c r="JQX91" s="57"/>
      <c r="JQY91" s="57"/>
      <c r="JQZ91" s="57"/>
      <c r="JRA91" s="57"/>
      <c r="JRB91" s="57"/>
      <c r="JRC91" s="57"/>
      <c r="JRD91" s="57"/>
      <c r="JRE91" s="57"/>
      <c r="JRF91" s="57"/>
      <c r="JRG91" s="57"/>
      <c r="JRH91" s="57"/>
      <c r="JRI91" s="57"/>
      <c r="JRJ91" s="57"/>
      <c r="JRK91" s="57"/>
      <c r="JRL91" s="57"/>
      <c r="JRM91" s="57"/>
      <c r="JRN91" s="57"/>
      <c r="JRO91" s="57"/>
      <c r="JRP91" s="57"/>
      <c r="JRQ91" s="57"/>
      <c r="JRR91" s="57"/>
      <c r="JRS91" s="57"/>
      <c r="JRT91" s="57"/>
      <c r="JRU91" s="57"/>
      <c r="JRV91" s="57"/>
      <c r="JRW91" s="57"/>
      <c r="JRX91" s="57"/>
      <c r="JRY91" s="57"/>
      <c r="JRZ91" s="57"/>
      <c r="JSA91" s="57"/>
      <c r="JSB91" s="57"/>
      <c r="JSC91" s="57"/>
      <c r="JSD91" s="57"/>
      <c r="JSE91" s="57"/>
      <c r="JSF91" s="57"/>
      <c r="JSG91" s="57"/>
      <c r="JSH91" s="57"/>
      <c r="JSI91" s="57"/>
      <c r="JSJ91" s="57"/>
      <c r="JSK91" s="57"/>
      <c r="JSL91" s="57"/>
      <c r="JSM91" s="57"/>
      <c r="JSN91" s="57"/>
      <c r="JSO91" s="57"/>
      <c r="JSP91" s="57"/>
      <c r="JSQ91" s="57"/>
      <c r="JSR91" s="57"/>
      <c r="JSS91" s="57"/>
      <c r="JST91" s="57"/>
      <c r="JSU91" s="57"/>
      <c r="JSV91" s="57"/>
      <c r="JSW91" s="57"/>
      <c r="JSX91" s="57"/>
      <c r="JSY91" s="57"/>
      <c r="JSZ91" s="57"/>
      <c r="JTA91" s="57"/>
      <c r="JTB91" s="57"/>
      <c r="JTC91" s="57"/>
      <c r="JTD91" s="57"/>
      <c r="JTE91" s="57"/>
      <c r="JTF91" s="57"/>
      <c r="JTG91" s="57"/>
      <c r="JTH91" s="57"/>
      <c r="JTI91" s="57"/>
      <c r="JTJ91" s="57"/>
      <c r="JTK91" s="57"/>
      <c r="JTL91" s="57"/>
      <c r="JTM91" s="57"/>
      <c r="JTN91" s="57"/>
      <c r="JTO91" s="57"/>
      <c r="JTP91" s="57"/>
      <c r="JTQ91" s="57"/>
      <c r="JTR91" s="57"/>
      <c r="JTS91" s="57"/>
      <c r="JTT91" s="57"/>
      <c r="JTU91" s="57"/>
      <c r="JTV91" s="57"/>
      <c r="JTW91" s="57"/>
      <c r="JTX91" s="57"/>
      <c r="JTY91" s="57"/>
      <c r="JTZ91" s="57"/>
      <c r="JUA91" s="57"/>
      <c r="JUB91" s="57"/>
      <c r="JUC91" s="57"/>
      <c r="JUD91" s="57"/>
      <c r="JUE91" s="57"/>
      <c r="JUF91" s="57"/>
      <c r="JUG91" s="57"/>
      <c r="JUH91" s="57"/>
      <c r="JUI91" s="57"/>
      <c r="JUJ91" s="57"/>
      <c r="JUK91" s="57"/>
      <c r="JUL91" s="57"/>
      <c r="JUM91" s="57"/>
      <c r="JUN91" s="57"/>
      <c r="JUO91" s="57"/>
      <c r="JUP91" s="57"/>
      <c r="JUQ91" s="57"/>
      <c r="JUR91" s="57"/>
      <c r="JUS91" s="57"/>
      <c r="JUT91" s="57"/>
      <c r="JUU91" s="57"/>
      <c r="JUV91" s="57"/>
      <c r="JUW91" s="57"/>
      <c r="JUX91" s="57"/>
      <c r="JUY91" s="57"/>
      <c r="JUZ91" s="57"/>
      <c r="JVA91" s="57"/>
      <c r="JVB91" s="57"/>
      <c r="JVC91" s="57"/>
      <c r="JVD91" s="57"/>
      <c r="JVE91" s="57"/>
      <c r="JVF91" s="57"/>
      <c r="JVG91" s="57"/>
      <c r="JVH91" s="57"/>
      <c r="JVI91" s="57"/>
      <c r="JVJ91" s="57"/>
      <c r="JVK91" s="57"/>
      <c r="JVL91" s="57"/>
      <c r="JVM91" s="57"/>
      <c r="JVN91" s="57"/>
      <c r="JVO91" s="57"/>
      <c r="JVP91" s="57"/>
      <c r="JVQ91" s="57"/>
      <c r="JVR91" s="57"/>
      <c r="JVS91" s="57"/>
      <c r="JVT91" s="57"/>
      <c r="JVU91" s="57"/>
      <c r="JVV91" s="57"/>
      <c r="JVW91" s="57"/>
      <c r="JVX91" s="57"/>
      <c r="JVY91" s="57"/>
      <c r="JVZ91" s="57"/>
      <c r="JWA91" s="57"/>
      <c r="JWB91" s="57"/>
      <c r="JWC91" s="57"/>
      <c r="JWD91" s="57"/>
      <c r="JWE91" s="57"/>
      <c r="JWF91" s="57"/>
      <c r="JWG91" s="57"/>
      <c r="JWH91" s="57"/>
      <c r="JWI91" s="57"/>
      <c r="JWJ91" s="57"/>
      <c r="JWK91" s="57"/>
      <c r="JWL91" s="57"/>
      <c r="JWM91" s="57"/>
      <c r="JWN91" s="57"/>
      <c r="JWO91" s="57"/>
      <c r="JWP91" s="57"/>
      <c r="JWQ91" s="57"/>
      <c r="JWR91" s="57"/>
      <c r="JWS91" s="57"/>
      <c r="JWT91" s="57"/>
      <c r="JWU91" s="57"/>
      <c r="JWV91" s="57"/>
      <c r="JWW91" s="57"/>
      <c r="JWX91" s="57"/>
      <c r="JWY91" s="57"/>
      <c r="JWZ91" s="57"/>
      <c r="JXA91" s="57"/>
      <c r="JXB91" s="57"/>
      <c r="JXC91" s="57"/>
      <c r="JXD91" s="57"/>
      <c r="JXE91" s="57"/>
      <c r="JXF91" s="57"/>
      <c r="JXG91" s="57"/>
      <c r="JXH91" s="57"/>
      <c r="JXI91" s="57"/>
      <c r="JXJ91" s="57"/>
      <c r="JXK91" s="57"/>
      <c r="JXL91" s="57"/>
      <c r="JXM91" s="57"/>
      <c r="JXN91" s="57"/>
      <c r="JXO91" s="57"/>
      <c r="JXP91" s="57"/>
      <c r="JXQ91" s="57"/>
      <c r="JXR91" s="57"/>
      <c r="JXS91" s="57"/>
      <c r="JXT91" s="57"/>
      <c r="JXU91" s="57"/>
      <c r="JXV91" s="57"/>
      <c r="JXW91" s="57"/>
      <c r="JXX91" s="57"/>
      <c r="JXY91" s="57"/>
      <c r="JXZ91" s="57"/>
      <c r="JYA91" s="57"/>
      <c r="JYB91" s="57"/>
      <c r="JYC91" s="57"/>
      <c r="JYD91" s="57"/>
      <c r="JYE91" s="57"/>
      <c r="JYF91" s="57"/>
      <c r="JYG91" s="57"/>
      <c r="JYH91" s="57"/>
      <c r="JYI91" s="57"/>
      <c r="JYJ91" s="57"/>
      <c r="JYK91" s="57"/>
      <c r="JYL91" s="57"/>
      <c r="JYM91" s="57"/>
      <c r="JYN91" s="57"/>
      <c r="JYO91" s="57"/>
      <c r="JYP91" s="57"/>
      <c r="JYQ91" s="57"/>
      <c r="JYR91" s="57"/>
      <c r="JYS91" s="57"/>
      <c r="JYT91" s="57"/>
      <c r="JYU91" s="57"/>
      <c r="JYV91" s="57"/>
      <c r="JYW91" s="57"/>
      <c r="JYX91" s="57"/>
      <c r="JYY91" s="57"/>
      <c r="JYZ91" s="57"/>
      <c r="JZA91" s="57"/>
      <c r="JZB91" s="57"/>
      <c r="JZC91" s="57"/>
      <c r="JZD91" s="57"/>
      <c r="JZE91" s="57"/>
      <c r="JZF91" s="57"/>
      <c r="JZG91" s="57"/>
      <c r="JZH91" s="57"/>
      <c r="JZI91" s="57"/>
      <c r="JZJ91" s="57"/>
      <c r="JZK91" s="57"/>
      <c r="JZL91" s="57"/>
      <c r="JZM91" s="57"/>
      <c r="JZN91" s="57"/>
      <c r="JZO91" s="57"/>
      <c r="JZP91" s="57"/>
      <c r="JZQ91" s="57"/>
      <c r="JZR91" s="57"/>
      <c r="JZS91" s="57"/>
      <c r="JZT91" s="57"/>
      <c r="JZU91" s="57"/>
      <c r="JZV91" s="57"/>
      <c r="JZW91" s="57"/>
      <c r="JZX91" s="57"/>
      <c r="JZY91" s="57"/>
      <c r="JZZ91" s="57"/>
      <c r="KAA91" s="57"/>
      <c r="KAB91" s="57"/>
      <c r="KAC91" s="57"/>
      <c r="KAD91" s="57"/>
      <c r="KAE91" s="57"/>
      <c r="KAF91" s="57"/>
      <c r="KAG91" s="57"/>
      <c r="KAH91" s="57"/>
      <c r="KAI91" s="57"/>
      <c r="KAJ91" s="57"/>
      <c r="KAK91" s="57"/>
      <c r="KAL91" s="57"/>
      <c r="KAM91" s="57"/>
      <c r="KAN91" s="57"/>
      <c r="KAO91" s="57"/>
      <c r="KAP91" s="57"/>
      <c r="KAQ91" s="57"/>
      <c r="KAR91" s="57"/>
      <c r="KAS91" s="57"/>
      <c r="KAT91" s="57"/>
      <c r="KAU91" s="57"/>
      <c r="KAV91" s="57"/>
      <c r="KAW91" s="57"/>
      <c r="KAX91" s="57"/>
      <c r="KAY91" s="57"/>
      <c r="KAZ91" s="57"/>
      <c r="KBA91" s="57"/>
      <c r="KBB91" s="57"/>
      <c r="KBC91" s="57"/>
      <c r="KBD91" s="57"/>
      <c r="KBE91" s="57"/>
      <c r="KBF91" s="57"/>
      <c r="KBG91" s="57"/>
      <c r="KBH91" s="57"/>
      <c r="KBI91" s="57"/>
      <c r="KBJ91" s="57"/>
      <c r="KBK91" s="57"/>
      <c r="KBL91" s="57"/>
      <c r="KBM91" s="57"/>
      <c r="KBN91" s="57"/>
      <c r="KBO91" s="57"/>
      <c r="KBP91" s="57"/>
      <c r="KBQ91" s="57"/>
      <c r="KBR91" s="57"/>
      <c r="KBS91" s="57"/>
      <c r="KBT91" s="57"/>
      <c r="KBU91" s="57"/>
      <c r="KBV91" s="57"/>
      <c r="KBW91" s="57"/>
      <c r="KBX91" s="57"/>
      <c r="KBY91" s="57"/>
      <c r="KBZ91" s="57"/>
      <c r="KCA91" s="57"/>
      <c r="KCB91" s="57"/>
      <c r="KCC91" s="57"/>
      <c r="KCD91" s="57"/>
      <c r="KCE91" s="57"/>
      <c r="KCF91" s="57"/>
      <c r="KCG91" s="57"/>
      <c r="KCH91" s="57"/>
      <c r="KCI91" s="57"/>
      <c r="KCJ91" s="57"/>
      <c r="KCK91" s="57"/>
      <c r="KCL91" s="57"/>
      <c r="KCM91" s="57"/>
      <c r="KCN91" s="57"/>
      <c r="KCO91" s="57"/>
      <c r="KCP91" s="57"/>
      <c r="KCQ91" s="57"/>
      <c r="KCR91" s="57"/>
      <c r="KCS91" s="57"/>
      <c r="KCT91" s="57"/>
      <c r="KCU91" s="57"/>
      <c r="KCV91" s="57"/>
      <c r="KCW91" s="57"/>
      <c r="KCX91" s="57"/>
      <c r="KCY91" s="57"/>
      <c r="KCZ91" s="57"/>
      <c r="KDA91" s="57"/>
      <c r="KDB91" s="57"/>
      <c r="KDC91" s="57"/>
      <c r="KDD91" s="57"/>
      <c r="KDE91" s="57"/>
      <c r="KDF91" s="57"/>
      <c r="KDG91" s="57"/>
      <c r="KDH91" s="57"/>
      <c r="KDI91" s="57"/>
      <c r="KDJ91" s="57"/>
      <c r="KDK91" s="57"/>
      <c r="KDL91" s="57"/>
      <c r="KDM91" s="57"/>
      <c r="KDN91" s="57"/>
      <c r="KDO91" s="57"/>
      <c r="KDP91" s="57"/>
      <c r="KDQ91" s="57"/>
      <c r="KDR91" s="57"/>
      <c r="KDS91" s="57"/>
      <c r="KDT91" s="57"/>
      <c r="KDU91" s="57"/>
      <c r="KDV91" s="57"/>
      <c r="KDW91" s="57"/>
      <c r="KDX91" s="57"/>
      <c r="KDY91" s="57"/>
      <c r="KDZ91" s="57"/>
      <c r="KEA91" s="57"/>
      <c r="KEB91" s="57"/>
      <c r="KEC91" s="57"/>
      <c r="KED91" s="57"/>
      <c r="KEE91" s="57"/>
      <c r="KEF91" s="57"/>
      <c r="KEG91" s="57"/>
      <c r="KEH91" s="57"/>
      <c r="KEI91" s="57"/>
      <c r="KEJ91" s="57"/>
      <c r="KEK91" s="57"/>
      <c r="KEL91" s="57"/>
      <c r="KEM91" s="57"/>
      <c r="KEN91" s="57"/>
      <c r="KEO91" s="57"/>
      <c r="KEP91" s="57"/>
      <c r="KEQ91" s="57"/>
      <c r="KER91" s="57"/>
      <c r="KES91" s="57"/>
      <c r="KET91" s="57"/>
      <c r="KEU91" s="57"/>
      <c r="KEV91" s="57"/>
      <c r="KEW91" s="57"/>
      <c r="KEX91" s="57"/>
      <c r="KEY91" s="57"/>
      <c r="KEZ91" s="57"/>
      <c r="KFA91" s="57"/>
      <c r="KFB91" s="57"/>
      <c r="KFC91" s="57"/>
      <c r="KFD91" s="57"/>
      <c r="KFE91" s="57"/>
      <c r="KFF91" s="57"/>
      <c r="KFG91" s="57"/>
      <c r="KFH91" s="57"/>
      <c r="KFI91" s="57"/>
      <c r="KFJ91" s="57"/>
      <c r="KFK91" s="57"/>
      <c r="KFL91" s="57"/>
      <c r="KFM91" s="57"/>
      <c r="KFN91" s="57"/>
      <c r="KFO91" s="57"/>
      <c r="KFP91" s="57"/>
      <c r="KFQ91" s="57"/>
      <c r="KFR91" s="57"/>
      <c r="KFS91" s="57"/>
      <c r="KFT91" s="57"/>
      <c r="KFU91" s="57"/>
      <c r="KFV91" s="57"/>
      <c r="KFW91" s="57"/>
      <c r="KFX91" s="57"/>
      <c r="KFY91" s="57"/>
      <c r="KFZ91" s="57"/>
      <c r="KGA91" s="57"/>
      <c r="KGB91" s="57"/>
      <c r="KGC91" s="57"/>
      <c r="KGD91" s="57"/>
      <c r="KGE91" s="57"/>
      <c r="KGF91" s="57"/>
      <c r="KGG91" s="57"/>
      <c r="KGH91" s="57"/>
      <c r="KGI91" s="57"/>
      <c r="KGJ91" s="57"/>
      <c r="KGK91" s="57"/>
      <c r="KGL91" s="57"/>
      <c r="KGM91" s="57"/>
      <c r="KGN91" s="57"/>
      <c r="KGO91" s="57"/>
      <c r="KGP91" s="57"/>
      <c r="KGQ91" s="57"/>
      <c r="KGR91" s="57"/>
      <c r="KGS91" s="57"/>
      <c r="KGT91" s="57"/>
      <c r="KGU91" s="57"/>
      <c r="KGV91" s="57"/>
      <c r="KGW91" s="57"/>
      <c r="KGX91" s="57"/>
      <c r="KGY91" s="57"/>
      <c r="KGZ91" s="57"/>
      <c r="KHA91" s="57"/>
      <c r="KHB91" s="57"/>
      <c r="KHC91" s="57"/>
      <c r="KHD91" s="57"/>
      <c r="KHE91" s="57"/>
      <c r="KHF91" s="57"/>
      <c r="KHG91" s="57"/>
      <c r="KHH91" s="57"/>
      <c r="KHI91" s="57"/>
      <c r="KHJ91" s="57"/>
      <c r="KHK91" s="57"/>
      <c r="KHL91" s="57"/>
      <c r="KHM91" s="57"/>
      <c r="KHN91" s="57"/>
      <c r="KHO91" s="57"/>
      <c r="KHP91" s="57"/>
      <c r="KHQ91" s="57"/>
      <c r="KHR91" s="57"/>
      <c r="KHS91" s="57"/>
      <c r="KHT91" s="57"/>
      <c r="KHU91" s="57"/>
      <c r="KHV91" s="57"/>
      <c r="KHW91" s="57"/>
      <c r="KHX91" s="57"/>
      <c r="KHY91" s="57"/>
      <c r="KHZ91" s="57"/>
      <c r="KIA91" s="57"/>
      <c r="KIB91" s="57"/>
      <c r="KIC91" s="57"/>
      <c r="KID91" s="57"/>
      <c r="KIE91" s="57"/>
      <c r="KIF91" s="57"/>
      <c r="KIG91" s="57"/>
      <c r="KIH91" s="57"/>
      <c r="KII91" s="57"/>
      <c r="KIJ91" s="57"/>
      <c r="KIK91" s="57"/>
      <c r="KIL91" s="57"/>
      <c r="KIM91" s="57"/>
      <c r="KIN91" s="57"/>
      <c r="KIO91" s="57"/>
      <c r="KIP91" s="57"/>
      <c r="KIQ91" s="57"/>
      <c r="KIR91" s="57"/>
      <c r="KIS91" s="57"/>
      <c r="KIT91" s="57"/>
      <c r="KIU91" s="57"/>
      <c r="KIV91" s="57"/>
      <c r="KIW91" s="57"/>
      <c r="KIX91" s="57"/>
      <c r="KIY91" s="57"/>
      <c r="KIZ91" s="57"/>
      <c r="KJA91" s="57"/>
      <c r="KJB91" s="57"/>
      <c r="KJC91" s="57"/>
      <c r="KJD91" s="57"/>
      <c r="KJE91" s="57"/>
      <c r="KJF91" s="57"/>
      <c r="KJG91" s="57"/>
      <c r="KJH91" s="57"/>
      <c r="KJI91" s="57"/>
      <c r="KJJ91" s="57"/>
      <c r="KJK91" s="57"/>
      <c r="KJL91" s="57"/>
      <c r="KJM91" s="57"/>
      <c r="KJN91" s="57"/>
      <c r="KJO91" s="57"/>
      <c r="KJP91" s="57"/>
      <c r="KJQ91" s="57"/>
      <c r="KJR91" s="57"/>
      <c r="KJS91" s="57"/>
      <c r="KJT91" s="57"/>
      <c r="KJU91" s="57"/>
      <c r="KJV91" s="57"/>
      <c r="KJW91" s="57"/>
      <c r="KJX91" s="57"/>
      <c r="KJY91" s="57"/>
      <c r="KJZ91" s="57"/>
      <c r="KKA91" s="57"/>
      <c r="KKB91" s="57"/>
      <c r="KKC91" s="57"/>
      <c r="KKD91" s="57"/>
      <c r="KKE91" s="57"/>
      <c r="KKF91" s="57"/>
      <c r="KKG91" s="57"/>
      <c r="KKH91" s="57"/>
      <c r="KKI91" s="57"/>
      <c r="KKJ91" s="57"/>
      <c r="KKK91" s="57"/>
      <c r="KKL91" s="57"/>
      <c r="KKM91" s="57"/>
      <c r="KKN91" s="57"/>
      <c r="KKO91" s="57"/>
      <c r="KKP91" s="57"/>
      <c r="KKQ91" s="57"/>
      <c r="KKR91" s="57"/>
      <c r="KKS91" s="57"/>
      <c r="KKT91" s="57"/>
      <c r="KKU91" s="57"/>
      <c r="KKV91" s="57"/>
      <c r="KKW91" s="57"/>
      <c r="KKX91" s="57"/>
      <c r="KKY91" s="57"/>
      <c r="KKZ91" s="57"/>
      <c r="KLA91" s="57"/>
      <c r="KLB91" s="57"/>
      <c r="KLC91" s="57"/>
      <c r="KLD91" s="57"/>
      <c r="KLE91" s="57"/>
      <c r="KLF91" s="57"/>
      <c r="KLG91" s="57"/>
      <c r="KLH91" s="57"/>
      <c r="KLI91" s="57"/>
      <c r="KLJ91" s="57"/>
      <c r="KLK91" s="57"/>
      <c r="KLL91" s="57"/>
      <c r="KLM91" s="57"/>
      <c r="KLN91" s="57"/>
      <c r="KLO91" s="57"/>
      <c r="KLP91" s="57"/>
      <c r="KLQ91" s="57"/>
      <c r="KLR91" s="57"/>
      <c r="KLS91" s="57"/>
      <c r="KLT91" s="57"/>
      <c r="KLU91" s="57"/>
      <c r="KLV91" s="57"/>
      <c r="KLW91" s="57"/>
      <c r="KLX91" s="57"/>
      <c r="KLY91" s="57"/>
      <c r="KLZ91" s="57"/>
      <c r="KMA91" s="57"/>
      <c r="KMB91" s="57"/>
      <c r="KMC91" s="57"/>
      <c r="KMD91" s="57"/>
      <c r="KME91" s="57"/>
      <c r="KMF91" s="57"/>
      <c r="KMG91" s="57"/>
      <c r="KMH91" s="57"/>
      <c r="KMI91" s="57"/>
      <c r="KMJ91" s="57"/>
      <c r="KMK91" s="57"/>
      <c r="KML91" s="57"/>
      <c r="KMM91" s="57"/>
      <c r="KMN91" s="57"/>
      <c r="KMO91" s="57"/>
      <c r="KMP91" s="57"/>
      <c r="KMQ91" s="57"/>
      <c r="KMR91" s="57"/>
      <c r="KMS91" s="57"/>
      <c r="KMT91" s="57"/>
      <c r="KMU91" s="57"/>
      <c r="KMV91" s="57"/>
      <c r="KMW91" s="57"/>
      <c r="KMX91" s="57"/>
      <c r="KMY91" s="57"/>
      <c r="KMZ91" s="57"/>
      <c r="KNA91" s="57"/>
      <c r="KNB91" s="57"/>
      <c r="KNC91" s="57"/>
      <c r="KND91" s="57"/>
      <c r="KNE91" s="57"/>
      <c r="KNF91" s="57"/>
      <c r="KNG91" s="57"/>
      <c r="KNH91" s="57"/>
      <c r="KNI91" s="57"/>
      <c r="KNJ91" s="57"/>
      <c r="KNK91" s="57"/>
      <c r="KNL91" s="57"/>
      <c r="KNM91" s="57"/>
      <c r="KNN91" s="57"/>
      <c r="KNO91" s="57"/>
      <c r="KNP91" s="57"/>
      <c r="KNQ91" s="57"/>
      <c r="KNR91" s="57"/>
      <c r="KNS91" s="57"/>
      <c r="KNT91" s="57"/>
      <c r="KNU91" s="57"/>
      <c r="KNV91" s="57"/>
      <c r="KNW91" s="57"/>
      <c r="KNX91" s="57"/>
      <c r="KNY91" s="57"/>
      <c r="KNZ91" s="57"/>
      <c r="KOA91" s="57"/>
      <c r="KOB91" s="57"/>
      <c r="KOC91" s="57"/>
      <c r="KOD91" s="57"/>
      <c r="KOE91" s="57"/>
      <c r="KOF91" s="57"/>
      <c r="KOG91" s="57"/>
      <c r="KOH91" s="57"/>
      <c r="KOI91" s="57"/>
      <c r="KOJ91" s="57"/>
      <c r="KOK91" s="57"/>
      <c r="KOL91" s="57"/>
      <c r="KOM91" s="57"/>
      <c r="KON91" s="57"/>
      <c r="KOO91" s="57"/>
      <c r="KOP91" s="57"/>
      <c r="KOQ91" s="57"/>
      <c r="KOR91" s="57"/>
      <c r="KOS91" s="57"/>
      <c r="KOT91" s="57"/>
      <c r="KOU91" s="57"/>
      <c r="KOV91" s="57"/>
      <c r="KOW91" s="57"/>
      <c r="KOX91" s="57"/>
      <c r="KOY91" s="57"/>
      <c r="KOZ91" s="57"/>
      <c r="KPA91" s="57"/>
      <c r="KPB91" s="57"/>
      <c r="KPC91" s="57"/>
      <c r="KPD91" s="57"/>
      <c r="KPE91" s="57"/>
      <c r="KPF91" s="57"/>
      <c r="KPG91" s="57"/>
      <c r="KPH91" s="57"/>
      <c r="KPI91" s="57"/>
      <c r="KPJ91" s="57"/>
      <c r="KPK91" s="57"/>
      <c r="KPL91" s="57"/>
      <c r="KPM91" s="57"/>
      <c r="KPN91" s="57"/>
      <c r="KPO91" s="57"/>
      <c r="KPP91" s="57"/>
      <c r="KPQ91" s="57"/>
      <c r="KPR91" s="57"/>
      <c r="KPS91" s="57"/>
      <c r="KPT91" s="57"/>
      <c r="KPU91" s="57"/>
      <c r="KPV91" s="57"/>
      <c r="KPW91" s="57"/>
      <c r="KPX91" s="57"/>
      <c r="KPY91" s="57"/>
      <c r="KPZ91" s="57"/>
      <c r="KQA91" s="57"/>
      <c r="KQB91" s="57"/>
      <c r="KQC91" s="57"/>
      <c r="KQD91" s="57"/>
      <c r="KQE91" s="57"/>
      <c r="KQF91" s="57"/>
      <c r="KQG91" s="57"/>
      <c r="KQH91" s="57"/>
      <c r="KQI91" s="57"/>
      <c r="KQJ91" s="57"/>
      <c r="KQK91" s="57"/>
      <c r="KQL91" s="57"/>
      <c r="KQM91" s="57"/>
      <c r="KQN91" s="57"/>
      <c r="KQO91" s="57"/>
      <c r="KQP91" s="57"/>
      <c r="KQQ91" s="57"/>
      <c r="KQR91" s="57"/>
      <c r="KQS91" s="57"/>
      <c r="KQT91" s="57"/>
      <c r="KQU91" s="57"/>
      <c r="KQV91" s="57"/>
      <c r="KQW91" s="57"/>
      <c r="KQX91" s="57"/>
      <c r="KQY91" s="57"/>
      <c r="KQZ91" s="57"/>
      <c r="KRA91" s="57"/>
      <c r="KRB91" s="57"/>
      <c r="KRC91" s="57"/>
      <c r="KRD91" s="57"/>
      <c r="KRE91" s="57"/>
      <c r="KRF91" s="57"/>
      <c r="KRG91" s="57"/>
      <c r="KRH91" s="57"/>
      <c r="KRI91" s="57"/>
      <c r="KRJ91" s="57"/>
      <c r="KRK91" s="57"/>
      <c r="KRL91" s="57"/>
      <c r="KRM91" s="57"/>
      <c r="KRN91" s="57"/>
      <c r="KRO91" s="57"/>
      <c r="KRP91" s="57"/>
      <c r="KRQ91" s="57"/>
      <c r="KRR91" s="57"/>
      <c r="KRS91" s="57"/>
      <c r="KRT91" s="57"/>
      <c r="KRU91" s="57"/>
      <c r="KRV91" s="57"/>
      <c r="KRW91" s="57"/>
      <c r="KRX91" s="57"/>
      <c r="KRY91" s="57"/>
      <c r="KRZ91" s="57"/>
      <c r="KSA91" s="57"/>
      <c r="KSB91" s="57"/>
      <c r="KSC91" s="57"/>
      <c r="KSD91" s="57"/>
      <c r="KSE91" s="57"/>
      <c r="KSF91" s="57"/>
      <c r="KSG91" s="57"/>
      <c r="KSH91" s="57"/>
      <c r="KSI91" s="57"/>
      <c r="KSJ91" s="57"/>
      <c r="KSK91" s="57"/>
      <c r="KSL91" s="57"/>
      <c r="KSM91" s="57"/>
      <c r="KSN91" s="57"/>
      <c r="KSO91" s="57"/>
      <c r="KSP91" s="57"/>
      <c r="KSQ91" s="57"/>
      <c r="KSR91" s="57"/>
      <c r="KSS91" s="57"/>
      <c r="KST91" s="57"/>
      <c r="KSU91" s="57"/>
      <c r="KSV91" s="57"/>
      <c r="KSW91" s="57"/>
      <c r="KSX91" s="57"/>
      <c r="KSY91" s="57"/>
      <c r="KSZ91" s="57"/>
      <c r="KTA91" s="57"/>
      <c r="KTB91" s="57"/>
      <c r="KTC91" s="57"/>
      <c r="KTD91" s="57"/>
      <c r="KTE91" s="57"/>
      <c r="KTF91" s="57"/>
      <c r="KTG91" s="57"/>
      <c r="KTH91" s="57"/>
      <c r="KTI91" s="57"/>
      <c r="KTJ91" s="57"/>
      <c r="KTK91" s="57"/>
      <c r="KTL91" s="57"/>
      <c r="KTM91" s="57"/>
      <c r="KTN91" s="57"/>
      <c r="KTO91" s="57"/>
      <c r="KTP91" s="57"/>
      <c r="KTQ91" s="57"/>
      <c r="KTR91" s="57"/>
      <c r="KTS91" s="57"/>
      <c r="KTT91" s="57"/>
      <c r="KTU91" s="57"/>
      <c r="KTV91" s="57"/>
      <c r="KTW91" s="57"/>
      <c r="KTX91" s="57"/>
      <c r="KTY91" s="57"/>
      <c r="KTZ91" s="57"/>
      <c r="KUA91" s="57"/>
      <c r="KUB91" s="57"/>
      <c r="KUC91" s="57"/>
      <c r="KUD91" s="57"/>
      <c r="KUE91" s="57"/>
      <c r="KUF91" s="57"/>
      <c r="KUG91" s="57"/>
      <c r="KUH91" s="57"/>
      <c r="KUI91" s="57"/>
      <c r="KUJ91" s="57"/>
      <c r="KUK91" s="57"/>
      <c r="KUL91" s="57"/>
      <c r="KUM91" s="57"/>
      <c r="KUN91" s="57"/>
      <c r="KUO91" s="57"/>
      <c r="KUP91" s="57"/>
      <c r="KUQ91" s="57"/>
      <c r="KUR91" s="57"/>
      <c r="KUS91" s="57"/>
      <c r="KUT91" s="57"/>
      <c r="KUU91" s="57"/>
      <c r="KUV91" s="57"/>
      <c r="KUW91" s="57"/>
      <c r="KUX91" s="57"/>
      <c r="KUY91" s="57"/>
      <c r="KUZ91" s="57"/>
      <c r="KVA91" s="57"/>
      <c r="KVB91" s="57"/>
      <c r="KVC91" s="57"/>
      <c r="KVD91" s="57"/>
      <c r="KVE91" s="57"/>
      <c r="KVF91" s="57"/>
      <c r="KVG91" s="57"/>
      <c r="KVH91" s="57"/>
      <c r="KVI91" s="57"/>
      <c r="KVJ91" s="57"/>
      <c r="KVK91" s="57"/>
      <c r="KVL91" s="57"/>
      <c r="KVM91" s="57"/>
      <c r="KVN91" s="57"/>
      <c r="KVO91" s="57"/>
      <c r="KVP91" s="57"/>
      <c r="KVQ91" s="57"/>
      <c r="KVR91" s="57"/>
      <c r="KVS91" s="57"/>
      <c r="KVT91" s="57"/>
      <c r="KVU91" s="57"/>
      <c r="KVV91" s="57"/>
      <c r="KVW91" s="57"/>
      <c r="KVX91" s="57"/>
      <c r="KVY91" s="57"/>
      <c r="KVZ91" s="57"/>
      <c r="KWA91" s="57"/>
      <c r="KWB91" s="57"/>
      <c r="KWC91" s="57"/>
      <c r="KWD91" s="57"/>
      <c r="KWE91" s="57"/>
      <c r="KWF91" s="57"/>
      <c r="KWG91" s="57"/>
      <c r="KWH91" s="57"/>
      <c r="KWI91" s="57"/>
      <c r="KWJ91" s="57"/>
      <c r="KWK91" s="57"/>
      <c r="KWL91" s="57"/>
      <c r="KWM91" s="57"/>
      <c r="KWN91" s="57"/>
      <c r="KWO91" s="57"/>
      <c r="KWP91" s="57"/>
      <c r="KWQ91" s="57"/>
      <c r="KWR91" s="57"/>
      <c r="KWS91" s="57"/>
      <c r="KWT91" s="57"/>
      <c r="KWU91" s="57"/>
      <c r="KWV91" s="57"/>
      <c r="KWW91" s="57"/>
      <c r="KWX91" s="57"/>
      <c r="KWY91" s="57"/>
      <c r="KWZ91" s="57"/>
      <c r="KXA91" s="57"/>
      <c r="KXB91" s="57"/>
      <c r="KXC91" s="57"/>
      <c r="KXD91" s="57"/>
      <c r="KXE91" s="57"/>
      <c r="KXF91" s="57"/>
      <c r="KXG91" s="57"/>
      <c r="KXH91" s="57"/>
      <c r="KXI91" s="57"/>
      <c r="KXJ91" s="57"/>
      <c r="KXK91" s="57"/>
      <c r="KXL91" s="57"/>
      <c r="KXM91" s="57"/>
      <c r="KXN91" s="57"/>
      <c r="KXO91" s="57"/>
      <c r="KXP91" s="57"/>
      <c r="KXQ91" s="57"/>
      <c r="KXR91" s="57"/>
      <c r="KXS91" s="57"/>
      <c r="KXT91" s="57"/>
      <c r="KXU91" s="57"/>
      <c r="KXV91" s="57"/>
      <c r="KXW91" s="57"/>
      <c r="KXX91" s="57"/>
      <c r="KXY91" s="57"/>
      <c r="KXZ91" s="57"/>
      <c r="KYA91" s="57"/>
      <c r="KYB91" s="57"/>
      <c r="KYC91" s="57"/>
      <c r="KYD91" s="57"/>
      <c r="KYE91" s="57"/>
      <c r="KYF91" s="57"/>
      <c r="KYG91" s="57"/>
      <c r="KYH91" s="57"/>
      <c r="KYI91" s="57"/>
      <c r="KYJ91" s="57"/>
      <c r="KYK91" s="57"/>
      <c r="KYL91" s="57"/>
      <c r="KYM91" s="57"/>
      <c r="KYN91" s="57"/>
      <c r="KYO91" s="57"/>
      <c r="KYP91" s="57"/>
      <c r="KYQ91" s="57"/>
      <c r="KYR91" s="57"/>
      <c r="KYS91" s="57"/>
      <c r="KYT91" s="57"/>
      <c r="KYU91" s="57"/>
      <c r="KYV91" s="57"/>
      <c r="KYW91" s="57"/>
      <c r="KYX91" s="57"/>
      <c r="KYY91" s="57"/>
      <c r="KYZ91" s="57"/>
      <c r="KZA91" s="57"/>
      <c r="KZB91" s="57"/>
      <c r="KZC91" s="57"/>
      <c r="KZD91" s="57"/>
      <c r="KZE91" s="57"/>
      <c r="KZF91" s="57"/>
      <c r="KZG91" s="57"/>
      <c r="KZH91" s="57"/>
      <c r="KZI91" s="57"/>
      <c r="KZJ91" s="57"/>
      <c r="KZK91" s="57"/>
      <c r="KZL91" s="57"/>
      <c r="KZM91" s="57"/>
      <c r="KZN91" s="57"/>
      <c r="KZO91" s="57"/>
      <c r="KZP91" s="57"/>
      <c r="KZQ91" s="57"/>
      <c r="KZR91" s="57"/>
      <c r="KZS91" s="57"/>
      <c r="KZT91" s="57"/>
      <c r="KZU91" s="57"/>
      <c r="KZV91" s="57"/>
      <c r="KZW91" s="57"/>
      <c r="KZX91" s="57"/>
      <c r="KZY91" s="57"/>
      <c r="KZZ91" s="57"/>
      <c r="LAA91" s="57"/>
      <c r="LAB91" s="57"/>
      <c r="LAC91" s="57"/>
      <c r="LAD91" s="57"/>
      <c r="LAE91" s="57"/>
      <c r="LAF91" s="57"/>
      <c r="LAG91" s="57"/>
      <c r="LAH91" s="57"/>
      <c r="LAI91" s="57"/>
      <c r="LAJ91" s="57"/>
      <c r="LAK91" s="57"/>
      <c r="LAL91" s="57"/>
      <c r="LAM91" s="57"/>
      <c r="LAN91" s="57"/>
      <c r="LAO91" s="57"/>
      <c r="LAP91" s="57"/>
      <c r="LAQ91" s="57"/>
      <c r="LAR91" s="57"/>
      <c r="LAS91" s="57"/>
      <c r="LAT91" s="57"/>
      <c r="LAU91" s="57"/>
      <c r="LAV91" s="57"/>
      <c r="LAW91" s="57"/>
      <c r="LAX91" s="57"/>
      <c r="LAY91" s="57"/>
      <c r="LAZ91" s="57"/>
      <c r="LBA91" s="57"/>
      <c r="LBB91" s="57"/>
      <c r="LBC91" s="57"/>
      <c r="LBD91" s="57"/>
      <c r="LBE91" s="57"/>
      <c r="LBF91" s="57"/>
      <c r="LBG91" s="57"/>
      <c r="LBH91" s="57"/>
      <c r="LBI91" s="57"/>
      <c r="LBJ91" s="57"/>
      <c r="LBK91" s="57"/>
      <c r="LBL91" s="57"/>
      <c r="LBM91" s="57"/>
      <c r="LBN91" s="57"/>
      <c r="LBO91" s="57"/>
      <c r="LBP91" s="57"/>
      <c r="LBQ91" s="57"/>
      <c r="LBR91" s="57"/>
      <c r="LBS91" s="57"/>
      <c r="LBT91" s="57"/>
      <c r="LBU91" s="57"/>
      <c r="LBV91" s="57"/>
      <c r="LBW91" s="57"/>
      <c r="LBX91" s="57"/>
      <c r="LBY91" s="57"/>
      <c r="LBZ91" s="57"/>
      <c r="LCA91" s="57"/>
      <c r="LCB91" s="57"/>
      <c r="LCC91" s="57"/>
      <c r="LCD91" s="57"/>
      <c r="LCE91" s="57"/>
      <c r="LCF91" s="57"/>
      <c r="LCG91" s="57"/>
      <c r="LCH91" s="57"/>
      <c r="LCI91" s="57"/>
      <c r="LCJ91" s="57"/>
      <c r="LCK91" s="57"/>
      <c r="LCL91" s="57"/>
      <c r="LCM91" s="57"/>
      <c r="LCN91" s="57"/>
      <c r="LCO91" s="57"/>
      <c r="LCP91" s="57"/>
      <c r="LCQ91" s="57"/>
      <c r="LCR91" s="57"/>
      <c r="LCS91" s="57"/>
      <c r="LCT91" s="57"/>
      <c r="LCU91" s="57"/>
      <c r="LCV91" s="57"/>
      <c r="LCW91" s="57"/>
      <c r="LCX91" s="57"/>
      <c r="LCY91" s="57"/>
      <c r="LCZ91" s="57"/>
      <c r="LDA91" s="57"/>
      <c r="LDB91" s="57"/>
      <c r="LDC91" s="57"/>
      <c r="LDD91" s="57"/>
      <c r="LDE91" s="57"/>
      <c r="LDF91" s="57"/>
      <c r="LDG91" s="57"/>
      <c r="LDH91" s="57"/>
      <c r="LDI91" s="57"/>
      <c r="LDJ91" s="57"/>
      <c r="LDK91" s="57"/>
      <c r="LDL91" s="57"/>
      <c r="LDM91" s="57"/>
      <c r="LDN91" s="57"/>
      <c r="LDO91" s="57"/>
      <c r="LDP91" s="57"/>
      <c r="LDQ91" s="57"/>
      <c r="LDR91" s="57"/>
      <c r="LDS91" s="57"/>
      <c r="LDT91" s="57"/>
      <c r="LDU91" s="57"/>
      <c r="LDV91" s="57"/>
      <c r="LDW91" s="57"/>
      <c r="LDX91" s="57"/>
      <c r="LDY91" s="57"/>
      <c r="LDZ91" s="57"/>
      <c r="LEA91" s="57"/>
      <c r="LEB91" s="57"/>
      <c r="LEC91" s="57"/>
      <c r="LED91" s="57"/>
      <c r="LEE91" s="57"/>
      <c r="LEF91" s="57"/>
      <c r="LEG91" s="57"/>
      <c r="LEH91" s="57"/>
      <c r="LEI91" s="57"/>
      <c r="LEJ91" s="57"/>
      <c r="LEK91" s="57"/>
      <c r="LEL91" s="57"/>
      <c r="LEM91" s="57"/>
      <c r="LEN91" s="57"/>
      <c r="LEO91" s="57"/>
      <c r="LEP91" s="57"/>
      <c r="LEQ91" s="57"/>
      <c r="LER91" s="57"/>
      <c r="LES91" s="57"/>
      <c r="LET91" s="57"/>
      <c r="LEU91" s="57"/>
      <c r="LEV91" s="57"/>
      <c r="LEW91" s="57"/>
      <c r="LEX91" s="57"/>
      <c r="LEY91" s="57"/>
      <c r="LEZ91" s="57"/>
      <c r="LFA91" s="57"/>
      <c r="LFB91" s="57"/>
      <c r="LFC91" s="57"/>
      <c r="LFD91" s="57"/>
      <c r="LFE91" s="57"/>
      <c r="LFF91" s="57"/>
      <c r="LFG91" s="57"/>
      <c r="LFH91" s="57"/>
      <c r="LFI91" s="57"/>
      <c r="LFJ91" s="57"/>
      <c r="LFK91" s="57"/>
      <c r="LFL91" s="57"/>
      <c r="LFM91" s="57"/>
      <c r="LFN91" s="57"/>
      <c r="LFO91" s="57"/>
      <c r="LFP91" s="57"/>
      <c r="LFQ91" s="57"/>
      <c r="LFR91" s="57"/>
      <c r="LFS91" s="57"/>
      <c r="LFT91" s="57"/>
      <c r="LFU91" s="57"/>
      <c r="LFV91" s="57"/>
      <c r="LFW91" s="57"/>
      <c r="LFX91" s="57"/>
      <c r="LFY91" s="57"/>
      <c r="LFZ91" s="57"/>
      <c r="LGA91" s="57"/>
      <c r="LGB91" s="57"/>
      <c r="LGC91" s="57"/>
      <c r="LGD91" s="57"/>
      <c r="LGE91" s="57"/>
      <c r="LGF91" s="57"/>
      <c r="LGG91" s="57"/>
      <c r="LGH91" s="57"/>
      <c r="LGI91" s="57"/>
      <c r="LGJ91" s="57"/>
      <c r="LGK91" s="57"/>
      <c r="LGL91" s="57"/>
      <c r="LGM91" s="57"/>
      <c r="LGN91" s="57"/>
      <c r="LGO91" s="57"/>
      <c r="LGP91" s="57"/>
      <c r="LGQ91" s="57"/>
      <c r="LGR91" s="57"/>
      <c r="LGS91" s="57"/>
      <c r="LGT91" s="57"/>
      <c r="LGU91" s="57"/>
      <c r="LGV91" s="57"/>
      <c r="LGW91" s="57"/>
      <c r="LGX91" s="57"/>
      <c r="LGY91" s="57"/>
      <c r="LGZ91" s="57"/>
      <c r="LHA91" s="57"/>
      <c r="LHB91" s="57"/>
      <c r="LHC91" s="57"/>
      <c r="LHD91" s="57"/>
      <c r="LHE91" s="57"/>
      <c r="LHF91" s="57"/>
      <c r="LHG91" s="57"/>
      <c r="LHH91" s="57"/>
      <c r="LHI91" s="57"/>
      <c r="LHJ91" s="57"/>
      <c r="LHK91" s="57"/>
      <c r="LHL91" s="57"/>
      <c r="LHM91" s="57"/>
      <c r="LHN91" s="57"/>
      <c r="LHO91" s="57"/>
      <c r="LHP91" s="57"/>
      <c r="LHQ91" s="57"/>
      <c r="LHR91" s="57"/>
      <c r="LHS91" s="57"/>
      <c r="LHT91" s="57"/>
      <c r="LHU91" s="57"/>
      <c r="LHV91" s="57"/>
      <c r="LHW91" s="57"/>
      <c r="LHX91" s="57"/>
      <c r="LHY91" s="57"/>
      <c r="LHZ91" s="57"/>
      <c r="LIA91" s="57"/>
      <c r="LIB91" s="57"/>
      <c r="LIC91" s="57"/>
      <c r="LID91" s="57"/>
      <c r="LIE91" s="57"/>
      <c r="LIF91" s="57"/>
      <c r="LIG91" s="57"/>
      <c r="LIH91" s="57"/>
      <c r="LII91" s="57"/>
      <c r="LIJ91" s="57"/>
      <c r="LIK91" s="57"/>
      <c r="LIL91" s="57"/>
      <c r="LIM91" s="57"/>
      <c r="LIN91" s="57"/>
      <c r="LIO91" s="57"/>
      <c r="LIP91" s="57"/>
      <c r="LIQ91" s="57"/>
      <c r="LIR91" s="57"/>
      <c r="LIS91" s="57"/>
      <c r="LIT91" s="57"/>
      <c r="LIU91" s="57"/>
      <c r="LIV91" s="57"/>
      <c r="LIW91" s="57"/>
      <c r="LIX91" s="57"/>
      <c r="LIY91" s="57"/>
      <c r="LIZ91" s="57"/>
      <c r="LJA91" s="57"/>
      <c r="LJB91" s="57"/>
      <c r="LJC91" s="57"/>
      <c r="LJD91" s="57"/>
      <c r="LJE91" s="57"/>
      <c r="LJF91" s="57"/>
      <c r="LJG91" s="57"/>
      <c r="LJH91" s="57"/>
      <c r="LJI91" s="57"/>
      <c r="LJJ91" s="57"/>
      <c r="LJK91" s="57"/>
      <c r="LJL91" s="57"/>
      <c r="LJM91" s="57"/>
      <c r="LJN91" s="57"/>
      <c r="LJO91" s="57"/>
      <c r="LJP91" s="57"/>
      <c r="LJQ91" s="57"/>
      <c r="LJR91" s="57"/>
      <c r="LJS91" s="57"/>
      <c r="LJT91" s="57"/>
      <c r="LJU91" s="57"/>
      <c r="LJV91" s="57"/>
      <c r="LJW91" s="57"/>
      <c r="LJX91" s="57"/>
      <c r="LJY91" s="57"/>
      <c r="LJZ91" s="57"/>
      <c r="LKA91" s="57"/>
      <c r="LKB91" s="57"/>
      <c r="LKC91" s="57"/>
      <c r="LKD91" s="57"/>
      <c r="LKE91" s="57"/>
      <c r="LKF91" s="57"/>
      <c r="LKG91" s="57"/>
      <c r="LKH91" s="57"/>
      <c r="LKI91" s="57"/>
      <c r="LKJ91" s="57"/>
      <c r="LKK91" s="57"/>
      <c r="LKL91" s="57"/>
      <c r="LKM91" s="57"/>
      <c r="LKN91" s="57"/>
      <c r="LKO91" s="57"/>
      <c r="LKP91" s="57"/>
      <c r="LKQ91" s="57"/>
      <c r="LKR91" s="57"/>
      <c r="LKS91" s="57"/>
      <c r="LKT91" s="57"/>
      <c r="LKU91" s="57"/>
      <c r="LKV91" s="57"/>
      <c r="LKW91" s="57"/>
      <c r="LKX91" s="57"/>
      <c r="LKY91" s="57"/>
      <c r="LKZ91" s="57"/>
      <c r="LLA91" s="57"/>
      <c r="LLB91" s="57"/>
      <c r="LLC91" s="57"/>
      <c r="LLD91" s="57"/>
      <c r="LLE91" s="57"/>
      <c r="LLF91" s="57"/>
      <c r="LLG91" s="57"/>
      <c r="LLH91" s="57"/>
      <c r="LLI91" s="57"/>
      <c r="LLJ91" s="57"/>
      <c r="LLK91" s="57"/>
      <c r="LLL91" s="57"/>
      <c r="LLM91" s="57"/>
      <c r="LLN91" s="57"/>
      <c r="LLO91" s="57"/>
      <c r="LLP91" s="57"/>
      <c r="LLQ91" s="57"/>
      <c r="LLR91" s="57"/>
      <c r="LLS91" s="57"/>
      <c r="LLT91" s="57"/>
      <c r="LLU91" s="57"/>
      <c r="LLV91" s="57"/>
      <c r="LLW91" s="57"/>
      <c r="LLX91" s="57"/>
      <c r="LLY91" s="57"/>
      <c r="LLZ91" s="57"/>
      <c r="LMA91" s="57"/>
      <c r="LMB91" s="57"/>
      <c r="LMC91" s="57"/>
      <c r="LMD91" s="57"/>
      <c r="LME91" s="57"/>
      <c r="LMF91" s="57"/>
      <c r="LMG91" s="57"/>
      <c r="LMH91" s="57"/>
      <c r="LMI91" s="57"/>
      <c r="LMJ91" s="57"/>
      <c r="LMK91" s="57"/>
      <c r="LML91" s="57"/>
      <c r="LMM91" s="57"/>
      <c r="LMN91" s="57"/>
      <c r="LMO91" s="57"/>
      <c r="LMP91" s="57"/>
      <c r="LMQ91" s="57"/>
      <c r="LMR91" s="57"/>
      <c r="LMS91" s="57"/>
      <c r="LMT91" s="57"/>
      <c r="LMU91" s="57"/>
      <c r="LMV91" s="57"/>
      <c r="LMW91" s="57"/>
      <c r="LMX91" s="57"/>
      <c r="LMY91" s="57"/>
      <c r="LMZ91" s="57"/>
      <c r="LNA91" s="57"/>
      <c r="LNB91" s="57"/>
      <c r="LNC91" s="57"/>
      <c r="LND91" s="57"/>
      <c r="LNE91" s="57"/>
      <c r="LNF91" s="57"/>
      <c r="LNG91" s="57"/>
      <c r="LNH91" s="57"/>
      <c r="LNI91" s="57"/>
      <c r="LNJ91" s="57"/>
      <c r="LNK91" s="57"/>
      <c r="LNL91" s="57"/>
      <c r="LNM91" s="57"/>
      <c r="LNN91" s="57"/>
      <c r="LNO91" s="57"/>
      <c r="LNP91" s="57"/>
      <c r="LNQ91" s="57"/>
      <c r="LNR91" s="57"/>
      <c r="LNS91" s="57"/>
      <c r="LNT91" s="57"/>
      <c r="LNU91" s="57"/>
      <c r="LNV91" s="57"/>
      <c r="LNW91" s="57"/>
      <c r="LNX91" s="57"/>
      <c r="LNY91" s="57"/>
      <c r="LNZ91" s="57"/>
      <c r="LOA91" s="57"/>
      <c r="LOB91" s="57"/>
      <c r="LOC91" s="57"/>
      <c r="LOD91" s="57"/>
      <c r="LOE91" s="57"/>
      <c r="LOF91" s="57"/>
      <c r="LOG91" s="57"/>
      <c r="LOH91" s="57"/>
      <c r="LOI91" s="57"/>
      <c r="LOJ91" s="57"/>
      <c r="LOK91" s="57"/>
      <c r="LOL91" s="57"/>
      <c r="LOM91" s="57"/>
      <c r="LON91" s="57"/>
      <c r="LOO91" s="57"/>
      <c r="LOP91" s="57"/>
      <c r="LOQ91" s="57"/>
      <c r="LOR91" s="57"/>
      <c r="LOS91" s="57"/>
      <c r="LOT91" s="57"/>
      <c r="LOU91" s="57"/>
      <c r="LOV91" s="57"/>
      <c r="LOW91" s="57"/>
      <c r="LOX91" s="57"/>
      <c r="LOY91" s="57"/>
      <c r="LOZ91" s="57"/>
      <c r="LPA91" s="57"/>
      <c r="LPB91" s="57"/>
      <c r="LPC91" s="57"/>
      <c r="LPD91" s="57"/>
      <c r="LPE91" s="57"/>
      <c r="LPF91" s="57"/>
      <c r="LPG91" s="57"/>
      <c r="LPH91" s="57"/>
      <c r="LPI91" s="57"/>
      <c r="LPJ91" s="57"/>
      <c r="LPK91" s="57"/>
      <c r="LPL91" s="57"/>
      <c r="LPM91" s="57"/>
      <c r="LPN91" s="57"/>
      <c r="LPO91" s="57"/>
      <c r="LPP91" s="57"/>
      <c r="LPQ91" s="57"/>
      <c r="LPR91" s="57"/>
      <c r="LPS91" s="57"/>
      <c r="LPT91" s="57"/>
      <c r="LPU91" s="57"/>
      <c r="LPV91" s="57"/>
      <c r="LPW91" s="57"/>
      <c r="LPX91" s="57"/>
      <c r="LPY91" s="57"/>
      <c r="LPZ91" s="57"/>
      <c r="LQA91" s="57"/>
      <c r="LQB91" s="57"/>
      <c r="LQC91" s="57"/>
      <c r="LQD91" s="57"/>
      <c r="LQE91" s="57"/>
      <c r="LQF91" s="57"/>
      <c r="LQG91" s="57"/>
      <c r="LQH91" s="57"/>
      <c r="LQI91" s="57"/>
      <c r="LQJ91" s="57"/>
      <c r="LQK91" s="57"/>
      <c r="LQL91" s="57"/>
      <c r="LQM91" s="57"/>
      <c r="LQN91" s="57"/>
      <c r="LQO91" s="57"/>
      <c r="LQP91" s="57"/>
      <c r="LQQ91" s="57"/>
      <c r="LQR91" s="57"/>
      <c r="LQS91" s="57"/>
      <c r="LQT91" s="57"/>
      <c r="LQU91" s="57"/>
      <c r="LQV91" s="57"/>
      <c r="LQW91" s="57"/>
      <c r="LQX91" s="57"/>
      <c r="LQY91" s="57"/>
      <c r="LQZ91" s="57"/>
      <c r="LRA91" s="57"/>
      <c r="LRB91" s="57"/>
      <c r="LRC91" s="57"/>
      <c r="LRD91" s="57"/>
      <c r="LRE91" s="57"/>
      <c r="LRF91" s="57"/>
      <c r="LRG91" s="57"/>
      <c r="LRH91" s="57"/>
      <c r="LRI91" s="57"/>
      <c r="LRJ91" s="57"/>
      <c r="LRK91" s="57"/>
      <c r="LRL91" s="57"/>
      <c r="LRM91" s="57"/>
      <c r="LRN91" s="57"/>
      <c r="LRO91" s="57"/>
      <c r="LRP91" s="57"/>
      <c r="LRQ91" s="57"/>
      <c r="LRR91" s="57"/>
      <c r="LRS91" s="57"/>
      <c r="LRT91" s="57"/>
      <c r="LRU91" s="57"/>
      <c r="LRV91" s="57"/>
      <c r="LRW91" s="57"/>
      <c r="LRX91" s="57"/>
      <c r="LRY91" s="57"/>
      <c r="LRZ91" s="57"/>
      <c r="LSA91" s="57"/>
      <c r="LSB91" s="57"/>
      <c r="LSC91" s="57"/>
      <c r="LSD91" s="57"/>
      <c r="LSE91" s="57"/>
      <c r="LSF91" s="57"/>
      <c r="LSG91" s="57"/>
      <c r="LSH91" s="57"/>
      <c r="LSI91" s="57"/>
      <c r="LSJ91" s="57"/>
      <c r="LSK91" s="57"/>
      <c r="LSL91" s="57"/>
      <c r="LSM91" s="57"/>
      <c r="LSN91" s="57"/>
      <c r="LSO91" s="57"/>
      <c r="LSP91" s="57"/>
      <c r="LSQ91" s="57"/>
      <c r="LSR91" s="57"/>
      <c r="LSS91" s="57"/>
      <c r="LST91" s="57"/>
      <c r="LSU91" s="57"/>
      <c r="LSV91" s="57"/>
      <c r="LSW91" s="57"/>
      <c r="LSX91" s="57"/>
      <c r="LSY91" s="57"/>
      <c r="LSZ91" s="57"/>
      <c r="LTA91" s="57"/>
      <c r="LTB91" s="57"/>
      <c r="LTC91" s="57"/>
      <c r="LTD91" s="57"/>
      <c r="LTE91" s="57"/>
      <c r="LTF91" s="57"/>
      <c r="LTG91" s="57"/>
      <c r="LTH91" s="57"/>
      <c r="LTI91" s="57"/>
      <c r="LTJ91" s="57"/>
      <c r="LTK91" s="57"/>
      <c r="LTL91" s="57"/>
      <c r="LTM91" s="57"/>
      <c r="LTN91" s="57"/>
      <c r="LTO91" s="57"/>
      <c r="LTP91" s="57"/>
      <c r="LTQ91" s="57"/>
      <c r="LTR91" s="57"/>
      <c r="LTS91" s="57"/>
      <c r="LTT91" s="57"/>
      <c r="LTU91" s="57"/>
      <c r="LTV91" s="57"/>
      <c r="LTW91" s="57"/>
      <c r="LTX91" s="57"/>
      <c r="LTY91" s="57"/>
      <c r="LTZ91" s="57"/>
      <c r="LUA91" s="57"/>
      <c r="LUB91" s="57"/>
      <c r="LUC91" s="57"/>
      <c r="LUD91" s="57"/>
      <c r="LUE91" s="57"/>
      <c r="LUF91" s="57"/>
      <c r="LUG91" s="57"/>
      <c r="LUH91" s="57"/>
      <c r="LUI91" s="57"/>
      <c r="LUJ91" s="57"/>
      <c r="LUK91" s="57"/>
      <c r="LUL91" s="57"/>
      <c r="LUM91" s="57"/>
      <c r="LUN91" s="57"/>
      <c r="LUO91" s="57"/>
      <c r="LUP91" s="57"/>
      <c r="LUQ91" s="57"/>
      <c r="LUR91" s="57"/>
      <c r="LUS91" s="57"/>
      <c r="LUT91" s="57"/>
      <c r="LUU91" s="57"/>
      <c r="LUV91" s="57"/>
      <c r="LUW91" s="57"/>
      <c r="LUX91" s="57"/>
      <c r="LUY91" s="57"/>
      <c r="LUZ91" s="57"/>
      <c r="LVA91" s="57"/>
      <c r="LVB91" s="57"/>
      <c r="LVC91" s="57"/>
      <c r="LVD91" s="57"/>
      <c r="LVE91" s="57"/>
      <c r="LVF91" s="57"/>
      <c r="LVG91" s="57"/>
      <c r="LVH91" s="57"/>
      <c r="LVI91" s="57"/>
      <c r="LVJ91" s="57"/>
      <c r="LVK91" s="57"/>
      <c r="LVL91" s="57"/>
      <c r="LVM91" s="57"/>
      <c r="LVN91" s="57"/>
      <c r="LVO91" s="57"/>
      <c r="LVP91" s="57"/>
      <c r="LVQ91" s="57"/>
      <c r="LVR91" s="57"/>
      <c r="LVS91" s="57"/>
      <c r="LVT91" s="57"/>
      <c r="LVU91" s="57"/>
      <c r="LVV91" s="57"/>
      <c r="LVW91" s="57"/>
      <c r="LVX91" s="57"/>
      <c r="LVY91" s="57"/>
      <c r="LVZ91" s="57"/>
      <c r="LWA91" s="57"/>
      <c r="LWB91" s="57"/>
      <c r="LWC91" s="57"/>
      <c r="LWD91" s="57"/>
      <c r="LWE91" s="57"/>
      <c r="LWF91" s="57"/>
      <c r="LWG91" s="57"/>
      <c r="LWH91" s="57"/>
      <c r="LWI91" s="57"/>
      <c r="LWJ91" s="57"/>
      <c r="LWK91" s="57"/>
      <c r="LWL91" s="57"/>
      <c r="LWM91" s="57"/>
      <c r="LWN91" s="57"/>
      <c r="LWO91" s="57"/>
      <c r="LWP91" s="57"/>
      <c r="LWQ91" s="57"/>
      <c r="LWR91" s="57"/>
      <c r="LWS91" s="57"/>
      <c r="LWT91" s="57"/>
      <c r="LWU91" s="57"/>
      <c r="LWV91" s="57"/>
      <c r="LWW91" s="57"/>
      <c r="LWX91" s="57"/>
      <c r="LWY91" s="57"/>
      <c r="LWZ91" s="57"/>
      <c r="LXA91" s="57"/>
      <c r="LXB91" s="57"/>
      <c r="LXC91" s="57"/>
      <c r="LXD91" s="57"/>
      <c r="LXE91" s="57"/>
      <c r="LXF91" s="57"/>
      <c r="LXG91" s="57"/>
      <c r="LXH91" s="57"/>
      <c r="LXI91" s="57"/>
      <c r="LXJ91" s="57"/>
      <c r="LXK91" s="57"/>
      <c r="LXL91" s="57"/>
      <c r="LXM91" s="57"/>
      <c r="LXN91" s="57"/>
      <c r="LXO91" s="57"/>
      <c r="LXP91" s="57"/>
      <c r="LXQ91" s="57"/>
      <c r="LXR91" s="57"/>
      <c r="LXS91" s="57"/>
      <c r="LXT91" s="57"/>
      <c r="LXU91" s="57"/>
      <c r="LXV91" s="57"/>
      <c r="LXW91" s="57"/>
      <c r="LXX91" s="57"/>
      <c r="LXY91" s="57"/>
      <c r="LXZ91" s="57"/>
      <c r="LYA91" s="57"/>
      <c r="LYB91" s="57"/>
      <c r="LYC91" s="57"/>
      <c r="LYD91" s="57"/>
      <c r="LYE91" s="57"/>
      <c r="LYF91" s="57"/>
      <c r="LYG91" s="57"/>
      <c r="LYH91" s="57"/>
      <c r="LYI91" s="57"/>
      <c r="LYJ91" s="57"/>
      <c r="LYK91" s="57"/>
      <c r="LYL91" s="57"/>
      <c r="LYM91" s="57"/>
      <c r="LYN91" s="57"/>
      <c r="LYO91" s="57"/>
      <c r="LYP91" s="57"/>
      <c r="LYQ91" s="57"/>
      <c r="LYR91" s="57"/>
      <c r="LYS91" s="57"/>
      <c r="LYT91" s="57"/>
      <c r="LYU91" s="57"/>
      <c r="LYV91" s="57"/>
      <c r="LYW91" s="57"/>
      <c r="LYX91" s="57"/>
      <c r="LYY91" s="57"/>
      <c r="LYZ91" s="57"/>
      <c r="LZA91" s="57"/>
      <c r="LZB91" s="57"/>
      <c r="LZC91" s="57"/>
      <c r="LZD91" s="57"/>
      <c r="LZE91" s="57"/>
      <c r="LZF91" s="57"/>
      <c r="LZG91" s="57"/>
      <c r="LZH91" s="57"/>
      <c r="LZI91" s="57"/>
      <c r="LZJ91" s="57"/>
      <c r="LZK91" s="57"/>
      <c r="LZL91" s="57"/>
      <c r="LZM91" s="57"/>
      <c r="LZN91" s="57"/>
      <c r="LZO91" s="57"/>
      <c r="LZP91" s="57"/>
      <c r="LZQ91" s="57"/>
      <c r="LZR91" s="57"/>
      <c r="LZS91" s="57"/>
      <c r="LZT91" s="57"/>
      <c r="LZU91" s="57"/>
      <c r="LZV91" s="57"/>
      <c r="LZW91" s="57"/>
      <c r="LZX91" s="57"/>
      <c r="LZY91" s="57"/>
      <c r="LZZ91" s="57"/>
      <c r="MAA91" s="57"/>
      <c r="MAB91" s="57"/>
      <c r="MAC91" s="57"/>
      <c r="MAD91" s="57"/>
      <c r="MAE91" s="57"/>
      <c r="MAF91" s="57"/>
      <c r="MAG91" s="57"/>
      <c r="MAH91" s="57"/>
      <c r="MAI91" s="57"/>
      <c r="MAJ91" s="57"/>
      <c r="MAK91" s="57"/>
      <c r="MAL91" s="57"/>
      <c r="MAM91" s="57"/>
      <c r="MAN91" s="57"/>
      <c r="MAO91" s="57"/>
      <c r="MAP91" s="57"/>
      <c r="MAQ91" s="57"/>
      <c r="MAR91" s="57"/>
      <c r="MAS91" s="57"/>
      <c r="MAT91" s="57"/>
      <c r="MAU91" s="57"/>
      <c r="MAV91" s="57"/>
      <c r="MAW91" s="57"/>
      <c r="MAX91" s="57"/>
      <c r="MAY91" s="57"/>
      <c r="MAZ91" s="57"/>
      <c r="MBA91" s="57"/>
      <c r="MBB91" s="57"/>
      <c r="MBC91" s="57"/>
      <c r="MBD91" s="57"/>
      <c r="MBE91" s="57"/>
      <c r="MBF91" s="57"/>
      <c r="MBG91" s="57"/>
      <c r="MBH91" s="57"/>
      <c r="MBI91" s="57"/>
      <c r="MBJ91" s="57"/>
      <c r="MBK91" s="57"/>
      <c r="MBL91" s="57"/>
      <c r="MBM91" s="57"/>
      <c r="MBN91" s="57"/>
      <c r="MBO91" s="57"/>
      <c r="MBP91" s="57"/>
      <c r="MBQ91" s="57"/>
      <c r="MBR91" s="57"/>
      <c r="MBS91" s="57"/>
      <c r="MBT91" s="57"/>
      <c r="MBU91" s="57"/>
      <c r="MBV91" s="57"/>
      <c r="MBW91" s="57"/>
      <c r="MBX91" s="57"/>
      <c r="MBY91" s="57"/>
      <c r="MBZ91" s="57"/>
      <c r="MCA91" s="57"/>
      <c r="MCB91" s="57"/>
      <c r="MCC91" s="57"/>
      <c r="MCD91" s="57"/>
      <c r="MCE91" s="57"/>
      <c r="MCF91" s="57"/>
      <c r="MCG91" s="57"/>
      <c r="MCH91" s="57"/>
      <c r="MCI91" s="57"/>
      <c r="MCJ91" s="57"/>
      <c r="MCK91" s="57"/>
      <c r="MCL91" s="57"/>
      <c r="MCM91" s="57"/>
      <c r="MCN91" s="57"/>
      <c r="MCO91" s="57"/>
      <c r="MCP91" s="57"/>
      <c r="MCQ91" s="57"/>
      <c r="MCR91" s="57"/>
      <c r="MCS91" s="57"/>
      <c r="MCT91" s="57"/>
      <c r="MCU91" s="57"/>
      <c r="MCV91" s="57"/>
      <c r="MCW91" s="57"/>
      <c r="MCX91" s="57"/>
      <c r="MCY91" s="57"/>
      <c r="MCZ91" s="57"/>
      <c r="MDA91" s="57"/>
      <c r="MDB91" s="57"/>
      <c r="MDC91" s="57"/>
      <c r="MDD91" s="57"/>
      <c r="MDE91" s="57"/>
      <c r="MDF91" s="57"/>
      <c r="MDG91" s="57"/>
      <c r="MDH91" s="57"/>
      <c r="MDI91" s="57"/>
      <c r="MDJ91" s="57"/>
      <c r="MDK91" s="57"/>
      <c r="MDL91" s="57"/>
      <c r="MDM91" s="57"/>
      <c r="MDN91" s="57"/>
      <c r="MDO91" s="57"/>
      <c r="MDP91" s="57"/>
      <c r="MDQ91" s="57"/>
      <c r="MDR91" s="57"/>
      <c r="MDS91" s="57"/>
      <c r="MDT91" s="57"/>
      <c r="MDU91" s="57"/>
      <c r="MDV91" s="57"/>
      <c r="MDW91" s="57"/>
      <c r="MDX91" s="57"/>
      <c r="MDY91" s="57"/>
      <c r="MDZ91" s="57"/>
      <c r="MEA91" s="57"/>
      <c r="MEB91" s="57"/>
      <c r="MEC91" s="57"/>
      <c r="MED91" s="57"/>
      <c r="MEE91" s="57"/>
      <c r="MEF91" s="57"/>
      <c r="MEG91" s="57"/>
      <c r="MEH91" s="57"/>
      <c r="MEI91" s="57"/>
      <c r="MEJ91" s="57"/>
      <c r="MEK91" s="57"/>
      <c r="MEL91" s="57"/>
      <c r="MEM91" s="57"/>
      <c r="MEN91" s="57"/>
      <c r="MEO91" s="57"/>
      <c r="MEP91" s="57"/>
      <c r="MEQ91" s="57"/>
      <c r="MER91" s="57"/>
      <c r="MES91" s="57"/>
      <c r="MET91" s="57"/>
      <c r="MEU91" s="57"/>
      <c r="MEV91" s="57"/>
      <c r="MEW91" s="57"/>
      <c r="MEX91" s="57"/>
      <c r="MEY91" s="57"/>
      <c r="MEZ91" s="57"/>
      <c r="MFA91" s="57"/>
      <c r="MFB91" s="57"/>
      <c r="MFC91" s="57"/>
      <c r="MFD91" s="57"/>
      <c r="MFE91" s="57"/>
      <c r="MFF91" s="57"/>
      <c r="MFG91" s="57"/>
      <c r="MFH91" s="57"/>
      <c r="MFI91" s="57"/>
      <c r="MFJ91" s="57"/>
      <c r="MFK91" s="57"/>
      <c r="MFL91" s="57"/>
      <c r="MFM91" s="57"/>
      <c r="MFN91" s="57"/>
      <c r="MFO91" s="57"/>
      <c r="MFP91" s="57"/>
      <c r="MFQ91" s="57"/>
      <c r="MFR91" s="57"/>
      <c r="MFS91" s="57"/>
      <c r="MFT91" s="57"/>
      <c r="MFU91" s="57"/>
      <c r="MFV91" s="57"/>
      <c r="MFW91" s="57"/>
      <c r="MFX91" s="57"/>
      <c r="MFY91" s="57"/>
      <c r="MFZ91" s="57"/>
      <c r="MGA91" s="57"/>
      <c r="MGB91" s="57"/>
      <c r="MGC91" s="57"/>
      <c r="MGD91" s="57"/>
      <c r="MGE91" s="57"/>
      <c r="MGF91" s="57"/>
      <c r="MGG91" s="57"/>
      <c r="MGH91" s="57"/>
      <c r="MGI91" s="57"/>
      <c r="MGJ91" s="57"/>
      <c r="MGK91" s="57"/>
      <c r="MGL91" s="57"/>
      <c r="MGM91" s="57"/>
      <c r="MGN91" s="57"/>
      <c r="MGO91" s="57"/>
      <c r="MGP91" s="57"/>
      <c r="MGQ91" s="57"/>
      <c r="MGR91" s="57"/>
      <c r="MGS91" s="57"/>
      <c r="MGT91" s="57"/>
      <c r="MGU91" s="57"/>
      <c r="MGV91" s="57"/>
      <c r="MGW91" s="57"/>
      <c r="MGX91" s="57"/>
      <c r="MGY91" s="57"/>
      <c r="MGZ91" s="57"/>
      <c r="MHA91" s="57"/>
      <c r="MHB91" s="57"/>
      <c r="MHC91" s="57"/>
      <c r="MHD91" s="57"/>
      <c r="MHE91" s="57"/>
      <c r="MHF91" s="57"/>
      <c r="MHG91" s="57"/>
      <c r="MHH91" s="57"/>
      <c r="MHI91" s="57"/>
      <c r="MHJ91" s="57"/>
      <c r="MHK91" s="57"/>
      <c r="MHL91" s="57"/>
      <c r="MHM91" s="57"/>
      <c r="MHN91" s="57"/>
      <c r="MHO91" s="57"/>
      <c r="MHP91" s="57"/>
      <c r="MHQ91" s="57"/>
      <c r="MHR91" s="57"/>
      <c r="MHS91" s="57"/>
      <c r="MHT91" s="57"/>
      <c r="MHU91" s="57"/>
      <c r="MHV91" s="57"/>
      <c r="MHW91" s="57"/>
      <c r="MHX91" s="57"/>
      <c r="MHY91" s="57"/>
      <c r="MHZ91" s="57"/>
      <c r="MIA91" s="57"/>
      <c r="MIB91" s="57"/>
      <c r="MIC91" s="57"/>
      <c r="MID91" s="57"/>
      <c r="MIE91" s="57"/>
      <c r="MIF91" s="57"/>
      <c r="MIG91" s="57"/>
      <c r="MIH91" s="57"/>
      <c r="MII91" s="57"/>
      <c r="MIJ91" s="57"/>
      <c r="MIK91" s="57"/>
      <c r="MIL91" s="57"/>
      <c r="MIM91" s="57"/>
      <c r="MIN91" s="57"/>
      <c r="MIO91" s="57"/>
      <c r="MIP91" s="57"/>
      <c r="MIQ91" s="57"/>
      <c r="MIR91" s="57"/>
      <c r="MIS91" s="57"/>
      <c r="MIT91" s="57"/>
      <c r="MIU91" s="57"/>
      <c r="MIV91" s="57"/>
      <c r="MIW91" s="57"/>
      <c r="MIX91" s="57"/>
      <c r="MIY91" s="57"/>
      <c r="MIZ91" s="57"/>
      <c r="MJA91" s="57"/>
      <c r="MJB91" s="57"/>
      <c r="MJC91" s="57"/>
      <c r="MJD91" s="57"/>
      <c r="MJE91" s="57"/>
      <c r="MJF91" s="57"/>
      <c r="MJG91" s="57"/>
      <c r="MJH91" s="57"/>
      <c r="MJI91" s="57"/>
      <c r="MJJ91" s="57"/>
      <c r="MJK91" s="57"/>
      <c r="MJL91" s="57"/>
      <c r="MJM91" s="57"/>
      <c r="MJN91" s="57"/>
      <c r="MJO91" s="57"/>
      <c r="MJP91" s="57"/>
      <c r="MJQ91" s="57"/>
      <c r="MJR91" s="57"/>
      <c r="MJS91" s="57"/>
      <c r="MJT91" s="57"/>
      <c r="MJU91" s="57"/>
      <c r="MJV91" s="57"/>
      <c r="MJW91" s="57"/>
      <c r="MJX91" s="57"/>
      <c r="MJY91" s="57"/>
      <c r="MJZ91" s="57"/>
      <c r="MKA91" s="57"/>
      <c r="MKB91" s="57"/>
      <c r="MKC91" s="57"/>
      <c r="MKD91" s="57"/>
      <c r="MKE91" s="57"/>
      <c r="MKF91" s="57"/>
      <c r="MKG91" s="57"/>
      <c r="MKH91" s="57"/>
      <c r="MKI91" s="57"/>
      <c r="MKJ91" s="57"/>
      <c r="MKK91" s="57"/>
      <c r="MKL91" s="57"/>
      <c r="MKM91" s="57"/>
      <c r="MKN91" s="57"/>
      <c r="MKO91" s="57"/>
      <c r="MKP91" s="57"/>
      <c r="MKQ91" s="57"/>
      <c r="MKR91" s="57"/>
      <c r="MKS91" s="57"/>
      <c r="MKT91" s="57"/>
      <c r="MKU91" s="57"/>
      <c r="MKV91" s="57"/>
      <c r="MKW91" s="57"/>
      <c r="MKX91" s="57"/>
      <c r="MKY91" s="57"/>
      <c r="MKZ91" s="57"/>
      <c r="MLA91" s="57"/>
      <c r="MLB91" s="57"/>
      <c r="MLC91" s="57"/>
      <c r="MLD91" s="57"/>
      <c r="MLE91" s="57"/>
      <c r="MLF91" s="57"/>
      <c r="MLG91" s="57"/>
      <c r="MLH91" s="57"/>
      <c r="MLI91" s="57"/>
      <c r="MLJ91" s="57"/>
      <c r="MLK91" s="57"/>
      <c r="MLL91" s="57"/>
      <c r="MLM91" s="57"/>
      <c r="MLN91" s="57"/>
      <c r="MLO91" s="57"/>
      <c r="MLP91" s="57"/>
      <c r="MLQ91" s="57"/>
      <c r="MLR91" s="57"/>
      <c r="MLS91" s="57"/>
      <c r="MLT91" s="57"/>
      <c r="MLU91" s="57"/>
      <c r="MLV91" s="57"/>
      <c r="MLW91" s="57"/>
      <c r="MLX91" s="57"/>
      <c r="MLY91" s="57"/>
      <c r="MLZ91" s="57"/>
      <c r="MMA91" s="57"/>
      <c r="MMB91" s="57"/>
      <c r="MMC91" s="57"/>
      <c r="MMD91" s="57"/>
      <c r="MME91" s="57"/>
      <c r="MMF91" s="57"/>
      <c r="MMG91" s="57"/>
      <c r="MMH91" s="57"/>
      <c r="MMI91" s="57"/>
      <c r="MMJ91" s="57"/>
      <c r="MMK91" s="57"/>
      <c r="MML91" s="57"/>
      <c r="MMM91" s="57"/>
      <c r="MMN91" s="57"/>
      <c r="MMO91" s="57"/>
      <c r="MMP91" s="57"/>
      <c r="MMQ91" s="57"/>
      <c r="MMR91" s="57"/>
      <c r="MMS91" s="57"/>
      <c r="MMT91" s="57"/>
      <c r="MMU91" s="57"/>
      <c r="MMV91" s="57"/>
      <c r="MMW91" s="57"/>
      <c r="MMX91" s="57"/>
      <c r="MMY91" s="57"/>
      <c r="MMZ91" s="57"/>
      <c r="MNA91" s="57"/>
      <c r="MNB91" s="57"/>
      <c r="MNC91" s="57"/>
      <c r="MND91" s="57"/>
      <c r="MNE91" s="57"/>
      <c r="MNF91" s="57"/>
      <c r="MNG91" s="57"/>
      <c r="MNH91" s="57"/>
      <c r="MNI91" s="57"/>
      <c r="MNJ91" s="57"/>
      <c r="MNK91" s="57"/>
      <c r="MNL91" s="57"/>
      <c r="MNM91" s="57"/>
      <c r="MNN91" s="57"/>
      <c r="MNO91" s="57"/>
      <c r="MNP91" s="57"/>
      <c r="MNQ91" s="57"/>
      <c r="MNR91" s="57"/>
      <c r="MNS91" s="57"/>
      <c r="MNT91" s="57"/>
      <c r="MNU91" s="57"/>
      <c r="MNV91" s="57"/>
      <c r="MNW91" s="57"/>
      <c r="MNX91" s="57"/>
      <c r="MNY91" s="57"/>
      <c r="MNZ91" s="57"/>
      <c r="MOA91" s="57"/>
      <c r="MOB91" s="57"/>
      <c r="MOC91" s="57"/>
      <c r="MOD91" s="57"/>
      <c r="MOE91" s="57"/>
      <c r="MOF91" s="57"/>
      <c r="MOG91" s="57"/>
      <c r="MOH91" s="57"/>
      <c r="MOI91" s="57"/>
      <c r="MOJ91" s="57"/>
      <c r="MOK91" s="57"/>
      <c r="MOL91" s="57"/>
      <c r="MOM91" s="57"/>
      <c r="MON91" s="57"/>
      <c r="MOO91" s="57"/>
      <c r="MOP91" s="57"/>
      <c r="MOQ91" s="57"/>
      <c r="MOR91" s="57"/>
      <c r="MOS91" s="57"/>
      <c r="MOT91" s="57"/>
      <c r="MOU91" s="57"/>
      <c r="MOV91" s="57"/>
      <c r="MOW91" s="57"/>
      <c r="MOX91" s="57"/>
      <c r="MOY91" s="57"/>
      <c r="MOZ91" s="57"/>
      <c r="MPA91" s="57"/>
      <c r="MPB91" s="57"/>
      <c r="MPC91" s="57"/>
      <c r="MPD91" s="57"/>
      <c r="MPE91" s="57"/>
      <c r="MPF91" s="57"/>
      <c r="MPG91" s="57"/>
      <c r="MPH91" s="57"/>
      <c r="MPI91" s="57"/>
      <c r="MPJ91" s="57"/>
      <c r="MPK91" s="57"/>
      <c r="MPL91" s="57"/>
      <c r="MPM91" s="57"/>
      <c r="MPN91" s="57"/>
      <c r="MPO91" s="57"/>
      <c r="MPP91" s="57"/>
      <c r="MPQ91" s="57"/>
      <c r="MPR91" s="57"/>
      <c r="MPS91" s="57"/>
      <c r="MPT91" s="57"/>
      <c r="MPU91" s="57"/>
      <c r="MPV91" s="57"/>
      <c r="MPW91" s="57"/>
      <c r="MPX91" s="57"/>
      <c r="MPY91" s="57"/>
      <c r="MPZ91" s="57"/>
      <c r="MQA91" s="57"/>
      <c r="MQB91" s="57"/>
      <c r="MQC91" s="57"/>
      <c r="MQD91" s="57"/>
      <c r="MQE91" s="57"/>
      <c r="MQF91" s="57"/>
      <c r="MQG91" s="57"/>
      <c r="MQH91" s="57"/>
      <c r="MQI91" s="57"/>
      <c r="MQJ91" s="57"/>
      <c r="MQK91" s="57"/>
      <c r="MQL91" s="57"/>
      <c r="MQM91" s="57"/>
      <c r="MQN91" s="57"/>
      <c r="MQO91" s="57"/>
      <c r="MQP91" s="57"/>
      <c r="MQQ91" s="57"/>
      <c r="MQR91" s="57"/>
      <c r="MQS91" s="57"/>
      <c r="MQT91" s="57"/>
      <c r="MQU91" s="57"/>
      <c r="MQV91" s="57"/>
      <c r="MQW91" s="57"/>
      <c r="MQX91" s="57"/>
      <c r="MQY91" s="57"/>
      <c r="MQZ91" s="57"/>
      <c r="MRA91" s="57"/>
      <c r="MRB91" s="57"/>
      <c r="MRC91" s="57"/>
      <c r="MRD91" s="57"/>
      <c r="MRE91" s="57"/>
      <c r="MRF91" s="57"/>
      <c r="MRG91" s="57"/>
      <c r="MRH91" s="57"/>
      <c r="MRI91" s="57"/>
      <c r="MRJ91" s="57"/>
      <c r="MRK91" s="57"/>
      <c r="MRL91" s="57"/>
      <c r="MRM91" s="57"/>
      <c r="MRN91" s="57"/>
      <c r="MRO91" s="57"/>
      <c r="MRP91" s="57"/>
      <c r="MRQ91" s="57"/>
      <c r="MRR91" s="57"/>
      <c r="MRS91" s="57"/>
      <c r="MRT91" s="57"/>
      <c r="MRU91" s="57"/>
      <c r="MRV91" s="57"/>
      <c r="MRW91" s="57"/>
      <c r="MRX91" s="57"/>
      <c r="MRY91" s="57"/>
      <c r="MRZ91" s="57"/>
      <c r="MSA91" s="57"/>
      <c r="MSB91" s="57"/>
      <c r="MSC91" s="57"/>
      <c r="MSD91" s="57"/>
      <c r="MSE91" s="57"/>
      <c r="MSF91" s="57"/>
      <c r="MSG91" s="57"/>
      <c r="MSH91" s="57"/>
      <c r="MSI91" s="57"/>
      <c r="MSJ91" s="57"/>
      <c r="MSK91" s="57"/>
      <c r="MSL91" s="57"/>
      <c r="MSM91" s="57"/>
      <c r="MSN91" s="57"/>
      <c r="MSO91" s="57"/>
      <c r="MSP91" s="57"/>
      <c r="MSQ91" s="57"/>
      <c r="MSR91" s="57"/>
      <c r="MSS91" s="57"/>
      <c r="MST91" s="57"/>
      <c r="MSU91" s="57"/>
      <c r="MSV91" s="57"/>
      <c r="MSW91" s="57"/>
      <c r="MSX91" s="57"/>
      <c r="MSY91" s="57"/>
      <c r="MSZ91" s="57"/>
      <c r="MTA91" s="57"/>
      <c r="MTB91" s="57"/>
      <c r="MTC91" s="57"/>
      <c r="MTD91" s="57"/>
      <c r="MTE91" s="57"/>
      <c r="MTF91" s="57"/>
      <c r="MTG91" s="57"/>
      <c r="MTH91" s="57"/>
      <c r="MTI91" s="57"/>
      <c r="MTJ91" s="57"/>
      <c r="MTK91" s="57"/>
      <c r="MTL91" s="57"/>
      <c r="MTM91" s="57"/>
      <c r="MTN91" s="57"/>
      <c r="MTO91" s="57"/>
      <c r="MTP91" s="57"/>
      <c r="MTQ91" s="57"/>
      <c r="MTR91" s="57"/>
      <c r="MTS91" s="57"/>
      <c r="MTT91" s="57"/>
      <c r="MTU91" s="57"/>
      <c r="MTV91" s="57"/>
      <c r="MTW91" s="57"/>
      <c r="MTX91" s="57"/>
      <c r="MTY91" s="57"/>
      <c r="MTZ91" s="57"/>
      <c r="MUA91" s="57"/>
      <c r="MUB91" s="57"/>
      <c r="MUC91" s="57"/>
      <c r="MUD91" s="57"/>
      <c r="MUE91" s="57"/>
      <c r="MUF91" s="57"/>
      <c r="MUG91" s="57"/>
      <c r="MUH91" s="57"/>
      <c r="MUI91" s="57"/>
      <c r="MUJ91" s="57"/>
      <c r="MUK91" s="57"/>
      <c r="MUL91" s="57"/>
      <c r="MUM91" s="57"/>
      <c r="MUN91" s="57"/>
      <c r="MUO91" s="57"/>
      <c r="MUP91" s="57"/>
      <c r="MUQ91" s="57"/>
      <c r="MUR91" s="57"/>
      <c r="MUS91" s="57"/>
      <c r="MUT91" s="57"/>
      <c r="MUU91" s="57"/>
      <c r="MUV91" s="57"/>
      <c r="MUW91" s="57"/>
      <c r="MUX91" s="57"/>
      <c r="MUY91" s="57"/>
      <c r="MUZ91" s="57"/>
      <c r="MVA91" s="57"/>
      <c r="MVB91" s="57"/>
      <c r="MVC91" s="57"/>
      <c r="MVD91" s="57"/>
      <c r="MVE91" s="57"/>
      <c r="MVF91" s="57"/>
      <c r="MVG91" s="57"/>
      <c r="MVH91" s="57"/>
      <c r="MVI91" s="57"/>
      <c r="MVJ91" s="57"/>
      <c r="MVK91" s="57"/>
      <c r="MVL91" s="57"/>
      <c r="MVM91" s="57"/>
      <c r="MVN91" s="57"/>
      <c r="MVO91" s="57"/>
      <c r="MVP91" s="57"/>
      <c r="MVQ91" s="57"/>
      <c r="MVR91" s="57"/>
      <c r="MVS91" s="57"/>
      <c r="MVT91" s="57"/>
      <c r="MVU91" s="57"/>
      <c r="MVV91" s="57"/>
      <c r="MVW91" s="57"/>
      <c r="MVX91" s="57"/>
      <c r="MVY91" s="57"/>
      <c r="MVZ91" s="57"/>
      <c r="MWA91" s="57"/>
      <c r="MWB91" s="57"/>
      <c r="MWC91" s="57"/>
      <c r="MWD91" s="57"/>
      <c r="MWE91" s="57"/>
      <c r="MWF91" s="57"/>
      <c r="MWG91" s="57"/>
      <c r="MWH91" s="57"/>
      <c r="MWI91" s="57"/>
      <c r="MWJ91" s="57"/>
      <c r="MWK91" s="57"/>
      <c r="MWL91" s="57"/>
      <c r="MWM91" s="57"/>
      <c r="MWN91" s="57"/>
      <c r="MWO91" s="57"/>
      <c r="MWP91" s="57"/>
      <c r="MWQ91" s="57"/>
      <c r="MWR91" s="57"/>
      <c r="MWS91" s="57"/>
      <c r="MWT91" s="57"/>
      <c r="MWU91" s="57"/>
      <c r="MWV91" s="57"/>
      <c r="MWW91" s="57"/>
      <c r="MWX91" s="57"/>
      <c r="MWY91" s="57"/>
      <c r="MWZ91" s="57"/>
      <c r="MXA91" s="57"/>
      <c r="MXB91" s="57"/>
      <c r="MXC91" s="57"/>
      <c r="MXD91" s="57"/>
      <c r="MXE91" s="57"/>
      <c r="MXF91" s="57"/>
      <c r="MXG91" s="57"/>
      <c r="MXH91" s="57"/>
      <c r="MXI91" s="57"/>
      <c r="MXJ91" s="57"/>
      <c r="MXK91" s="57"/>
      <c r="MXL91" s="57"/>
      <c r="MXM91" s="57"/>
      <c r="MXN91" s="57"/>
      <c r="MXO91" s="57"/>
      <c r="MXP91" s="57"/>
      <c r="MXQ91" s="57"/>
      <c r="MXR91" s="57"/>
      <c r="MXS91" s="57"/>
      <c r="MXT91" s="57"/>
      <c r="MXU91" s="57"/>
      <c r="MXV91" s="57"/>
      <c r="MXW91" s="57"/>
      <c r="MXX91" s="57"/>
      <c r="MXY91" s="57"/>
      <c r="MXZ91" s="57"/>
      <c r="MYA91" s="57"/>
      <c r="MYB91" s="57"/>
      <c r="MYC91" s="57"/>
      <c r="MYD91" s="57"/>
      <c r="MYE91" s="57"/>
      <c r="MYF91" s="57"/>
      <c r="MYG91" s="57"/>
      <c r="MYH91" s="57"/>
      <c r="MYI91" s="57"/>
      <c r="MYJ91" s="57"/>
      <c r="MYK91" s="57"/>
      <c r="MYL91" s="57"/>
      <c r="MYM91" s="57"/>
      <c r="MYN91" s="57"/>
      <c r="MYO91" s="57"/>
      <c r="MYP91" s="57"/>
      <c r="MYQ91" s="57"/>
      <c r="MYR91" s="57"/>
      <c r="MYS91" s="57"/>
      <c r="MYT91" s="57"/>
      <c r="MYU91" s="57"/>
      <c r="MYV91" s="57"/>
      <c r="MYW91" s="57"/>
      <c r="MYX91" s="57"/>
      <c r="MYY91" s="57"/>
      <c r="MYZ91" s="57"/>
      <c r="MZA91" s="57"/>
      <c r="MZB91" s="57"/>
      <c r="MZC91" s="57"/>
      <c r="MZD91" s="57"/>
      <c r="MZE91" s="57"/>
      <c r="MZF91" s="57"/>
      <c r="MZG91" s="57"/>
      <c r="MZH91" s="57"/>
      <c r="MZI91" s="57"/>
      <c r="MZJ91" s="57"/>
      <c r="MZK91" s="57"/>
      <c r="MZL91" s="57"/>
      <c r="MZM91" s="57"/>
      <c r="MZN91" s="57"/>
      <c r="MZO91" s="57"/>
      <c r="MZP91" s="57"/>
      <c r="MZQ91" s="57"/>
      <c r="MZR91" s="57"/>
      <c r="MZS91" s="57"/>
      <c r="MZT91" s="57"/>
      <c r="MZU91" s="57"/>
      <c r="MZV91" s="57"/>
      <c r="MZW91" s="57"/>
      <c r="MZX91" s="57"/>
      <c r="MZY91" s="57"/>
      <c r="MZZ91" s="57"/>
      <c r="NAA91" s="57"/>
      <c r="NAB91" s="57"/>
      <c r="NAC91" s="57"/>
      <c r="NAD91" s="57"/>
      <c r="NAE91" s="57"/>
      <c r="NAF91" s="57"/>
      <c r="NAG91" s="57"/>
      <c r="NAH91" s="57"/>
      <c r="NAI91" s="57"/>
      <c r="NAJ91" s="57"/>
      <c r="NAK91" s="57"/>
      <c r="NAL91" s="57"/>
      <c r="NAM91" s="57"/>
      <c r="NAN91" s="57"/>
      <c r="NAO91" s="57"/>
      <c r="NAP91" s="57"/>
      <c r="NAQ91" s="57"/>
      <c r="NAR91" s="57"/>
      <c r="NAS91" s="57"/>
      <c r="NAT91" s="57"/>
      <c r="NAU91" s="57"/>
      <c r="NAV91" s="57"/>
      <c r="NAW91" s="57"/>
      <c r="NAX91" s="57"/>
      <c r="NAY91" s="57"/>
      <c r="NAZ91" s="57"/>
      <c r="NBA91" s="57"/>
      <c r="NBB91" s="57"/>
      <c r="NBC91" s="57"/>
      <c r="NBD91" s="57"/>
      <c r="NBE91" s="57"/>
      <c r="NBF91" s="57"/>
      <c r="NBG91" s="57"/>
      <c r="NBH91" s="57"/>
      <c r="NBI91" s="57"/>
      <c r="NBJ91" s="57"/>
      <c r="NBK91" s="57"/>
      <c r="NBL91" s="57"/>
      <c r="NBM91" s="57"/>
      <c r="NBN91" s="57"/>
      <c r="NBO91" s="57"/>
      <c r="NBP91" s="57"/>
      <c r="NBQ91" s="57"/>
      <c r="NBR91" s="57"/>
      <c r="NBS91" s="57"/>
      <c r="NBT91" s="57"/>
      <c r="NBU91" s="57"/>
      <c r="NBV91" s="57"/>
      <c r="NBW91" s="57"/>
      <c r="NBX91" s="57"/>
      <c r="NBY91" s="57"/>
      <c r="NBZ91" s="57"/>
      <c r="NCA91" s="57"/>
      <c r="NCB91" s="57"/>
      <c r="NCC91" s="57"/>
      <c r="NCD91" s="57"/>
      <c r="NCE91" s="57"/>
      <c r="NCF91" s="57"/>
      <c r="NCG91" s="57"/>
      <c r="NCH91" s="57"/>
      <c r="NCI91" s="57"/>
      <c r="NCJ91" s="57"/>
      <c r="NCK91" s="57"/>
      <c r="NCL91" s="57"/>
      <c r="NCM91" s="57"/>
      <c r="NCN91" s="57"/>
      <c r="NCO91" s="57"/>
      <c r="NCP91" s="57"/>
      <c r="NCQ91" s="57"/>
      <c r="NCR91" s="57"/>
      <c r="NCS91" s="57"/>
      <c r="NCT91" s="57"/>
      <c r="NCU91" s="57"/>
      <c r="NCV91" s="57"/>
      <c r="NCW91" s="57"/>
      <c r="NCX91" s="57"/>
      <c r="NCY91" s="57"/>
      <c r="NCZ91" s="57"/>
      <c r="NDA91" s="57"/>
      <c r="NDB91" s="57"/>
      <c r="NDC91" s="57"/>
      <c r="NDD91" s="57"/>
      <c r="NDE91" s="57"/>
      <c r="NDF91" s="57"/>
      <c r="NDG91" s="57"/>
      <c r="NDH91" s="57"/>
      <c r="NDI91" s="57"/>
      <c r="NDJ91" s="57"/>
      <c r="NDK91" s="57"/>
      <c r="NDL91" s="57"/>
      <c r="NDM91" s="57"/>
      <c r="NDN91" s="57"/>
      <c r="NDO91" s="57"/>
      <c r="NDP91" s="57"/>
      <c r="NDQ91" s="57"/>
      <c r="NDR91" s="57"/>
      <c r="NDS91" s="57"/>
      <c r="NDT91" s="57"/>
      <c r="NDU91" s="57"/>
      <c r="NDV91" s="57"/>
      <c r="NDW91" s="57"/>
      <c r="NDX91" s="57"/>
      <c r="NDY91" s="57"/>
      <c r="NDZ91" s="57"/>
      <c r="NEA91" s="57"/>
      <c r="NEB91" s="57"/>
      <c r="NEC91" s="57"/>
      <c r="NED91" s="57"/>
      <c r="NEE91" s="57"/>
      <c r="NEF91" s="57"/>
      <c r="NEG91" s="57"/>
      <c r="NEH91" s="57"/>
      <c r="NEI91" s="57"/>
      <c r="NEJ91" s="57"/>
      <c r="NEK91" s="57"/>
      <c r="NEL91" s="57"/>
      <c r="NEM91" s="57"/>
      <c r="NEN91" s="57"/>
      <c r="NEO91" s="57"/>
      <c r="NEP91" s="57"/>
      <c r="NEQ91" s="57"/>
      <c r="NER91" s="57"/>
      <c r="NES91" s="57"/>
      <c r="NET91" s="57"/>
      <c r="NEU91" s="57"/>
      <c r="NEV91" s="57"/>
      <c r="NEW91" s="57"/>
      <c r="NEX91" s="57"/>
      <c r="NEY91" s="57"/>
      <c r="NEZ91" s="57"/>
      <c r="NFA91" s="57"/>
      <c r="NFB91" s="57"/>
      <c r="NFC91" s="57"/>
      <c r="NFD91" s="57"/>
      <c r="NFE91" s="57"/>
      <c r="NFF91" s="57"/>
      <c r="NFG91" s="57"/>
      <c r="NFH91" s="57"/>
      <c r="NFI91" s="57"/>
      <c r="NFJ91" s="57"/>
      <c r="NFK91" s="57"/>
      <c r="NFL91" s="57"/>
      <c r="NFM91" s="57"/>
      <c r="NFN91" s="57"/>
      <c r="NFO91" s="57"/>
      <c r="NFP91" s="57"/>
      <c r="NFQ91" s="57"/>
      <c r="NFR91" s="57"/>
      <c r="NFS91" s="57"/>
      <c r="NFT91" s="57"/>
      <c r="NFU91" s="57"/>
      <c r="NFV91" s="57"/>
      <c r="NFW91" s="57"/>
      <c r="NFX91" s="57"/>
      <c r="NFY91" s="57"/>
      <c r="NFZ91" s="57"/>
      <c r="NGA91" s="57"/>
      <c r="NGB91" s="57"/>
      <c r="NGC91" s="57"/>
      <c r="NGD91" s="57"/>
      <c r="NGE91" s="57"/>
      <c r="NGF91" s="57"/>
      <c r="NGG91" s="57"/>
      <c r="NGH91" s="57"/>
      <c r="NGI91" s="57"/>
      <c r="NGJ91" s="57"/>
      <c r="NGK91" s="57"/>
      <c r="NGL91" s="57"/>
      <c r="NGM91" s="57"/>
      <c r="NGN91" s="57"/>
      <c r="NGO91" s="57"/>
      <c r="NGP91" s="57"/>
      <c r="NGQ91" s="57"/>
      <c r="NGR91" s="57"/>
      <c r="NGS91" s="57"/>
      <c r="NGT91" s="57"/>
      <c r="NGU91" s="57"/>
      <c r="NGV91" s="57"/>
      <c r="NGW91" s="57"/>
      <c r="NGX91" s="57"/>
      <c r="NGY91" s="57"/>
      <c r="NGZ91" s="57"/>
      <c r="NHA91" s="57"/>
      <c r="NHB91" s="57"/>
      <c r="NHC91" s="57"/>
      <c r="NHD91" s="57"/>
      <c r="NHE91" s="57"/>
      <c r="NHF91" s="57"/>
      <c r="NHG91" s="57"/>
      <c r="NHH91" s="57"/>
      <c r="NHI91" s="57"/>
      <c r="NHJ91" s="57"/>
      <c r="NHK91" s="57"/>
      <c r="NHL91" s="57"/>
      <c r="NHM91" s="57"/>
      <c r="NHN91" s="57"/>
      <c r="NHO91" s="57"/>
      <c r="NHP91" s="57"/>
      <c r="NHQ91" s="57"/>
      <c r="NHR91" s="57"/>
      <c r="NHS91" s="57"/>
      <c r="NHT91" s="57"/>
      <c r="NHU91" s="57"/>
      <c r="NHV91" s="57"/>
      <c r="NHW91" s="57"/>
      <c r="NHX91" s="57"/>
      <c r="NHY91" s="57"/>
      <c r="NHZ91" s="57"/>
      <c r="NIA91" s="57"/>
      <c r="NIB91" s="57"/>
      <c r="NIC91" s="57"/>
      <c r="NID91" s="57"/>
      <c r="NIE91" s="57"/>
      <c r="NIF91" s="57"/>
      <c r="NIG91" s="57"/>
      <c r="NIH91" s="57"/>
      <c r="NII91" s="57"/>
      <c r="NIJ91" s="57"/>
      <c r="NIK91" s="57"/>
      <c r="NIL91" s="57"/>
      <c r="NIM91" s="57"/>
      <c r="NIN91" s="57"/>
      <c r="NIO91" s="57"/>
      <c r="NIP91" s="57"/>
      <c r="NIQ91" s="57"/>
      <c r="NIR91" s="57"/>
      <c r="NIS91" s="57"/>
      <c r="NIT91" s="57"/>
      <c r="NIU91" s="57"/>
      <c r="NIV91" s="57"/>
      <c r="NIW91" s="57"/>
      <c r="NIX91" s="57"/>
      <c r="NIY91" s="57"/>
      <c r="NIZ91" s="57"/>
      <c r="NJA91" s="57"/>
      <c r="NJB91" s="57"/>
      <c r="NJC91" s="57"/>
      <c r="NJD91" s="57"/>
      <c r="NJE91" s="57"/>
      <c r="NJF91" s="57"/>
      <c r="NJG91" s="57"/>
      <c r="NJH91" s="57"/>
      <c r="NJI91" s="57"/>
      <c r="NJJ91" s="57"/>
      <c r="NJK91" s="57"/>
      <c r="NJL91" s="57"/>
      <c r="NJM91" s="57"/>
      <c r="NJN91" s="57"/>
      <c r="NJO91" s="57"/>
      <c r="NJP91" s="57"/>
      <c r="NJQ91" s="57"/>
      <c r="NJR91" s="57"/>
      <c r="NJS91" s="57"/>
      <c r="NJT91" s="57"/>
      <c r="NJU91" s="57"/>
      <c r="NJV91" s="57"/>
      <c r="NJW91" s="57"/>
      <c r="NJX91" s="57"/>
      <c r="NJY91" s="57"/>
      <c r="NJZ91" s="57"/>
      <c r="NKA91" s="57"/>
      <c r="NKB91" s="57"/>
      <c r="NKC91" s="57"/>
      <c r="NKD91" s="57"/>
      <c r="NKE91" s="57"/>
      <c r="NKF91" s="57"/>
      <c r="NKG91" s="57"/>
      <c r="NKH91" s="57"/>
      <c r="NKI91" s="57"/>
      <c r="NKJ91" s="57"/>
      <c r="NKK91" s="57"/>
      <c r="NKL91" s="57"/>
      <c r="NKM91" s="57"/>
      <c r="NKN91" s="57"/>
      <c r="NKO91" s="57"/>
      <c r="NKP91" s="57"/>
      <c r="NKQ91" s="57"/>
      <c r="NKR91" s="57"/>
      <c r="NKS91" s="57"/>
      <c r="NKT91" s="57"/>
      <c r="NKU91" s="57"/>
      <c r="NKV91" s="57"/>
      <c r="NKW91" s="57"/>
      <c r="NKX91" s="57"/>
      <c r="NKY91" s="57"/>
      <c r="NKZ91" s="57"/>
      <c r="NLA91" s="57"/>
      <c r="NLB91" s="57"/>
      <c r="NLC91" s="57"/>
      <c r="NLD91" s="57"/>
      <c r="NLE91" s="57"/>
      <c r="NLF91" s="57"/>
      <c r="NLG91" s="57"/>
      <c r="NLH91" s="57"/>
      <c r="NLI91" s="57"/>
      <c r="NLJ91" s="57"/>
      <c r="NLK91" s="57"/>
      <c r="NLL91" s="57"/>
      <c r="NLM91" s="57"/>
      <c r="NLN91" s="57"/>
      <c r="NLO91" s="57"/>
      <c r="NLP91" s="57"/>
      <c r="NLQ91" s="57"/>
      <c r="NLR91" s="57"/>
      <c r="NLS91" s="57"/>
      <c r="NLT91" s="57"/>
      <c r="NLU91" s="57"/>
      <c r="NLV91" s="57"/>
      <c r="NLW91" s="57"/>
      <c r="NLX91" s="57"/>
      <c r="NLY91" s="57"/>
      <c r="NLZ91" s="57"/>
      <c r="NMA91" s="57"/>
      <c r="NMB91" s="57"/>
      <c r="NMC91" s="57"/>
      <c r="NMD91" s="57"/>
      <c r="NME91" s="57"/>
      <c r="NMF91" s="57"/>
      <c r="NMG91" s="57"/>
      <c r="NMH91" s="57"/>
      <c r="NMI91" s="57"/>
      <c r="NMJ91" s="57"/>
      <c r="NMK91" s="57"/>
      <c r="NML91" s="57"/>
      <c r="NMM91" s="57"/>
      <c r="NMN91" s="57"/>
      <c r="NMO91" s="57"/>
      <c r="NMP91" s="57"/>
      <c r="NMQ91" s="57"/>
      <c r="NMR91" s="57"/>
      <c r="NMS91" s="57"/>
      <c r="NMT91" s="57"/>
      <c r="NMU91" s="57"/>
      <c r="NMV91" s="57"/>
      <c r="NMW91" s="57"/>
      <c r="NMX91" s="57"/>
      <c r="NMY91" s="57"/>
      <c r="NMZ91" s="57"/>
      <c r="NNA91" s="57"/>
      <c r="NNB91" s="57"/>
      <c r="NNC91" s="57"/>
      <c r="NND91" s="57"/>
      <c r="NNE91" s="57"/>
      <c r="NNF91" s="57"/>
      <c r="NNG91" s="57"/>
      <c r="NNH91" s="57"/>
      <c r="NNI91" s="57"/>
      <c r="NNJ91" s="57"/>
      <c r="NNK91" s="57"/>
      <c r="NNL91" s="57"/>
      <c r="NNM91" s="57"/>
      <c r="NNN91" s="57"/>
      <c r="NNO91" s="57"/>
      <c r="NNP91" s="57"/>
      <c r="NNQ91" s="57"/>
      <c r="NNR91" s="57"/>
      <c r="NNS91" s="57"/>
      <c r="NNT91" s="57"/>
      <c r="NNU91" s="57"/>
      <c r="NNV91" s="57"/>
      <c r="NNW91" s="57"/>
      <c r="NNX91" s="57"/>
      <c r="NNY91" s="57"/>
      <c r="NNZ91" s="57"/>
      <c r="NOA91" s="57"/>
      <c r="NOB91" s="57"/>
      <c r="NOC91" s="57"/>
      <c r="NOD91" s="57"/>
      <c r="NOE91" s="57"/>
      <c r="NOF91" s="57"/>
      <c r="NOG91" s="57"/>
      <c r="NOH91" s="57"/>
      <c r="NOI91" s="57"/>
      <c r="NOJ91" s="57"/>
      <c r="NOK91" s="57"/>
      <c r="NOL91" s="57"/>
      <c r="NOM91" s="57"/>
      <c r="NON91" s="57"/>
      <c r="NOO91" s="57"/>
      <c r="NOP91" s="57"/>
      <c r="NOQ91" s="57"/>
      <c r="NOR91" s="57"/>
      <c r="NOS91" s="57"/>
      <c r="NOT91" s="57"/>
      <c r="NOU91" s="57"/>
      <c r="NOV91" s="57"/>
      <c r="NOW91" s="57"/>
      <c r="NOX91" s="57"/>
      <c r="NOY91" s="57"/>
      <c r="NOZ91" s="57"/>
      <c r="NPA91" s="57"/>
      <c r="NPB91" s="57"/>
      <c r="NPC91" s="57"/>
      <c r="NPD91" s="57"/>
      <c r="NPE91" s="57"/>
      <c r="NPF91" s="57"/>
      <c r="NPG91" s="57"/>
      <c r="NPH91" s="57"/>
      <c r="NPI91" s="57"/>
      <c r="NPJ91" s="57"/>
      <c r="NPK91" s="57"/>
      <c r="NPL91" s="57"/>
      <c r="NPM91" s="57"/>
      <c r="NPN91" s="57"/>
      <c r="NPO91" s="57"/>
      <c r="NPP91" s="57"/>
      <c r="NPQ91" s="57"/>
      <c r="NPR91" s="57"/>
      <c r="NPS91" s="57"/>
      <c r="NPT91" s="57"/>
      <c r="NPU91" s="57"/>
      <c r="NPV91" s="57"/>
      <c r="NPW91" s="57"/>
      <c r="NPX91" s="57"/>
      <c r="NPY91" s="57"/>
      <c r="NPZ91" s="57"/>
      <c r="NQA91" s="57"/>
      <c r="NQB91" s="57"/>
      <c r="NQC91" s="57"/>
      <c r="NQD91" s="57"/>
      <c r="NQE91" s="57"/>
      <c r="NQF91" s="57"/>
      <c r="NQG91" s="57"/>
      <c r="NQH91" s="57"/>
      <c r="NQI91" s="57"/>
      <c r="NQJ91" s="57"/>
      <c r="NQK91" s="57"/>
      <c r="NQL91" s="57"/>
      <c r="NQM91" s="57"/>
      <c r="NQN91" s="57"/>
      <c r="NQO91" s="57"/>
      <c r="NQP91" s="57"/>
      <c r="NQQ91" s="57"/>
      <c r="NQR91" s="57"/>
      <c r="NQS91" s="57"/>
      <c r="NQT91" s="57"/>
      <c r="NQU91" s="57"/>
      <c r="NQV91" s="57"/>
      <c r="NQW91" s="57"/>
      <c r="NQX91" s="57"/>
      <c r="NQY91" s="57"/>
      <c r="NQZ91" s="57"/>
      <c r="NRA91" s="57"/>
      <c r="NRB91" s="57"/>
      <c r="NRC91" s="57"/>
      <c r="NRD91" s="57"/>
      <c r="NRE91" s="57"/>
      <c r="NRF91" s="57"/>
      <c r="NRG91" s="57"/>
      <c r="NRH91" s="57"/>
      <c r="NRI91" s="57"/>
      <c r="NRJ91" s="57"/>
      <c r="NRK91" s="57"/>
      <c r="NRL91" s="57"/>
      <c r="NRM91" s="57"/>
      <c r="NRN91" s="57"/>
      <c r="NRO91" s="57"/>
      <c r="NRP91" s="57"/>
      <c r="NRQ91" s="57"/>
      <c r="NRR91" s="57"/>
      <c r="NRS91" s="57"/>
      <c r="NRT91" s="57"/>
      <c r="NRU91" s="57"/>
      <c r="NRV91" s="57"/>
      <c r="NRW91" s="57"/>
      <c r="NRX91" s="57"/>
      <c r="NRY91" s="57"/>
      <c r="NRZ91" s="57"/>
      <c r="NSA91" s="57"/>
      <c r="NSB91" s="57"/>
      <c r="NSC91" s="57"/>
      <c r="NSD91" s="57"/>
      <c r="NSE91" s="57"/>
      <c r="NSF91" s="57"/>
      <c r="NSG91" s="57"/>
      <c r="NSH91" s="57"/>
      <c r="NSI91" s="57"/>
      <c r="NSJ91" s="57"/>
      <c r="NSK91" s="57"/>
      <c r="NSL91" s="57"/>
      <c r="NSM91" s="57"/>
      <c r="NSN91" s="57"/>
      <c r="NSO91" s="57"/>
      <c r="NSP91" s="57"/>
      <c r="NSQ91" s="57"/>
      <c r="NSR91" s="57"/>
      <c r="NSS91" s="57"/>
      <c r="NST91" s="57"/>
      <c r="NSU91" s="57"/>
      <c r="NSV91" s="57"/>
      <c r="NSW91" s="57"/>
      <c r="NSX91" s="57"/>
      <c r="NSY91" s="57"/>
      <c r="NSZ91" s="57"/>
      <c r="NTA91" s="57"/>
      <c r="NTB91" s="57"/>
      <c r="NTC91" s="57"/>
      <c r="NTD91" s="57"/>
      <c r="NTE91" s="57"/>
      <c r="NTF91" s="57"/>
      <c r="NTG91" s="57"/>
      <c r="NTH91" s="57"/>
      <c r="NTI91" s="57"/>
      <c r="NTJ91" s="57"/>
      <c r="NTK91" s="57"/>
      <c r="NTL91" s="57"/>
      <c r="NTM91" s="57"/>
      <c r="NTN91" s="57"/>
      <c r="NTO91" s="57"/>
      <c r="NTP91" s="57"/>
      <c r="NTQ91" s="57"/>
      <c r="NTR91" s="57"/>
      <c r="NTS91" s="57"/>
      <c r="NTT91" s="57"/>
      <c r="NTU91" s="57"/>
      <c r="NTV91" s="57"/>
      <c r="NTW91" s="57"/>
      <c r="NTX91" s="57"/>
      <c r="NTY91" s="57"/>
      <c r="NTZ91" s="57"/>
      <c r="NUA91" s="57"/>
      <c r="NUB91" s="57"/>
      <c r="NUC91" s="57"/>
      <c r="NUD91" s="57"/>
      <c r="NUE91" s="57"/>
      <c r="NUF91" s="57"/>
      <c r="NUG91" s="57"/>
      <c r="NUH91" s="57"/>
      <c r="NUI91" s="57"/>
      <c r="NUJ91" s="57"/>
      <c r="NUK91" s="57"/>
      <c r="NUL91" s="57"/>
      <c r="NUM91" s="57"/>
      <c r="NUN91" s="57"/>
      <c r="NUO91" s="57"/>
      <c r="NUP91" s="57"/>
      <c r="NUQ91" s="57"/>
      <c r="NUR91" s="57"/>
      <c r="NUS91" s="57"/>
      <c r="NUT91" s="57"/>
      <c r="NUU91" s="57"/>
      <c r="NUV91" s="57"/>
      <c r="NUW91" s="57"/>
      <c r="NUX91" s="57"/>
      <c r="NUY91" s="57"/>
      <c r="NUZ91" s="57"/>
      <c r="NVA91" s="57"/>
      <c r="NVB91" s="57"/>
      <c r="NVC91" s="57"/>
      <c r="NVD91" s="57"/>
      <c r="NVE91" s="57"/>
      <c r="NVF91" s="57"/>
      <c r="NVG91" s="57"/>
      <c r="NVH91" s="57"/>
      <c r="NVI91" s="57"/>
      <c r="NVJ91" s="57"/>
      <c r="NVK91" s="57"/>
      <c r="NVL91" s="57"/>
      <c r="NVM91" s="57"/>
      <c r="NVN91" s="57"/>
      <c r="NVO91" s="57"/>
      <c r="NVP91" s="57"/>
      <c r="NVQ91" s="57"/>
      <c r="NVR91" s="57"/>
      <c r="NVS91" s="57"/>
      <c r="NVT91" s="57"/>
      <c r="NVU91" s="57"/>
      <c r="NVV91" s="57"/>
      <c r="NVW91" s="57"/>
      <c r="NVX91" s="57"/>
      <c r="NVY91" s="57"/>
      <c r="NVZ91" s="57"/>
      <c r="NWA91" s="57"/>
      <c r="NWB91" s="57"/>
      <c r="NWC91" s="57"/>
      <c r="NWD91" s="57"/>
      <c r="NWE91" s="57"/>
      <c r="NWF91" s="57"/>
      <c r="NWG91" s="57"/>
      <c r="NWH91" s="57"/>
      <c r="NWI91" s="57"/>
      <c r="NWJ91" s="57"/>
      <c r="NWK91" s="57"/>
      <c r="NWL91" s="57"/>
      <c r="NWM91" s="57"/>
      <c r="NWN91" s="57"/>
      <c r="NWO91" s="57"/>
      <c r="NWP91" s="57"/>
      <c r="NWQ91" s="57"/>
      <c r="NWR91" s="57"/>
      <c r="NWS91" s="57"/>
      <c r="NWT91" s="57"/>
      <c r="NWU91" s="57"/>
      <c r="NWV91" s="57"/>
      <c r="NWW91" s="57"/>
      <c r="NWX91" s="57"/>
      <c r="NWY91" s="57"/>
      <c r="NWZ91" s="57"/>
      <c r="NXA91" s="57"/>
      <c r="NXB91" s="57"/>
      <c r="NXC91" s="57"/>
      <c r="NXD91" s="57"/>
      <c r="NXE91" s="57"/>
      <c r="NXF91" s="57"/>
      <c r="NXG91" s="57"/>
      <c r="NXH91" s="57"/>
      <c r="NXI91" s="57"/>
      <c r="NXJ91" s="57"/>
      <c r="NXK91" s="57"/>
      <c r="NXL91" s="57"/>
      <c r="NXM91" s="57"/>
      <c r="NXN91" s="57"/>
      <c r="NXO91" s="57"/>
      <c r="NXP91" s="57"/>
      <c r="NXQ91" s="57"/>
      <c r="NXR91" s="57"/>
      <c r="NXS91" s="57"/>
      <c r="NXT91" s="57"/>
      <c r="NXU91" s="57"/>
      <c r="NXV91" s="57"/>
      <c r="NXW91" s="57"/>
      <c r="NXX91" s="57"/>
      <c r="NXY91" s="57"/>
      <c r="NXZ91" s="57"/>
      <c r="NYA91" s="57"/>
      <c r="NYB91" s="57"/>
      <c r="NYC91" s="57"/>
      <c r="NYD91" s="57"/>
      <c r="NYE91" s="57"/>
      <c r="NYF91" s="57"/>
      <c r="NYG91" s="57"/>
      <c r="NYH91" s="57"/>
      <c r="NYI91" s="57"/>
      <c r="NYJ91" s="57"/>
      <c r="NYK91" s="57"/>
      <c r="NYL91" s="57"/>
      <c r="NYM91" s="57"/>
      <c r="NYN91" s="57"/>
      <c r="NYO91" s="57"/>
      <c r="NYP91" s="57"/>
      <c r="NYQ91" s="57"/>
      <c r="NYR91" s="57"/>
      <c r="NYS91" s="57"/>
      <c r="NYT91" s="57"/>
      <c r="NYU91" s="57"/>
      <c r="NYV91" s="57"/>
      <c r="NYW91" s="57"/>
      <c r="NYX91" s="57"/>
      <c r="NYY91" s="57"/>
      <c r="NYZ91" s="57"/>
      <c r="NZA91" s="57"/>
      <c r="NZB91" s="57"/>
      <c r="NZC91" s="57"/>
      <c r="NZD91" s="57"/>
      <c r="NZE91" s="57"/>
      <c r="NZF91" s="57"/>
      <c r="NZG91" s="57"/>
      <c r="NZH91" s="57"/>
      <c r="NZI91" s="57"/>
      <c r="NZJ91" s="57"/>
      <c r="NZK91" s="57"/>
      <c r="NZL91" s="57"/>
      <c r="NZM91" s="57"/>
      <c r="NZN91" s="57"/>
      <c r="NZO91" s="57"/>
      <c r="NZP91" s="57"/>
      <c r="NZQ91" s="57"/>
      <c r="NZR91" s="57"/>
      <c r="NZS91" s="57"/>
      <c r="NZT91" s="57"/>
      <c r="NZU91" s="57"/>
      <c r="NZV91" s="57"/>
      <c r="NZW91" s="57"/>
      <c r="NZX91" s="57"/>
      <c r="NZY91" s="57"/>
      <c r="NZZ91" s="57"/>
      <c r="OAA91" s="57"/>
      <c r="OAB91" s="57"/>
      <c r="OAC91" s="57"/>
      <c r="OAD91" s="57"/>
      <c r="OAE91" s="57"/>
      <c r="OAF91" s="57"/>
      <c r="OAG91" s="57"/>
      <c r="OAH91" s="57"/>
      <c r="OAI91" s="57"/>
      <c r="OAJ91" s="57"/>
      <c r="OAK91" s="57"/>
      <c r="OAL91" s="57"/>
      <c r="OAM91" s="57"/>
      <c r="OAN91" s="57"/>
      <c r="OAO91" s="57"/>
      <c r="OAP91" s="57"/>
      <c r="OAQ91" s="57"/>
      <c r="OAR91" s="57"/>
      <c r="OAS91" s="57"/>
      <c r="OAT91" s="57"/>
      <c r="OAU91" s="57"/>
      <c r="OAV91" s="57"/>
      <c r="OAW91" s="57"/>
      <c r="OAX91" s="57"/>
      <c r="OAY91" s="57"/>
      <c r="OAZ91" s="57"/>
      <c r="OBA91" s="57"/>
      <c r="OBB91" s="57"/>
      <c r="OBC91" s="57"/>
      <c r="OBD91" s="57"/>
      <c r="OBE91" s="57"/>
      <c r="OBF91" s="57"/>
      <c r="OBG91" s="57"/>
      <c r="OBH91" s="57"/>
      <c r="OBI91" s="57"/>
      <c r="OBJ91" s="57"/>
      <c r="OBK91" s="57"/>
      <c r="OBL91" s="57"/>
      <c r="OBM91" s="57"/>
      <c r="OBN91" s="57"/>
      <c r="OBO91" s="57"/>
      <c r="OBP91" s="57"/>
      <c r="OBQ91" s="57"/>
      <c r="OBR91" s="57"/>
      <c r="OBS91" s="57"/>
      <c r="OBT91" s="57"/>
      <c r="OBU91" s="57"/>
      <c r="OBV91" s="57"/>
      <c r="OBW91" s="57"/>
      <c r="OBX91" s="57"/>
      <c r="OBY91" s="57"/>
      <c r="OBZ91" s="57"/>
      <c r="OCA91" s="57"/>
      <c r="OCB91" s="57"/>
      <c r="OCC91" s="57"/>
      <c r="OCD91" s="57"/>
      <c r="OCE91" s="57"/>
      <c r="OCF91" s="57"/>
      <c r="OCG91" s="57"/>
      <c r="OCH91" s="57"/>
      <c r="OCI91" s="57"/>
      <c r="OCJ91" s="57"/>
      <c r="OCK91" s="57"/>
      <c r="OCL91" s="57"/>
      <c r="OCM91" s="57"/>
      <c r="OCN91" s="57"/>
      <c r="OCO91" s="57"/>
      <c r="OCP91" s="57"/>
      <c r="OCQ91" s="57"/>
      <c r="OCR91" s="57"/>
      <c r="OCS91" s="57"/>
      <c r="OCT91" s="57"/>
      <c r="OCU91" s="57"/>
      <c r="OCV91" s="57"/>
      <c r="OCW91" s="57"/>
      <c r="OCX91" s="57"/>
      <c r="OCY91" s="57"/>
      <c r="OCZ91" s="57"/>
      <c r="ODA91" s="57"/>
      <c r="ODB91" s="57"/>
      <c r="ODC91" s="57"/>
      <c r="ODD91" s="57"/>
      <c r="ODE91" s="57"/>
      <c r="ODF91" s="57"/>
      <c r="ODG91" s="57"/>
      <c r="ODH91" s="57"/>
      <c r="ODI91" s="57"/>
      <c r="ODJ91" s="57"/>
      <c r="ODK91" s="57"/>
      <c r="ODL91" s="57"/>
      <c r="ODM91" s="57"/>
      <c r="ODN91" s="57"/>
      <c r="ODO91" s="57"/>
      <c r="ODP91" s="57"/>
      <c r="ODQ91" s="57"/>
      <c r="ODR91" s="57"/>
      <c r="ODS91" s="57"/>
      <c r="ODT91" s="57"/>
      <c r="ODU91" s="57"/>
      <c r="ODV91" s="57"/>
      <c r="ODW91" s="57"/>
      <c r="ODX91" s="57"/>
      <c r="ODY91" s="57"/>
      <c r="ODZ91" s="57"/>
      <c r="OEA91" s="57"/>
      <c r="OEB91" s="57"/>
      <c r="OEC91" s="57"/>
      <c r="OED91" s="57"/>
      <c r="OEE91" s="57"/>
      <c r="OEF91" s="57"/>
      <c r="OEG91" s="57"/>
      <c r="OEH91" s="57"/>
      <c r="OEI91" s="57"/>
      <c r="OEJ91" s="57"/>
      <c r="OEK91" s="57"/>
      <c r="OEL91" s="57"/>
      <c r="OEM91" s="57"/>
      <c r="OEN91" s="57"/>
      <c r="OEO91" s="57"/>
      <c r="OEP91" s="57"/>
      <c r="OEQ91" s="57"/>
      <c r="OER91" s="57"/>
      <c r="OES91" s="57"/>
      <c r="OET91" s="57"/>
      <c r="OEU91" s="57"/>
      <c r="OEV91" s="57"/>
      <c r="OEW91" s="57"/>
      <c r="OEX91" s="57"/>
      <c r="OEY91" s="57"/>
      <c r="OEZ91" s="57"/>
      <c r="OFA91" s="57"/>
      <c r="OFB91" s="57"/>
      <c r="OFC91" s="57"/>
      <c r="OFD91" s="57"/>
      <c r="OFE91" s="57"/>
      <c r="OFF91" s="57"/>
      <c r="OFG91" s="57"/>
      <c r="OFH91" s="57"/>
      <c r="OFI91" s="57"/>
      <c r="OFJ91" s="57"/>
      <c r="OFK91" s="57"/>
      <c r="OFL91" s="57"/>
      <c r="OFM91" s="57"/>
      <c r="OFN91" s="57"/>
      <c r="OFO91" s="57"/>
      <c r="OFP91" s="57"/>
      <c r="OFQ91" s="57"/>
      <c r="OFR91" s="57"/>
      <c r="OFS91" s="57"/>
      <c r="OFT91" s="57"/>
      <c r="OFU91" s="57"/>
      <c r="OFV91" s="57"/>
      <c r="OFW91" s="57"/>
      <c r="OFX91" s="57"/>
      <c r="OFY91" s="57"/>
      <c r="OFZ91" s="57"/>
      <c r="OGA91" s="57"/>
      <c r="OGB91" s="57"/>
      <c r="OGC91" s="57"/>
      <c r="OGD91" s="57"/>
      <c r="OGE91" s="57"/>
      <c r="OGF91" s="57"/>
      <c r="OGG91" s="57"/>
      <c r="OGH91" s="57"/>
      <c r="OGI91" s="57"/>
      <c r="OGJ91" s="57"/>
      <c r="OGK91" s="57"/>
      <c r="OGL91" s="57"/>
      <c r="OGM91" s="57"/>
      <c r="OGN91" s="57"/>
      <c r="OGO91" s="57"/>
      <c r="OGP91" s="57"/>
      <c r="OGQ91" s="57"/>
      <c r="OGR91" s="57"/>
      <c r="OGS91" s="57"/>
      <c r="OGT91" s="57"/>
      <c r="OGU91" s="57"/>
      <c r="OGV91" s="57"/>
      <c r="OGW91" s="57"/>
      <c r="OGX91" s="57"/>
      <c r="OGY91" s="57"/>
      <c r="OGZ91" s="57"/>
      <c r="OHA91" s="57"/>
      <c r="OHB91" s="57"/>
      <c r="OHC91" s="57"/>
      <c r="OHD91" s="57"/>
      <c r="OHE91" s="57"/>
      <c r="OHF91" s="57"/>
      <c r="OHG91" s="57"/>
      <c r="OHH91" s="57"/>
      <c r="OHI91" s="57"/>
      <c r="OHJ91" s="57"/>
      <c r="OHK91" s="57"/>
      <c r="OHL91" s="57"/>
      <c r="OHM91" s="57"/>
      <c r="OHN91" s="57"/>
      <c r="OHO91" s="57"/>
      <c r="OHP91" s="57"/>
      <c r="OHQ91" s="57"/>
      <c r="OHR91" s="57"/>
      <c r="OHS91" s="57"/>
      <c r="OHT91" s="57"/>
      <c r="OHU91" s="57"/>
      <c r="OHV91" s="57"/>
      <c r="OHW91" s="57"/>
      <c r="OHX91" s="57"/>
      <c r="OHY91" s="57"/>
      <c r="OHZ91" s="57"/>
      <c r="OIA91" s="57"/>
      <c r="OIB91" s="57"/>
      <c r="OIC91" s="57"/>
      <c r="OID91" s="57"/>
      <c r="OIE91" s="57"/>
      <c r="OIF91" s="57"/>
      <c r="OIG91" s="57"/>
      <c r="OIH91" s="57"/>
      <c r="OII91" s="57"/>
      <c r="OIJ91" s="57"/>
      <c r="OIK91" s="57"/>
      <c r="OIL91" s="57"/>
      <c r="OIM91" s="57"/>
      <c r="OIN91" s="57"/>
      <c r="OIO91" s="57"/>
      <c r="OIP91" s="57"/>
      <c r="OIQ91" s="57"/>
      <c r="OIR91" s="57"/>
      <c r="OIS91" s="57"/>
      <c r="OIT91" s="57"/>
      <c r="OIU91" s="57"/>
      <c r="OIV91" s="57"/>
      <c r="OIW91" s="57"/>
      <c r="OIX91" s="57"/>
      <c r="OIY91" s="57"/>
      <c r="OIZ91" s="57"/>
      <c r="OJA91" s="57"/>
      <c r="OJB91" s="57"/>
      <c r="OJC91" s="57"/>
      <c r="OJD91" s="57"/>
      <c r="OJE91" s="57"/>
      <c r="OJF91" s="57"/>
      <c r="OJG91" s="57"/>
      <c r="OJH91" s="57"/>
      <c r="OJI91" s="57"/>
      <c r="OJJ91" s="57"/>
      <c r="OJK91" s="57"/>
      <c r="OJL91" s="57"/>
      <c r="OJM91" s="57"/>
      <c r="OJN91" s="57"/>
      <c r="OJO91" s="57"/>
      <c r="OJP91" s="57"/>
      <c r="OJQ91" s="57"/>
      <c r="OJR91" s="57"/>
      <c r="OJS91" s="57"/>
      <c r="OJT91" s="57"/>
      <c r="OJU91" s="57"/>
      <c r="OJV91" s="57"/>
      <c r="OJW91" s="57"/>
      <c r="OJX91" s="57"/>
      <c r="OJY91" s="57"/>
      <c r="OJZ91" s="57"/>
      <c r="OKA91" s="57"/>
      <c r="OKB91" s="57"/>
      <c r="OKC91" s="57"/>
      <c r="OKD91" s="57"/>
      <c r="OKE91" s="57"/>
      <c r="OKF91" s="57"/>
      <c r="OKG91" s="57"/>
      <c r="OKH91" s="57"/>
      <c r="OKI91" s="57"/>
      <c r="OKJ91" s="57"/>
      <c r="OKK91" s="57"/>
      <c r="OKL91" s="57"/>
      <c r="OKM91" s="57"/>
      <c r="OKN91" s="57"/>
      <c r="OKO91" s="57"/>
      <c r="OKP91" s="57"/>
      <c r="OKQ91" s="57"/>
      <c r="OKR91" s="57"/>
      <c r="OKS91" s="57"/>
      <c r="OKT91" s="57"/>
      <c r="OKU91" s="57"/>
      <c r="OKV91" s="57"/>
      <c r="OKW91" s="57"/>
      <c r="OKX91" s="57"/>
      <c r="OKY91" s="57"/>
      <c r="OKZ91" s="57"/>
      <c r="OLA91" s="57"/>
      <c r="OLB91" s="57"/>
      <c r="OLC91" s="57"/>
      <c r="OLD91" s="57"/>
      <c r="OLE91" s="57"/>
      <c r="OLF91" s="57"/>
      <c r="OLG91" s="57"/>
      <c r="OLH91" s="57"/>
      <c r="OLI91" s="57"/>
      <c r="OLJ91" s="57"/>
      <c r="OLK91" s="57"/>
      <c r="OLL91" s="57"/>
      <c r="OLM91" s="57"/>
      <c r="OLN91" s="57"/>
      <c r="OLO91" s="57"/>
      <c r="OLP91" s="57"/>
      <c r="OLQ91" s="57"/>
      <c r="OLR91" s="57"/>
      <c r="OLS91" s="57"/>
      <c r="OLT91" s="57"/>
      <c r="OLU91" s="57"/>
      <c r="OLV91" s="57"/>
      <c r="OLW91" s="57"/>
      <c r="OLX91" s="57"/>
      <c r="OLY91" s="57"/>
      <c r="OLZ91" s="57"/>
      <c r="OMA91" s="57"/>
      <c r="OMB91" s="57"/>
      <c r="OMC91" s="57"/>
      <c r="OMD91" s="57"/>
      <c r="OME91" s="57"/>
      <c r="OMF91" s="57"/>
      <c r="OMG91" s="57"/>
      <c r="OMH91" s="57"/>
      <c r="OMI91" s="57"/>
      <c r="OMJ91" s="57"/>
      <c r="OMK91" s="57"/>
      <c r="OML91" s="57"/>
      <c r="OMM91" s="57"/>
      <c r="OMN91" s="57"/>
      <c r="OMO91" s="57"/>
      <c r="OMP91" s="57"/>
      <c r="OMQ91" s="57"/>
      <c r="OMR91" s="57"/>
      <c r="OMS91" s="57"/>
      <c r="OMT91" s="57"/>
      <c r="OMU91" s="57"/>
      <c r="OMV91" s="57"/>
      <c r="OMW91" s="57"/>
      <c r="OMX91" s="57"/>
      <c r="OMY91" s="57"/>
      <c r="OMZ91" s="57"/>
      <c r="ONA91" s="57"/>
      <c r="ONB91" s="57"/>
      <c r="ONC91" s="57"/>
      <c r="OND91" s="57"/>
      <c r="ONE91" s="57"/>
      <c r="ONF91" s="57"/>
      <c r="ONG91" s="57"/>
      <c r="ONH91" s="57"/>
      <c r="ONI91" s="57"/>
      <c r="ONJ91" s="57"/>
      <c r="ONK91" s="57"/>
      <c r="ONL91" s="57"/>
      <c r="ONM91" s="57"/>
      <c r="ONN91" s="57"/>
      <c r="ONO91" s="57"/>
      <c r="ONP91" s="57"/>
      <c r="ONQ91" s="57"/>
      <c r="ONR91" s="57"/>
      <c r="ONS91" s="57"/>
      <c r="ONT91" s="57"/>
      <c r="ONU91" s="57"/>
      <c r="ONV91" s="57"/>
      <c r="ONW91" s="57"/>
      <c r="ONX91" s="57"/>
      <c r="ONY91" s="57"/>
      <c r="ONZ91" s="57"/>
      <c r="OOA91" s="57"/>
      <c r="OOB91" s="57"/>
      <c r="OOC91" s="57"/>
      <c r="OOD91" s="57"/>
      <c r="OOE91" s="57"/>
      <c r="OOF91" s="57"/>
      <c r="OOG91" s="57"/>
      <c r="OOH91" s="57"/>
      <c r="OOI91" s="57"/>
      <c r="OOJ91" s="57"/>
      <c r="OOK91" s="57"/>
      <c r="OOL91" s="57"/>
      <c r="OOM91" s="57"/>
      <c r="OON91" s="57"/>
      <c r="OOO91" s="57"/>
      <c r="OOP91" s="57"/>
      <c r="OOQ91" s="57"/>
      <c r="OOR91" s="57"/>
      <c r="OOS91" s="57"/>
      <c r="OOT91" s="57"/>
      <c r="OOU91" s="57"/>
      <c r="OOV91" s="57"/>
      <c r="OOW91" s="57"/>
      <c r="OOX91" s="57"/>
      <c r="OOY91" s="57"/>
      <c r="OOZ91" s="57"/>
      <c r="OPA91" s="57"/>
      <c r="OPB91" s="57"/>
      <c r="OPC91" s="57"/>
      <c r="OPD91" s="57"/>
      <c r="OPE91" s="57"/>
      <c r="OPF91" s="57"/>
      <c r="OPG91" s="57"/>
      <c r="OPH91" s="57"/>
      <c r="OPI91" s="57"/>
      <c r="OPJ91" s="57"/>
      <c r="OPK91" s="57"/>
      <c r="OPL91" s="57"/>
      <c r="OPM91" s="57"/>
      <c r="OPN91" s="57"/>
      <c r="OPO91" s="57"/>
      <c r="OPP91" s="57"/>
      <c r="OPQ91" s="57"/>
      <c r="OPR91" s="57"/>
      <c r="OPS91" s="57"/>
      <c r="OPT91" s="57"/>
      <c r="OPU91" s="57"/>
      <c r="OPV91" s="57"/>
      <c r="OPW91" s="57"/>
      <c r="OPX91" s="57"/>
      <c r="OPY91" s="57"/>
      <c r="OPZ91" s="57"/>
      <c r="OQA91" s="57"/>
      <c r="OQB91" s="57"/>
      <c r="OQC91" s="57"/>
      <c r="OQD91" s="57"/>
      <c r="OQE91" s="57"/>
      <c r="OQF91" s="57"/>
      <c r="OQG91" s="57"/>
      <c r="OQH91" s="57"/>
      <c r="OQI91" s="57"/>
      <c r="OQJ91" s="57"/>
      <c r="OQK91" s="57"/>
      <c r="OQL91" s="57"/>
      <c r="OQM91" s="57"/>
      <c r="OQN91" s="57"/>
      <c r="OQO91" s="57"/>
      <c r="OQP91" s="57"/>
      <c r="OQQ91" s="57"/>
      <c r="OQR91" s="57"/>
      <c r="OQS91" s="57"/>
      <c r="OQT91" s="57"/>
      <c r="OQU91" s="57"/>
      <c r="OQV91" s="57"/>
      <c r="OQW91" s="57"/>
      <c r="OQX91" s="57"/>
      <c r="OQY91" s="57"/>
      <c r="OQZ91" s="57"/>
      <c r="ORA91" s="57"/>
      <c r="ORB91" s="57"/>
      <c r="ORC91" s="57"/>
      <c r="ORD91" s="57"/>
      <c r="ORE91" s="57"/>
      <c r="ORF91" s="57"/>
      <c r="ORG91" s="57"/>
      <c r="ORH91" s="57"/>
      <c r="ORI91" s="57"/>
      <c r="ORJ91" s="57"/>
      <c r="ORK91" s="57"/>
      <c r="ORL91" s="57"/>
      <c r="ORM91" s="57"/>
      <c r="ORN91" s="57"/>
      <c r="ORO91" s="57"/>
      <c r="ORP91" s="57"/>
      <c r="ORQ91" s="57"/>
      <c r="ORR91" s="57"/>
      <c r="ORS91" s="57"/>
      <c r="ORT91" s="57"/>
      <c r="ORU91" s="57"/>
      <c r="ORV91" s="57"/>
      <c r="ORW91" s="57"/>
      <c r="ORX91" s="57"/>
      <c r="ORY91" s="57"/>
      <c r="ORZ91" s="57"/>
      <c r="OSA91" s="57"/>
      <c r="OSB91" s="57"/>
      <c r="OSC91" s="57"/>
      <c r="OSD91" s="57"/>
      <c r="OSE91" s="57"/>
      <c r="OSF91" s="57"/>
      <c r="OSG91" s="57"/>
      <c r="OSH91" s="57"/>
      <c r="OSI91" s="57"/>
      <c r="OSJ91" s="57"/>
      <c r="OSK91" s="57"/>
      <c r="OSL91" s="57"/>
      <c r="OSM91" s="57"/>
      <c r="OSN91" s="57"/>
      <c r="OSO91" s="57"/>
      <c r="OSP91" s="57"/>
      <c r="OSQ91" s="57"/>
      <c r="OSR91" s="57"/>
      <c r="OSS91" s="57"/>
      <c r="OST91" s="57"/>
      <c r="OSU91" s="57"/>
      <c r="OSV91" s="57"/>
      <c r="OSW91" s="57"/>
      <c r="OSX91" s="57"/>
      <c r="OSY91" s="57"/>
      <c r="OSZ91" s="57"/>
      <c r="OTA91" s="57"/>
      <c r="OTB91" s="57"/>
      <c r="OTC91" s="57"/>
      <c r="OTD91" s="57"/>
      <c r="OTE91" s="57"/>
      <c r="OTF91" s="57"/>
      <c r="OTG91" s="57"/>
      <c r="OTH91" s="57"/>
      <c r="OTI91" s="57"/>
      <c r="OTJ91" s="57"/>
      <c r="OTK91" s="57"/>
      <c r="OTL91" s="57"/>
      <c r="OTM91" s="57"/>
      <c r="OTN91" s="57"/>
      <c r="OTO91" s="57"/>
      <c r="OTP91" s="57"/>
      <c r="OTQ91" s="57"/>
      <c r="OTR91" s="57"/>
      <c r="OTS91" s="57"/>
      <c r="OTT91" s="57"/>
      <c r="OTU91" s="57"/>
      <c r="OTV91" s="57"/>
      <c r="OTW91" s="57"/>
      <c r="OTX91" s="57"/>
      <c r="OTY91" s="57"/>
      <c r="OTZ91" s="57"/>
      <c r="OUA91" s="57"/>
      <c r="OUB91" s="57"/>
      <c r="OUC91" s="57"/>
      <c r="OUD91" s="57"/>
      <c r="OUE91" s="57"/>
      <c r="OUF91" s="57"/>
      <c r="OUG91" s="57"/>
      <c r="OUH91" s="57"/>
      <c r="OUI91" s="57"/>
      <c r="OUJ91" s="57"/>
      <c r="OUK91" s="57"/>
      <c r="OUL91" s="57"/>
      <c r="OUM91" s="57"/>
      <c r="OUN91" s="57"/>
      <c r="OUO91" s="57"/>
      <c r="OUP91" s="57"/>
      <c r="OUQ91" s="57"/>
      <c r="OUR91" s="57"/>
      <c r="OUS91" s="57"/>
      <c r="OUT91" s="57"/>
      <c r="OUU91" s="57"/>
      <c r="OUV91" s="57"/>
      <c r="OUW91" s="57"/>
      <c r="OUX91" s="57"/>
      <c r="OUY91" s="57"/>
      <c r="OUZ91" s="57"/>
      <c r="OVA91" s="57"/>
      <c r="OVB91" s="57"/>
      <c r="OVC91" s="57"/>
      <c r="OVD91" s="57"/>
      <c r="OVE91" s="57"/>
      <c r="OVF91" s="57"/>
      <c r="OVG91" s="57"/>
      <c r="OVH91" s="57"/>
      <c r="OVI91" s="57"/>
      <c r="OVJ91" s="57"/>
      <c r="OVK91" s="57"/>
      <c r="OVL91" s="57"/>
      <c r="OVM91" s="57"/>
      <c r="OVN91" s="57"/>
      <c r="OVO91" s="57"/>
      <c r="OVP91" s="57"/>
      <c r="OVQ91" s="57"/>
      <c r="OVR91" s="57"/>
      <c r="OVS91" s="57"/>
      <c r="OVT91" s="57"/>
      <c r="OVU91" s="57"/>
      <c r="OVV91" s="57"/>
      <c r="OVW91" s="57"/>
      <c r="OVX91" s="57"/>
      <c r="OVY91" s="57"/>
      <c r="OVZ91" s="57"/>
      <c r="OWA91" s="57"/>
      <c r="OWB91" s="57"/>
      <c r="OWC91" s="57"/>
      <c r="OWD91" s="57"/>
      <c r="OWE91" s="57"/>
      <c r="OWF91" s="57"/>
      <c r="OWG91" s="57"/>
      <c r="OWH91" s="57"/>
      <c r="OWI91" s="57"/>
      <c r="OWJ91" s="57"/>
      <c r="OWK91" s="57"/>
      <c r="OWL91" s="57"/>
      <c r="OWM91" s="57"/>
      <c r="OWN91" s="57"/>
      <c r="OWO91" s="57"/>
      <c r="OWP91" s="57"/>
      <c r="OWQ91" s="57"/>
      <c r="OWR91" s="57"/>
      <c r="OWS91" s="57"/>
      <c r="OWT91" s="57"/>
      <c r="OWU91" s="57"/>
      <c r="OWV91" s="57"/>
      <c r="OWW91" s="57"/>
      <c r="OWX91" s="57"/>
      <c r="OWY91" s="57"/>
      <c r="OWZ91" s="57"/>
      <c r="OXA91" s="57"/>
      <c r="OXB91" s="57"/>
      <c r="OXC91" s="57"/>
      <c r="OXD91" s="57"/>
      <c r="OXE91" s="57"/>
      <c r="OXF91" s="57"/>
      <c r="OXG91" s="57"/>
      <c r="OXH91" s="57"/>
      <c r="OXI91" s="57"/>
      <c r="OXJ91" s="57"/>
      <c r="OXK91" s="57"/>
      <c r="OXL91" s="57"/>
      <c r="OXM91" s="57"/>
      <c r="OXN91" s="57"/>
      <c r="OXO91" s="57"/>
      <c r="OXP91" s="57"/>
      <c r="OXQ91" s="57"/>
      <c r="OXR91" s="57"/>
      <c r="OXS91" s="57"/>
      <c r="OXT91" s="57"/>
      <c r="OXU91" s="57"/>
      <c r="OXV91" s="57"/>
      <c r="OXW91" s="57"/>
      <c r="OXX91" s="57"/>
      <c r="OXY91" s="57"/>
      <c r="OXZ91" s="57"/>
      <c r="OYA91" s="57"/>
      <c r="OYB91" s="57"/>
      <c r="OYC91" s="57"/>
      <c r="OYD91" s="57"/>
      <c r="OYE91" s="57"/>
      <c r="OYF91" s="57"/>
      <c r="OYG91" s="57"/>
      <c r="OYH91" s="57"/>
      <c r="OYI91" s="57"/>
      <c r="OYJ91" s="57"/>
      <c r="OYK91" s="57"/>
      <c r="OYL91" s="57"/>
      <c r="OYM91" s="57"/>
      <c r="OYN91" s="57"/>
      <c r="OYO91" s="57"/>
      <c r="OYP91" s="57"/>
      <c r="OYQ91" s="57"/>
      <c r="OYR91" s="57"/>
      <c r="OYS91" s="57"/>
      <c r="OYT91" s="57"/>
      <c r="OYU91" s="57"/>
      <c r="OYV91" s="57"/>
      <c r="OYW91" s="57"/>
      <c r="OYX91" s="57"/>
      <c r="OYY91" s="57"/>
      <c r="OYZ91" s="57"/>
      <c r="OZA91" s="57"/>
      <c r="OZB91" s="57"/>
      <c r="OZC91" s="57"/>
      <c r="OZD91" s="57"/>
      <c r="OZE91" s="57"/>
      <c r="OZF91" s="57"/>
      <c r="OZG91" s="57"/>
      <c r="OZH91" s="57"/>
      <c r="OZI91" s="57"/>
      <c r="OZJ91" s="57"/>
      <c r="OZK91" s="57"/>
      <c r="OZL91" s="57"/>
      <c r="OZM91" s="57"/>
      <c r="OZN91" s="57"/>
      <c r="OZO91" s="57"/>
      <c r="OZP91" s="57"/>
      <c r="OZQ91" s="57"/>
      <c r="OZR91" s="57"/>
      <c r="OZS91" s="57"/>
      <c r="OZT91" s="57"/>
      <c r="OZU91" s="57"/>
      <c r="OZV91" s="57"/>
      <c r="OZW91" s="57"/>
      <c r="OZX91" s="57"/>
      <c r="OZY91" s="57"/>
      <c r="OZZ91" s="57"/>
      <c r="PAA91" s="57"/>
      <c r="PAB91" s="57"/>
      <c r="PAC91" s="57"/>
      <c r="PAD91" s="57"/>
      <c r="PAE91" s="57"/>
      <c r="PAF91" s="57"/>
      <c r="PAG91" s="57"/>
      <c r="PAH91" s="57"/>
      <c r="PAI91" s="57"/>
      <c r="PAJ91" s="57"/>
      <c r="PAK91" s="57"/>
      <c r="PAL91" s="57"/>
      <c r="PAM91" s="57"/>
      <c r="PAN91" s="57"/>
      <c r="PAO91" s="57"/>
      <c r="PAP91" s="57"/>
      <c r="PAQ91" s="57"/>
      <c r="PAR91" s="57"/>
      <c r="PAS91" s="57"/>
      <c r="PAT91" s="57"/>
      <c r="PAU91" s="57"/>
      <c r="PAV91" s="57"/>
      <c r="PAW91" s="57"/>
      <c r="PAX91" s="57"/>
      <c r="PAY91" s="57"/>
      <c r="PAZ91" s="57"/>
      <c r="PBA91" s="57"/>
      <c r="PBB91" s="57"/>
      <c r="PBC91" s="57"/>
      <c r="PBD91" s="57"/>
      <c r="PBE91" s="57"/>
      <c r="PBF91" s="57"/>
      <c r="PBG91" s="57"/>
      <c r="PBH91" s="57"/>
      <c r="PBI91" s="57"/>
      <c r="PBJ91" s="57"/>
      <c r="PBK91" s="57"/>
      <c r="PBL91" s="57"/>
      <c r="PBM91" s="57"/>
      <c r="PBN91" s="57"/>
      <c r="PBO91" s="57"/>
      <c r="PBP91" s="57"/>
      <c r="PBQ91" s="57"/>
      <c r="PBR91" s="57"/>
      <c r="PBS91" s="57"/>
      <c r="PBT91" s="57"/>
      <c r="PBU91" s="57"/>
      <c r="PBV91" s="57"/>
      <c r="PBW91" s="57"/>
      <c r="PBX91" s="57"/>
      <c r="PBY91" s="57"/>
      <c r="PBZ91" s="57"/>
      <c r="PCA91" s="57"/>
      <c r="PCB91" s="57"/>
      <c r="PCC91" s="57"/>
      <c r="PCD91" s="57"/>
      <c r="PCE91" s="57"/>
      <c r="PCF91" s="57"/>
      <c r="PCG91" s="57"/>
      <c r="PCH91" s="57"/>
      <c r="PCI91" s="57"/>
      <c r="PCJ91" s="57"/>
      <c r="PCK91" s="57"/>
      <c r="PCL91" s="57"/>
      <c r="PCM91" s="57"/>
      <c r="PCN91" s="57"/>
      <c r="PCO91" s="57"/>
      <c r="PCP91" s="57"/>
      <c r="PCQ91" s="57"/>
      <c r="PCR91" s="57"/>
      <c r="PCS91" s="57"/>
      <c r="PCT91" s="57"/>
      <c r="PCU91" s="57"/>
      <c r="PCV91" s="57"/>
      <c r="PCW91" s="57"/>
      <c r="PCX91" s="57"/>
      <c r="PCY91" s="57"/>
      <c r="PCZ91" s="57"/>
      <c r="PDA91" s="57"/>
      <c r="PDB91" s="57"/>
      <c r="PDC91" s="57"/>
      <c r="PDD91" s="57"/>
      <c r="PDE91" s="57"/>
      <c r="PDF91" s="57"/>
      <c r="PDG91" s="57"/>
      <c r="PDH91" s="57"/>
      <c r="PDI91" s="57"/>
      <c r="PDJ91" s="57"/>
      <c r="PDK91" s="57"/>
      <c r="PDL91" s="57"/>
      <c r="PDM91" s="57"/>
      <c r="PDN91" s="57"/>
      <c r="PDO91" s="57"/>
      <c r="PDP91" s="57"/>
      <c r="PDQ91" s="57"/>
      <c r="PDR91" s="57"/>
      <c r="PDS91" s="57"/>
      <c r="PDT91" s="57"/>
      <c r="PDU91" s="57"/>
      <c r="PDV91" s="57"/>
      <c r="PDW91" s="57"/>
      <c r="PDX91" s="57"/>
      <c r="PDY91" s="57"/>
      <c r="PDZ91" s="57"/>
      <c r="PEA91" s="57"/>
      <c r="PEB91" s="57"/>
      <c r="PEC91" s="57"/>
      <c r="PED91" s="57"/>
      <c r="PEE91" s="57"/>
      <c r="PEF91" s="57"/>
      <c r="PEG91" s="57"/>
      <c r="PEH91" s="57"/>
      <c r="PEI91" s="57"/>
      <c r="PEJ91" s="57"/>
      <c r="PEK91" s="57"/>
      <c r="PEL91" s="57"/>
      <c r="PEM91" s="57"/>
      <c r="PEN91" s="57"/>
      <c r="PEO91" s="57"/>
      <c r="PEP91" s="57"/>
      <c r="PEQ91" s="57"/>
      <c r="PER91" s="57"/>
      <c r="PES91" s="57"/>
      <c r="PET91" s="57"/>
      <c r="PEU91" s="57"/>
      <c r="PEV91" s="57"/>
      <c r="PEW91" s="57"/>
      <c r="PEX91" s="57"/>
      <c r="PEY91" s="57"/>
      <c r="PEZ91" s="57"/>
      <c r="PFA91" s="57"/>
      <c r="PFB91" s="57"/>
      <c r="PFC91" s="57"/>
      <c r="PFD91" s="57"/>
      <c r="PFE91" s="57"/>
      <c r="PFF91" s="57"/>
      <c r="PFG91" s="57"/>
      <c r="PFH91" s="57"/>
      <c r="PFI91" s="57"/>
      <c r="PFJ91" s="57"/>
      <c r="PFK91" s="57"/>
      <c r="PFL91" s="57"/>
      <c r="PFM91" s="57"/>
      <c r="PFN91" s="57"/>
      <c r="PFO91" s="57"/>
      <c r="PFP91" s="57"/>
      <c r="PFQ91" s="57"/>
      <c r="PFR91" s="57"/>
      <c r="PFS91" s="57"/>
      <c r="PFT91" s="57"/>
      <c r="PFU91" s="57"/>
      <c r="PFV91" s="57"/>
      <c r="PFW91" s="57"/>
      <c r="PFX91" s="57"/>
      <c r="PFY91" s="57"/>
      <c r="PFZ91" s="57"/>
      <c r="PGA91" s="57"/>
      <c r="PGB91" s="57"/>
      <c r="PGC91" s="57"/>
      <c r="PGD91" s="57"/>
      <c r="PGE91" s="57"/>
      <c r="PGF91" s="57"/>
      <c r="PGG91" s="57"/>
      <c r="PGH91" s="57"/>
      <c r="PGI91" s="57"/>
      <c r="PGJ91" s="57"/>
      <c r="PGK91" s="57"/>
      <c r="PGL91" s="57"/>
      <c r="PGM91" s="57"/>
      <c r="PGN91" s="57"/>
      <c r="PGO91" s="57"/>
      <c r="PGP91" s="57"/>
      <c r="PGQ91" s="57"/>
      <c r="PGR91" s="57"/>
      <c r="PGS91" s="57"/>
      <c r="PGT91" s="57"/>
      <c r="PGU91" s="57"/>
      <c r="PGV91" s="57"/>
      <c r="PGW91" s="57"/>
      <c r="PGX91" s="57"/>
      <c r="PGY91" s="57"/>
      <c r="PGZ91" s="57"/>
      <c r="PHA91" s="57"/>
      <c r="PHB91" s="57"/>
      <c r="PHC91" s="57"/>
      <c r="PHD91" s="57"/>
      <c r="PHE91" s="57"/>
      <c r="PHF91" s="57"/>
      <c r="PHG91" s="57"/>
      <c r="PHH91" s="57"/>
      <c r="PHI91" s="57"/>
      <c r="PHJ91" s="57"/>
      <c r="PHK91" s="57"/>
      <c r="PHL91" s="57"/>
      <c r="PHM91" s="57"/>
      <c r="PHN91" s="57"/>
      <c r="PHO91" s="57"/>
      <c r="PHP91" s="57"/>
      <c r="PHQ91" s="57"/>
      <c r="PHR91" s="57"/>
      <c r="PHS91" s="57"/>
      <c r="PHT91" s="57"/>
      <c r="PHU91" s="57"/>
      <c r="PHV91" s="57"/>
      <c r="PHW91" s="57"/>
      <c r="PHX91" s="57"/>
      <c r="PHY91" s="57"/>
      <c r="PHZ91" s="57"/>
      <c r="PIA91" s="57"/>
      <c r="PIB91" s="57"/>
      <c r="PIC91" s="57"/>
      <c r="PID91" s="57"/>
      <c r="PIE91" s="57"/>
      <c r="PIF91" s="57"/>
      <c r="PIG91" s="57"/>
      <c r="PIH91" s="57"/>
      <c r="PII91" s="57"/>
      <c r="PIJ91" s="57"/>
      <c r="PIK91" s="57"/>
      <c r="PIL91" s="57"/>
      <c r="PIM91" s="57"/>
      <c r="PIN91" s="57"/>
      <c r="PIO91" s="57"/>
      <c r="PIP91" s="57"/>
      <c r="PIQ91" s="57"/>
      <c r="PIR91" s="57"/>
      <c r="PIS91" s="57"/>
      <c r="PIT91" s="57"/>
      <c r="PIU91" s="57"/>
      <c r="PIV91" s="57"/>
      <c r="PIW91" s="57"/>
      <c r="PIX91" s="57"/>
      <c r="PIY91" s="57"/>
      <c r="PIZ91" s="57"/>
      <c r="PJA91" s="57"/>
      <c r="PJB91" s="57"/>
      <c r="PJC91" s="57"/>
      <c r="PJD91" s="57"/>
      <c r="PJE91" s="57"/>
      <c r="PJF91" s="57"/>
      <c r="PJG91" s="57"/>
      <c r="PJH91" s="57"/>
      <c r="PJI91" s="57"/>
      <c r="PJJ91" s="57"/>
      <c r="PJK91" s="57"/>
      <c r="PJL91" s="57"/>
      <c r="PJM91" s="57"/>
      <c r="PJN91" s="57"/>
      <c r="PJO91" s="57"/>
      <c r="PJP91" s="57"/>
      <c r="PJQ91" s="57"/>
      <c r="PJR91" s="57"/>
      <c r="PJS91" s="57"/>
      <c r="PJT91" s="57"/>
      <c r="PJU91" s="57"/>
      <c r="PJV91" s="57"/>
      <c r="PJW91" s="57"/>
      <c r="PJX91" s="57"/>
      <c r="PJY91" s="57"/>
      <c r="PJZ91" s="57"/>
      <c r="PKA91" s="57"/>
      <c r="PKB91" s="57"/>
      <c r="PKC91" s="57"/>
      <c r="PKD91" s="57"/>
      <c r="PKE91" s="57"/>
      <c r="PKF91" s="57"/>
      <c r="PKG91" s="57"/>
      <c r="PKH91" s="57"/>
      <c r="PKI91" s="57"/>
      <c r="PKJ91" s="57"/>
      <c r="PKK91" s="57"/>
      <c r="PKL91" s="57"/>
      <c r="PKM91" s="57"/>
      <c r="PKN91" s="57"/>
      <c r="PKO91" s="57"/>
      <c r="PKP91" s="57"/>
      <c r="PKQ91" s="57"/>
      <c r="PKR91" s="57"/>
      <c r="PKS91" s="57"/>
      <c r="PKT91" s="57"/>
      <c r="PKU91" s="57"/>
      <c r="PKV91" s="57"/>
      <c r="PKW91" s="57"/>
      <c r="PKX91" s="57"/>
      <c r="PKY91" s="57"/>
      <c r="PKZ91" s="57"/>
      <c r="PLA91" s="57"/>
      <c r="PLB91" s="57"/>
      <c r="PLC91" s="57"/>
      <c r="PLD91" s="57"/>
      <c r="PLE91" s="57"/>
      <c r="PLF91" s="57"/>
      <c r="PLG91" s="57"/>
      <c r="PLH91" s="57"/>
      <c r="PLI91" s="57"/>
      <c r="PLJ91" s="57"/>
      <c r="PLK91" s="57"/>
      <c r="PLL91" s="57"/>
      <c r="PLM91" s="57"/>
      <c r="PLN91" s="57"/>
      <c r="PLO91" s="57"/>
      <c r="PLP91" s="57"/>
      <c r="PLQ91" s="57"/>
      <c r="PLR91" s="57"/>
      <c r="PLS91" s="57"/>
      <c r="PLT91" s="57"/>
      <c r="PLU91" s="57"/>
      <c r="PLV91" s="57"/>
      <c r="PLW91" s="57"/>
      <c r="PLX91" s="57"/>
      <c r="PLY91" s="57"/>
      <c r="PLZ91" s="57"/>
      <c r="PMA91" s="57"/>
      <c r="PMB91" s="57"/>
      <c r="PMC91" s="57"/>
      <c r="PMD91" s="57"/>
      <c r="PME91" s="57"/>
      <c r="PMF91" s="57"/>
      <c r="PMG91" s="57"/>
      <c r="PMH91" s="57"/>
      <c r="PMI91" s="57"/>
      <c r="PMJ91" s="57"/>
      <c r="PMK91" s="57"/>
      <c r="PML91" s="57"/>
      <c r="PMM91" s="57"/>
      <c r="PMN91" s="57"/>
      <c r="PMO91" s="57"/>
      <c r="PMP91" s="57"/>
      <c r="PMQ91" s="57"/>
      <c r="PMR91" s="57"/>
      <c r="PMS91" s="57"/>
      <c r="PMT91" s="57"/>
      <c r="PMU91" s="57"/>
      <c r="PMV91" s="57"/>
      <c r="PMW91" s="57"/>
      <c r="PMX91" s="57"/>
      <c r="PMY91" s="57"/>
      <c r="PMZ91" s="57"/>
      <c r="PNA91" s="57"/>
      <c r="PNB91" s="57"/>
      <c r="PNC91" s="57"/>
      <c r="PND91" s="57"/>
      <c r="PNE91" s="57"/>
      <c r="PNF91" s="57"/>
      <c r="PNG91" s="57"/>
      <c r="PNH91" s="57"/>
      <c r="PNI91" s="57"/>
      <c r="PNJ91" s="57"/>
      <c r="PNK91" s="57"/>
      <c r="PNL91" s="57"/>
      <c r="PNM91" s="57"/>
      <c r="PNN91" s="57"/>
      <c r="PNO91" s="57"/>
      <c r="PNP91" s="57"/>
      <c r="PNQ91" s="57"/>
      <c r="PNR91" s="57"/>
      <c r="PNS91" s="57"/>
      <c r="PNT91" s="57"/>
      <c r="PNU91" s="57"/>
      <c r="PNV91" s="57"/>
      <c r="PNW91" s="57"/>
      <c r="PNX91" s="57"/>
      <c r="PNY91" s="57"/>
      <c r="PNZ91" s="57"/>
      <c r="POA91" s="57"/>
      <c r="POB91" s="57"/>
      <c r="POC91" s="57"/>
      <c r="POD91" s="57"/>
      <c r="POE91" s="57"/>
      <c r="POF91" s="57"/>
      <c r="POG91" s="57"/>
      <c r="POH91" s="57"/>
      <c r="POI91" s="57"/>
      <c r="POJ91" s="57"/>
      <c r="POK91" s="57"/>
      <c r="POL91" s="57"/>
      <c r="POM91" s="57"/>
      <c r="PON91" s="57"/>
      <c r="POO91" s="57"/>
      <c r="POP91" s="57"/>
      <c r="POQ91" s="57"/>
      <c r="POR91" s="57"/>
      <c r="POS91" s="57"/>
      <c r="POT91" s="57"/>
      <c r="POU91" s="57"/>
      <c r="POV91" s="57"/>
      <c r="POW91" s="57"/>
      <c r="POX91" s="57"/>
      <c r="POY91" s="57"/>
      <c r="POZ91" s="57"/>
      <c r="PPA91" s="57"/>
      <c r="PPB91" s="57"/>
      <c r="PPC91" s="57"/>
      <c r="PPD91" s="57"/>
      <c r="PPE91" s="57"/>
      <c r="PPF91" s="57"/>
      <c r="PPG91" s="57"/>
      <c r="PPH91" s="57"/>
      <c r="PPI91" s="57"/>
      <c r="PPJ91" s="57"/>
      <c r="PPK91" s="57"/>
      <c r="PPL91" s="57"/>
      <c r="PPM91" s="57"/>
      <c r="PPN91" s="57"/>
      <c r="PPO91" s="57"/>
      <c r="PPP91" s="57"/>
      <c r="PPQ91" s="57"/>
      <c r="PPR91" s="57"/>
      <c r="PPS91" s="57"/>
      <c r="PPT91" s="57"/>
      <c r="PPU91" s="57"/>
      <c r="PPV91" s="57"/>
      <c r="PPW91" s="57"/>
      <c r="PPX91" s="57"/>
      <c r="PPY91" s="57"/>
      <c r="PPZ91" s="57"/>
      <c r="PQA91" s="57"/>
      <c r="PQB91" s="57"/>
      <c r="PQC91" s="57"/>
      <c r="PQD91" s="57"/>
      <c r="PQE91" s="57"/>
      <c r="PQF91" s="57"/>
      <c r="PQG91" s="57"/>
      <c r="PQH91" s="57"/>
      <c r="PQI91" s="57"/>
      <c r="PQJ91" s="57"/>
      <c r="PQK91" s="57"/>
      <c r="PQL91" s="57"/>
      <c r="PQM91" s="57"/>
      <c r="PQN91" s="57"/>
      <c r="PQO91" s="57"/>
      <c r="PQP91" s="57"/>
      <c r="PQQ91" s="57"/>
      <c r="PQR91" s="57"/>
      <c r="PQS91" s="57"/>
      <c r="PQT91" s="57"/>
      <c r="PQU91" s="57"/>
      <c r="PQV91" s="57"/>
      <c r="PQW91" s="57"/>
      <c r="PQX91" s="57"/>
      <c r="PQY91" s="57"/>
      <c r="PQZ91" s="57"/>
      <c r="PRA91" s="57"/>
      <c r="PRB91" s="57"/>
      <c r="PRC91" s="57"/>
      <c r="PRD91" s="57"/>
      <c r="PRE91" s="57"/>
      <c r="PRF91" s="57"/>
      <c r="PRG91" s="57"/>
      <c r="PRH91" s="57"/>
      <c r="PRI91" s="57"/>
      <c r="PRJ91" s="57"/>
      <c r="PRK91" s="57"/>
      <c r="PRL91" s="57"/>
      <c r="PRM91" s="57"/>
      <c r="PRN91" s="57"/>
      <c r="PRO91" s="57"/>
      <c r="PRP91" s="57"/>
      <c r="PRQ91" s="57"/>
      <c r="PRR91" s="57"/>
      <c r="PRS91" s="57"/>
      <c r="PRT91" s="57"/>
      <c r="PRU91" s="57"/>
      <c r="PRV91" s="57"/>
      <c r="PRW91" s="57"/>
      <c r="PRX91" s="57"/>
      <c r="PRY91" s="57"/>
      <c r="PRZ91" s="57"/>
      <c r="PSA91" s="57"/>
      <c r="PSB91" s="57"/>
      <c r="PSC91" s="57"/>
      <c r="PSD91" s="57"/>
      <c r="PSE91" s="57"/>
      <c r="PSF91" s="57"/>
      <c r="PSG91" s="57"/>
      <c r="PSH91" s="57"/>
      <c r="PSI91" s="57"/>
      <c r="PSJ91" s="57"/>
      <c r="PSK91" s="57"/>
      <c r="PSL91" s="57"/>
      <c r="PSM91" s="57"/>
      <c r="PSN91" s="57"/>
      <c r="PSO91" s="57"/>
      <c r="PSP91" s="57"/>
      <c r="PSQ91" s="57"/>
      <c r="PSR91" s="57"/>
      <c r="PSS91" s="57"/>
      <c r="PST91" s="57"/>
      <c r="PSU91" s="57"/>
      <c r="PSV91" s="57"/>
      <c r="PSW91" s="57"/>
      <c r="PSX91" s="57"/>
      <c r="PSY91" s="57"/>
      <c r="PSZ91" s="57"/>
      <c r="PTA91" s="57"/>
      <c r="PTB91" s="57"/>
      <c r="PTC91" s="57"/>
      <c r="PTD91" s="57"/>
      <c r="PTE91" s="57"/>
      <c r="PTF91" s="57"/>
      <c r="PTG91" s="57"/>
      <c r="PTH91" s="57"/>
      <c r="PTI91" s="57"/>
      <c r="PTJ91" s="57"/>
      <c r="PTK91" s="57"/>
      <c r="PTL91" s="57"/>
      <c r="PTM91" s="57"/>
      <c r="PTN91" s="57"/>
      <c r="PTO91" s="57"/>
      <c r="PTP91" s="57"/>
      <c r="PTQ91" s="57"/>
      <c r="PTR91" s="57"/>
      <c r="PTS91" s="57"/>
      <c r="PTT91" s="57"/>
      <c r="PTU91" s="57"/>
      <c r="PTV91" s="57"/>
      <c r="PTW91" s="57"/>
      <c r="PTX91" s="57"/>
      <c r="PTY91" s="57"/>
      <c r="PTZ91" s="57"/>
      <c r="PUA91" s="57"/>
      <c r="PUB91" s="57"/>
      <c r="PUC91" s="57"/>
      <c r="PUD91" s="57"/>
      <c r="PUE91" s="57"/>
      <c r="PUF91" s="57"/>
      <c r="PUG91" s="57"/>
      <c r="PUH91" s="57"/>
      <c r="PUI91" s="57"/>
      <c r="PUJ91" s="57"/>
      <c r="PUK91" s="57"/>
      <c r="PUL91" s="57"/>
      <c r="PUM91" s="57"/>
      <c r="PUN91" s="57"/>
      <c r="PUO91" s="57"/>
      <c r="PUP91" s="57"/>
      <c r="PUQ91" s="57"/>
      <c r="PUR91" s="57"/>
      <c r="PUS91" s="57"/>
      <c r="PUT91" s="57"/>
      <c r="PUU91" s="57"/>
      <c r="PUV91" s="57"/>
      <c r="PUW91" s="57"/>
      <c r="PUX91" s="57"/>
      <c r="PUY91" s="57"/>
      <c r="PUZ91" s="57"/>
      <c r="PVA91" s="57"/>
      <c r="PVB91" s="57"/>
      <c r="PVC91" s="57"/>
      <c r="PVD91" s="57"/>
      <c r="PVE91" s="57"/>
      <c r="PVF91" s="57"/>
      <c r="PVG91" s="57"/>
      <c r="PVH91" s="57"/>
      <c r="PVI91" s="57"/>
      <c r="PVJ91" s="57"/>
      <c r="PVK91" s="57"/>
      <c r="PVL91" s="57"/>
      <c r="PVM91" s="57"/>
      <c r="PVN91" s="57"/>
      <c r="PVO91" s="57"/>
      <c r="PVP91" s="57"/>
      <c r="PVQ91" s="57"/>
      <c r="PVR91" s="57"/>
      <c r="PVS91" s="57"/>
      <c r="PVT91" s="57"/>
      <c r="PVU91" s="57"/>
      <c r="PVV91" s="57"/>
      <c r="PVW91" s="57"/>
      <c r="PVX91" s="57"/>
      <c r="PVY91" s="57"/>
      <c r="PVZ91" s="57"/>
      <c r="PWA91" s="57"/>
      <c r="PWB91" s="57"/>
      <c r="PWC91" s="57"/>
      <c r="PWD91" s="57"/>
      <c r="PWE91" s="57"/>
      <c r="PWF91" s="57"/>
      <c r="PWG91" s="57"/>
      <c r="PWH91" s="57"/>
      <c r="PWI91" s="57"/>
      <c r="PWJ91" s="57"/>
      <c r="PWK91" s="57"/>
      <c r="PWL91" s="57"/>
      <c r="PWM91" s="57"/>
      <c r="PWN91" s="57"/>
      <c r="PWO91" s="57"/>
      <c r="PWP91" s="57"/>
      <c r="PWQ91" s="57"/>
      <c r="PWR91" s="57"/>
      <c r="PWS91" s="57"/>
      <c r="PWT91" s="57"/>
      <c r="PWU91" s="57"/>
      <c r="PWV91" s="57"/>
      <c r="PWW91" s="57"/>
      <c r="PWX91" s="57"/>
      <c r="PWY91" s="57"/>
      <c r="PWZ91" s="57"/>
      <c r="PXA91" s="57"/>
      <c r="PXB91" s="57"/>
      <c r="PXC91" s="57"/>
      <c r="PXD91" s="57"/>
      <c r="PXE91" s="57"/>
      <c r="PXF91" s="57"/>
      <c r="PXG91" s="57"/>
      <c r="PXH91" s="57"/>
      <c r="PXI91" s="57"/>
      <c r="PXJ91" s="57"/>
      <c r="PXK91" s="57"/>
      <c r="PXL91" s="57"/>
      <c r="PXM91" s="57"/>
      <c r="PXN91" s="57"/>
      <c r="PXO91" s="57"/>
      <c r="PXP91" s="57"/>
      <c r="PXQ91" s="57"/>
      <c r="PXR91" s="57"/>
      <c r="PXS91" s="57"/>
      <c r="PXT91" s="57"/>
      <c r="PXU91" s="57"/>
      <c r="PXV91" s="57"/>
      <c r="PXW91" s="57"/>
      <c r="PXX91" s="57"/>
      <c r="PXY91" s="57"/>
      <c r="PXZ91" s="57"/>
      <c r="PYA91" s="57"/>
      <c r="PYB91" s="57"/>
      <c r="PYC91" s="57"/>
      <c r="PYD91" s="57"/>
      <c r="PYE91" s="57"/>
      <c r="PYF91" s="57"/>
      <c r="PYG91" s="57"/>
      <c r="PYH91" s="57"/>
      <c r="PYI91" s="57"/>
      <c r="PYJ91" s="57"/>
      <c r="PYK91" s="57"/>
      <c r="PYL91" s="57"/>
      <c r="PYM91" s="57"/>
      <c r="PYN91" s="57"/>
      <c r="PYO91" s="57"/>
      <c r="PYP91" s="57"/>
      <c r="PYQ91" s="57"/>
      <c r="PYR91" s="57"/>
      <c r="PYS91" s="57"/>
      <c r="PYT91" s="57"/>
      <c r="PYU91" s="57"/>
      <c r="PYV91" s="57"/>
      <c r="PYW91" s="57"/>
      <c r="PYX91" s="57"/>
      <c r="PYY91" s="57"/>
      <c r="PYZ91" s="57"/>
      <c r="PZA91" s="57"/>
      <c r="PZB91" s="57"/>
      <c r="PZC91" s="57"/>
      <c r="PZD91" s="57"/>
      <c r="PZE91" s="57"/>
      <c r="PZF91" s="57"/>
      <c r="PZG91" s="57"/>
      <c r="PZH91" s="57"/>
      <c r="PZI91" s="57"/>
      <c r="PZJ91" s="57"/>
      <c r="PZK91" s="57"/>
      <c r="PZL91" s="57"/>
      <c r="PZM91" s="57"/>
      <c r="PZN91" s="57"/>
      <c r="PZO91" s="57"/>
      <c r="PZP91" s="57"/>
      <c r="PZQ91" s="57"/>
      <c r="PZR91" s="57"/>
      <c r="PZS91" s="57"/>
      <c r="PZT91" s="57"/>
      <c r="PZU91" s="57"/>
      <c r="PZV91" s="57"/>
      <c r="PZW91" s="57"/>
      <c r="PZX91" s="57"/>
      <c r="PZY91" s="57"/>
      <c r="PZZ91" s="57"/>
      <c r="QAA91" s="57"/>
      <c r="QAB91" s="57"/>
      <c r="QAC91" s="57"/>
      <c r="QAD91" s="57"/>
      <c r="QAE91" s="57"/>
      <c r="QAF91" s="57"/>
      <c r="QAG91" s="57"/>
      <c r="QAH91" s="57"/>
      <c r="QAI91" s="57"/>
      <c r="QAJ91" s="57"/>
      <c r="QAK91" s="57"/>
      <c r="QAL91" s="57"/>
      <c r="QAM91" s="57"/>
      <c r="QAN91" s="57"/>
      <c r="QAO91" s="57"/>
      <c r="QAP91" s="57"/>
      <c r="QAQ91" s="57"/>
      <c r="QAR91" s="57"/>
      <c r="QAS91" s="57"/>
      <c r="QAT91" s="57"/>
      <c r="QAU91" s="57"/>
      <c r="QAV91" s="57"/>
      <c r="QAW91" s="57"/>
      <c r="QAX91" s="57"/>
      <c r="QAY91" s="57"/>
      <c r="QAZ91" s="57"/>
      <c r="QBA91" s="57"/>
      <c r="QBB91" s="57"/>
      <c r="QBC91" s="57"/>
      <c r="QBD91" s="57"/>
      <c r="QBE91" s="57"/>
      <c r="QBF91" s="57"/>
      <c r="QBG91" s="57"/>
      <c r="QBH91" s="57"/>
      <c r="QBI91" s="57"/>
      <c r="QBJ91" s="57"/>
      <c r="QBK91" s="57"/>
      <c r="QBL91" s="57"/>
      <c r="QBM91" s="57"/>
      <c r="QBN91" s="57"/>
      <c r="QBO91" s="57"/>
      <c r="QBP91" s="57"/>
      <c r="QBQ91" s="57"/>
      <c r="QBR91" s="57"/>
      <c r="QBS91" s="57"/>
      <c r="QBT91" s="57"/>
      <c r="QBU91" s="57"/>
      <c r="QBV91" s="57"/>
      <c r="QBW91" s="57"/>
      <c r="QBX91" s="57"/>
      <c r="QBY91" s="57"/>
      <c r="QBZ91" s="57"/>
      <c r="QCA91" s="57"/>
      <c r="QCB91" s="57"/>
      <c r="QCC91" s="57"/>
      <c r="QCD91" s="57"/>
      <c r="QCE91" s="57"/>
      <c r="QCF91" s="57"/>
      <c r="QCG91" s="57"/>
      <c r="QCH91" s="57"/>
      <c r="QCI91" s="57"/>
      <c r="QCJ91" s="57"/>
      <c r="QCK91" s="57"/>
      <c r="QCL91" s="57"/>
      <c r="QCM91" s="57"/>
      <c r="QCN91" s="57"/>
      <c r="QCO91" s="57"/>
      <c r="QCP91" s="57"/>
      <c r="QCQ91" s="57"/>
      <c r="QCR91" s="57"/>
      <c r="QCS91" s="57"/>
      <c r="QCT91" s="57"/>
      <c r="QCU91" s="57"/>
      <c r="QCV91" s="57"/>
      <c r="QCW91" s="57"/>
      <c r="QCX91" s="57"/>
      <c r="QCY91" s="57"/>
      <c r="QCZ91" s="57"/>
      <c r="QDA91" s="57"/>
      <c r="QDB91" s="57"/>
      <c r="QDC91" s="57"/>
      <c r="QDD91" s="57"/>
      <c r="QDE91" s="57"/>
      <c r="QDF91" s="57"/>
      <c r="QDG91" s="57"/>
      <c r="QDH91" s="57"/>
      <c r="QDI91" s="57"/>
      <c r="QDJ91" s="57"/>
      <c r="QDK91" s="57"/>
      <c r="QDL91" s="57"/>
      <c r="QDM91" s="57"/>
      <c r="QDN91" s="57"/>
      <c r="QDO91" s="57"/>
      <c r="QDP91" s="57"/>
      <c r="QDQ91" s="57"/>
      <c r="QDR91" s="57"/>
      <c r="QDS91" s="57"/>
      <c r="QDT91" s="57"/>
      <c r="QDU91" s="57"/>
      <c r="QDV91" s="57"/>
      <c r="QDW91" s="57"/>
      <c r="QDX91" s="57"/>
      <c r="QDY91" s="57"/>
      <c r="QDZ91" s="57"/>
      <c r="QEA91" s="57"/>
      <c r="QEB91" s="57"/>
      <c r="QEC91" s="57"/>
      <c r="QED91" s="57"/>
      <c r="QEE91" s="57"/>
      <c r="QEF91" s="57"/>
      <c r="QEG91" s="57"/>
      <c r="QEH91" s="57"/>
      <c r="QEI91" s="57"/>
      <c r="QEJ91" s="57"/>
      <c r="QEK91" s="57"/>
      <c r="QEL91" s="57"/>
      <c r="QEM91" s="57"/>
      <c r="QEN91" s="57"/>
      <c r="QEO91" s="57"/>
      <c r="QEP91" s="57"/>
      <c r="QEQ91" s="57"/>
      <c r="QER91" s="57"/>
      <c r="QES91" s="57"/>
      <c r="QET91" s="57"/>
      <c r="QEU91" s="57"/>
      <c r="QEV91" s="57"/>
      <c r="QEW91" s="57"/>
      <c r="QEX91" s="57"/>
      <c r="QEY91" s="57"/>
      <c r="QEZ91" s="57"/>
      <c r="QFA91" s="57"/>
      <c r="QFB91" s="57"/>
      <c r="QFC91" s="57"/>
      <c r="QFD91" s="57"/>
      <c r="QFE91" s="57"/>
      <c r="QFF91" s="57"/>
      <c r="QFG91" s="57"/>
      <c r="QFH91" s="57"/>
      <c r="QFI91" s="57"/>
      <c r="QFJ91" s="57"/>
      <c r="QFK91" s="57"/>
      <c r="QFL91" s="57"/>
      <c r="QFM91" s="57"/>
      <c r="QFN91" s="57"/>
      <c r="QFO91" s="57"/>
      <c r="QFP91" s="57"/>
      <c r="QFQ91" s="57"/>
      <c r="QFR91" s="57"/>
      <c r="QFS91" s="57"/>
      <c r="QFT91" s="57"/>
      <c r="QFU91" s="57"/>
      <c r="QFV91" s="57"/>
      <c r="QFW91" s="57"/>
      <c r="QFX91" s="57"/>
      <c r="QFY91" s="57"/>
      <c r="QFZ91" s="57"/>
      <c r="QGA91" s="57"/>
      <c r="QGB91" s="57"/>
      <c r="QGC91" s="57"/>
      <c r="QGD91" s="57"/>
      <c r="QGE91" s="57"/>
      <c r="QGF91" s="57"/>
      <c r="QGG91" s="57"/>
      <c r="QGH91" s="57"/>
      <c r="QGI91" s="57"/>
      <c r="QGJ91" s="57"/>
      <c r="QGK91" s="57"/>
      <c r="QGL91" s="57"/>
      <c r="QGM91" s="57"/>
      <c r="QGN91" s="57"/>
      <c r="QGO91" s="57"/>
      <c r="QGP91" s="57"/>
      <c r="QGQ91" s="57"/>
      <c r="QGR91" s="57"/>
      <c r="QGS91" s="57"/>
      <c r="QGT91" s="57"/>
      <c r="QGU91" s="57"/>
      <c r="QGV91" s="57"/>
      <c r="QGW91" s="57"/>
      <c r="QGX91" s="57"/>
      <c r="QGY91" s="57"/>
      <c r="QGZ91" s="57"/>
      <c r="QHA91" s="57"/>
      <c r="QHB91" s="57"/>
      <c r="QHC91" s="57"/>
      <c r="QHD91" s="57"/>
      <c r="QHE91" s="57"/>
      <c r="QHF91" s="57"/>
      <c r="QHG91" s="57"/>
      <c r="QHH91" s="57"/>
      <c r="QHI91" s="57"/>
      <c r="QHJ91" s="57"/>
      <c r="QHK91" s="57"/>
      <c r="QHL91" s="57"/>
      <c r="QHM91" s="57"/>
      <c r="QHN91" s="57"/>
      <c r="QHO91" s="57"/>
      <c r="QHP91" s="57"/>
      <c r="QHQ91" s="57"/>
      <c r="QHR91" s="57"/>
      <c r="QHS91" s="57"/>
      <c r="QHT91" s="57"/>
      <c r="QHU91" s="57"/>
      <c r="QHV91" s="57"/>
      <c r="QHW91" s="57"/>
      <c r="QHX91" s="57"/>
      <c r="QHY91" s="57"/>
      <c r="QHZ91" s="57"/>
      <c r="QIA91" s="57"/>
      <c r="QIB91" s="57"/>
      <c r="QIC91" s="57"/>
      <c r="QID91" s="57"/>
      <c r="QIE91" s="57"/>
      <c r="QIF91" s="57"/>
      <c r="QIG91" s="57"/>
      <c r="QIH91" s="57"/>
      <c r="QII91" s="57"/>
      <c r="QIJ91" s="57"/>
      <c r="QIK91" s="57"/>
      <c r="QIL91" s="57"/>
      <c r="QIM91" s="57"/>
      <c r="QIN91" s="57"/>
      <c r="QIO91" s="57"/>
      <c r="QIP91" s="57"/>
      <c r="QIQ91" s="57"/>
      <c r="QIR91" s="57"/>
      <c r="QIS91" s="57"/>
      <c r="QIT91" s="57"/>
      <c r="QIU91" s="57"/>
      <c r="QIV91" s="57"/>
      <c r="QIW91" s="57"/>
      <c r="QIX91" s="57"/>
      <c r="QIY91" s="57"/>
      <c r="QIZ91" s="57"/>
      <c r="QJA91" s="57"/>
      <c r="QJB91" s="57"/>
      <c r="QJC91" s="57"/>
      <c r="QJD91" s="57"/>
      <c r="QJE91" s="57"/>
      <c r="QJF91" s="57"/>
      <c r="QJG91" s="57"/>
      <c r="QJH91" s="57"/>
      <c r="QJI91" s="57"/>
      <c r="QJJ91" s="57"/>
      <c r="QJK91" s="57"/>
      <c r="QJL91" s="57"/>
      <c r="QJM91" s="57"/>
      <c r="QJN91" s="57"/>
      <c r="QJO91" s="57"/>
      <c r="QJP91" s="57"/>
      <c r="QJQ91" s="57"/>
      <c r="QJR91" s="57"/>
      <c r="QJS91" s="57"/>
      <c r="QJT91" s="57"/>
      <c r="QJU91" s="57"/>
      <c r="QJV91" s="57"/>
      <c r="QJW91" s="57"/>
      <c r="QJX91" s="57"/>
      <c r="QJY91" s="57"/>
      <c r="QJZ91" s="57"/>
      <c r="QKA91" s="57"/>
      <c r="QKB91" s="57"/>
      <c r="QKC91" s="57"/>
      <c r="QKD91" s="57"/>
      <c r="QKE91" s="57"/>
      <c r="QKF91" s="57"/>
      <c r="QKG91" s="57"/>
      <c r="QKH91" s="57"/>
      <c r="QKI91" s="57"/>
      <c r="QKJ91" s="57"/>
      <c r="QKK91" s="57"/>
      <c r="QKL91" s="57"/>
      <c r="QKM91" s="57"/>
      <c r="QKN91" s="57"/>
      <c r="QKO91" s="57"/>
      <c r="QKP91" s="57"/>
      <c r="QKQ91" s="57"/>
      <c r="QKR91" s="57"/>
      <c r="QKS91" s="57"/>
      <c r="QKT91" s="57"/>
      <c r="QKU91" s="57"/>
      <c r="QKV91" s="57"/>
      <c r="QKW91" s="57"/>
      <c r="QKX91" s="57"/>
      <c r="QKY91" s="57"/>
      <c r="QKZ91" s="57"/>
      <c r="QLA91" s="57"/>
      <c r="QLB91" s="57"/>
      <c r="QLC91" s="57"/>
      <c r="QLD91" s="57"/>
      <c r="QLE91" s="57"/>
      <c r="QLF91" s="57"/>
      <c r="QLG91" s="57"/>
      <c r="QLH91" s="57"/>
      <c r="QLI91" s="57"/>
      <c r="QLJ91" s="57"/>
      <c r="QLK91" s="57"/>
      <c r="QLL91" s="57"/>
      <c r="QLM91" s="57"/>
      <c r="QLN91" s="57"/>
      <c r="QLO91" s="57"/>
      <c r="QLP91" s="57"/>
      <c r="QLQ91" s="57"/>
      <c r="QLR91" s="57"/>
      <c r="QLS91" s="57"/>
      <c r="QLT91" s="57"/>
      <c r="QLU91" s="57"/>
      <c r="QLV91" s="57"/>
      <c r="QLW91" s="57"/>
      <c r="QLX91" s="57"/>
      <c r="QLY91" s="57"/>
      <c r="QLZ91" s="57"/>
      <c r="QMA91" s="57"/>
      <c r="QMB91" s="57"/>
      <c r="QMC91" s="57"/>
      <c r="QMD91" s="57"/>
      <c r="QME91" s="57"/>
      <c r="QMF91" s="57"/>
      <c r="QMG91" s="57"/>
      <c r="QMH91" s="57"/>
      <c r="QMI91" s="57"/>
      <c r="QMJ91" s="57"/>
      <c r="QMK91" s="57"/>
      <c r="QML91" s="57"/>
      <c r="QMM91" s="57"/>
      <c r="QMN91" s="57"/>
      <c r="QMO91" s="57"/>
      <c r="QMP91" s="57"/>
      <c r="QMQ91" s="57"/>
      <c r="QMR91" s="57"/>
      <c r="QMS91" s="57"/>
      <c r="QMT91" s="57"/>
      <c r="QMU91" s="57"/>
      <c r="QMV91" s="57"/>
      <c r="QMW91" s="57"/>
      <c r="QMX91" s="57"/>
      <c r="QMY91" s="57"/>
      <c r="QMZ91" s="57"/>
      <c r="QNA91" s="57"/>
      <c r="QNB91" s="57"/>
      <c r="QNC91" s="57"/>
      <c r="QND91" s="57"/>
      <c r="QNE91" s="57"/>
      <c r="QNF91" s="57"/>
      <c r="QNG91" s="57"/>
      <c r="QNH91" s="57"/>
      <c r="QNI91" s="57"/>
      <c r="QNJ91" s="57"/>
      <c r="QNK91" s="57"/>
      <c r="QNL91" s="57"/>
      <c r="QNM91" s="57"/>
      <c r="QNN91" s="57"/>
      <c r="QNO91" s="57"/>
      <c r="QNP91" s="57"/>
      <c r="QNQ91" s="57"/>
      <c r="QNR91" s="57"/>
      <c r="QNS91" s="57"/>
      <c r="QNT91" s="57"/>
      <c r="QNU91" s="57"/>
      <c r="QNV91" s="57"/>
      <c r="QNW91" s="57"/>
      <c r="QNX91" s="57"/>
      <c r="QNY91" s="57"/>
      <c r="QNZ91" s="57"/>
      <c r="QOA91" s="57"/>
      <c r="QOB91" s="57"/>
      <c r="QOC91" s="57"/>
      <c r="QOD91" s="57"/>
      <c r="QOE91" s="57"/>
      <c r="QOF91" s="57"/>
      <c r="QOG91" s="57"/>
      <c r="QOH91" s="57"/>
      <c r="QOI91" s="57"/>
      <c r="QOJ91" s="57"/>
      <c r="QOK91" s="57"/>
      <c r="QOL91" s="57"/>
      <c r="QOM91" s="57"/>
      <c r="QON91" s="57"/>
      <c r="QOO91" s="57"/>
      <c r="QOP91" s="57"/>
      <c r="QOQ91" s="57"/>
      <c r="QOR91" s="57"/>
      <c r="QOS91" s="57"/>
      <c r="QOT91" s="57"/>
      <c r="QOU91" s="57"/>
      <c r="QOV91" s="57"/>
      <c r="QOW91" s="57"/>
      <c r="QOX91" s="57"/>
      <c r="QOY91" s="57"/>
      <c r="QOZ91" s="57"/>
      <c r="QPA91" s="57"/>
      <c r="QPB91" s="57"/>
      <c r="QPC91" s="57"/>
      <c r="QPD91" s="57"/>
      <c r="QPE91" s="57"/>
      <c r="QPF91" s="57"/>
      <c r="QPG91" s="57"/>
      <c r="QPH91" s="57"/>
      <c r="QPI91" s="57"/>
      <c r="QPJ91" s="57"/>
      <c r="QPK91" s="57"/>
      <c r="QPL91" s="57"/>
      <c r="QPM91" s="57"/>
      <c r="QPN91" s="57"/>
      <c r="QPO91" s="57"/>
      <c r="QPP91" s="57"/>
      <c r="QPQ91" s="57"/>
      <c r="QPR91" s="57"/>
      <c r="QPS91" s="57"/>
      <c r="QPT91" s="57"/>
      <c r="QPU91" s="57"/>
      <c r="QPV91" s="57"/>
      <c r="QPW91" s="57"/>
      <c r="QPX91" s="57"/>
      <c r="QPY91" s="57"/>
      <c r="QPZ91" s="57"/>
      <c r="QQA91" s="57"/>
      <c r="QQB91" s="57"/>
      <c r="QQC91" s="57"/>
      <c r="QQD91" s="57"/>
      <c r="QQE91" s="57"/>
      <c r="QQF91" s="57"/>
      <c r="QQG91" s="57"/>
      <c r="QQH91" s="57"/>
      <c r="QQI91" s="57"/>
      <c r="QQJ91" s="57"/>
      <c r="QQK91" s="57"/>
      <c r="QQL91" s="57"/>
      <c r="QQM91" s="57"/>
      <c r="QQN91" s="57"/>
      <c r="QQO91" s="57"/>
      <c r="QQP91" s="57"/>
      <c r="QQQ91" s="57"/>
      <c r="QQR91" s="57"/>
      <c r="QQS91" s="57"/>
      <c r="QQT91" s="57"/>
      <c r="QQU91" s="57"/>
      <c r="QQV91" s="57"/>
      <c r="QQW91" s="57"/>
      <c r="QQX91" s="57"/>
      <c r="QQY91" s="57"/>
      <c r="QQZ91" s="57"/>
      <c r="QRA91" s="57"/>
      <c r="QRB91" s="57"/>
      <c r="QRC91" s="57"/>
      <c r="QRD91" s="57"/>
      <c r="QRE91" s="57"/>
      <c r="QRF91" s="57"/>
      <c r="QRG91" s="57"/>
      <c r="QRH91" s="57"/>
      <c r="QRI91" s="57"/>
      <c r="QRJ91" s="57"/>
      <c r="QRK91" s="57"/>
      <c r="QRL91" s="57"/>
      <c r="QRM91" s="57"/>
      <c r="QRN91" s="57"/>
      <c r="QRO91" s="57"/>
      <c r="QRP91" s="57"/>
      <c r="QRQ91" s="57"/>
      <c r="QRR91" s="57"/>
      <c r="QRS91" s="57"/>
      <c r="QRT91" s="57"/>
      <c r="QRU91" s="57"/>
      <c r="QRV91" s="57"/>
      <c r="QRW91" s="57"/>
      <c r="QRX91" s="57"/>
      <c r="QRY91" s="57"/>
      <c r="QRZ91" s="57"/>
      <c r="QSA91" s="57"/>
      <c r="QSB91" s="57"/>
      <c r="QSC91" s="57"/>
      <c r="QSD91" s="57"/>
      <c r="QSE91" s="57"/>
      <c r="QSF91" s="57"/>
      <c r="QSG91" s="57"/>
      <c r="QSH91" s="57"/>
      <c r="QSI91" s="57"/>
      <c r="QSJ91" s="57"/>
      <c r="QSK91" s="57"/>
      <c r="QSL91" s="57"/>
      <c r="QSM91" s="57"/>
      <c r="QSN91" s="57"/>
      <c r="QSO91" s="57"/>
      <c r="QSP91" s="57"/>
      <c r="QSQ91" s="57"/>
      <c r="QSR91" s="57"/>
      <c r="QSS91" s="57"/>
      <c r="QST91" s="57"/>
      <c r="QSU91" s="57"/>
      <c r="QSV91" s="57"/>
      <c r="QSW91" s="57"/>
      <c r="QSX91" s="57"/>
      <c r="QSY91" s="57"/>
      <c r="QSZ91" s="57"/>
      <c r="QTA91" s="57"/>
      <c r="QTB91" s="57"/>
      <c r="QTC91" s="57"/>
      <c r="QTD91" s="57"/>
      <c r="QTE91" s="57"/>
      <c r="QTF91" s="57"/>
      <c r="QTG91" s="57"/>
      <c r="QTH91" s="57"/>
      <c r="QTI91" s="57"/>
      <c r="QTJ91" s="57"/>
      <c r="QTK91" s="57"/>
      <c r="QTL91" s="57"/>
      <c r="QTM91" s="57"/>
      <c r="QTN91" s="57"/>
      <c r="QTO91" s="57"/>
      <c r="QTP91" s="57"/>
      <c r="QTQ91" s="57"/>
      <c r="QTR91" s="57"/>
      <c r="QTS91" s="57"/>
      <c r="QTT91" s="57"/>
      <c r="QTU91" s="57"/>
      <c r="QTV91" s="57"/>
      <c r="QTW91" s="57"/>
      <c r="QTX91" s="57"/>
      <c r="QTY91" s="57"/>
      <c r="QTZ91" s="57"/>
      <c r="QUA91" s="57"/>
      <c r="QUB91" s="57"/>
      <c r="QUC91" s="57"/>
      <c r="QUD91" s="57"/>
      <c r="QUE91" s="57"/>
      <c r="QUF91" s="57"/>
      <c r="QUG91" s="57"/>
      <c r="QUH91" s="57"/>
      <c r="QUI91" s="57"/>
      <c r="QUJ91" s="57"/>
      <c r="QUK91" s="57"/>
      <c r="QUL91" s="57"/>
      <c r="QUM91" s="57"/>
      <c r="QUN91" s="57"/>
      <c r="QUO91" s="57"/>
      <c r="QUP91" s="57"/>
      <c r="QUQ91" s="57"/>
      <c r="QUR91" s="57"/>
      <c r="QUS91" s="57"/>
      <c r="QUT91" s="57"/>
      <c r="QUU91" s="57"/>
      <c r="QUV91" s="57"/>
      <c r="QUW91" s="57"/>
      <c r="QUX91" s="57"/>
      <c r="QUY91" s="57"/>
      <c r="QUZ91" s="57"/>
      <c r="QVA91" s="57"/>
      <c r="QVB91" s="57"/>
      <c r="QVC91" s="57"/>
      <c r="QVD91" s="57"/>
      <c r="QVE91" s="57"/>
      <c r="QVF91" s="57"/>
      <c r="QVG91" s="57"/>
      <c r="QVH91" s="57"/>
      <c r="QVI91" s="57"/>
      <c r="QVJ91" s="57"/>
      <c r="QVK91" s="57"/>
      <c r="QVL91" s="57"/>
      <c r="QVM91" s="57"/>
      <c r="QVN91" s="57"/>
      <c r="QVO91" s="57"/>
      <c r="QVP91" s="57"/>
      <c r="QVQ91" s="57"/>
      <c r="QVR91" s="57"/>
      <c r="QVS91" s="57"/>
      <c r="QVT91" s="57"/>
      <c r="QVU91" s="57"/>
      <c r="QVV91" s="57"/>
      <c r="QVW91" s="57"/>
      <c r="QVX91" s="57"/>
      <c r="QVY91" s="57"/>
      <c r="QVZ91" s="57"/>
      <c r="QWA91" s="57"/>
      <c r="QWB91" s="57"/>
      <c r="QWC91" s="57"/>
      <c r="QWD91" s="57"/>
      <c r="QWE91" s="57"/>
      <c r="QWF91" s="57"/>
      <c r="QWG91" s="57"/>
      <c r="QWH91" s="57"/>
      <c r="QWI91" s="57"/>
      <c r="QWJ91" s="57"/>
      <c r="QWK91" s="57"/>
      <c r="QWL91" s="57"/>
      <c r="QWM91" s="57"/>
      <c r="QWN91" s="57"/>
      <c r="QWO91" s="57"/>
      <c r="QWP91" s="57"/>
      <c r="QWQ91" s="57"/>
      <c r="QWR91" s="57"/>
      <c r="QWS91" s="57"/>
      <c r="QWT91" s="57"/>
      <c r="QWU91" s="57"/>
      <c r="QWV91" s="57"/>
      <c r="QWW91" s="57"/>
      <c r="QWX91" s="57"/>
      <c r="QWY91" s="57"/>
      <c r="QWZ91" s="57"/>
      <c r="QXA91" s="57"/>
      <c r="QXB91" s="57"/>
      <c r="QXC91" s="57"/>
      <c r="QXD91" s="57"/>
      <c r="QXE91" s="57"/>
      <c r="QXF91" s="57"/>
      <c r="QXG91" s="57"/>
      <c r="QXH91" s="57"/>
      <c r="QXI91" s="57"/>
      <c r="QXJ91" s="57"/>
      <c r="QXK91" s="57"/>
      <c r="QXL91" s="57"/>
      <c r="QXM91" s="57"/>
      <c r="QXN91" s="57"/>
      <c r="QXO91" s="57"/>
      <c r="QXP91" s="57"/>
      <c r="QXQ91" s="57"/>
      <c r="QXR91" s="57"/>
      <c r="QXS91" s="57"/>
      <c r="QXT91" s="57"/>
      <c r="QXU91" s="57"/>
      <c r="QXV91" s="57"/>
      <c r="QXW91" s="57"/>
      <c r="QXX91" s="57"/>
      <c r="QXY91" s="57"/>
      <c r="QXZ91" s="57"/>
      <c r="QYA91" s="57"/>
      <c r="QYB91" s="57"/>
      <c r="QYC91" s="57"/>
      <c r="QYD91" s="57"/>
      <c r="QYE91" s="57"/>
      <c r="QYF91" s="57"/>
      <c r="QYG91" s="57"/>
      <c r="QYH91" s="57"/>
      <c r="QYI91" s="57"/>
      <c r="QYJ91" s="57"/>
      <c r="QYK91" s="57"/>
      <c r="QYL91" s="57"/>
      <c r="QYM91" s="57"/>
      <c r="QYN91" s="57"/>
      <c r="QYO91" s="57"/>
      <c r="QYP91" s="57"/>
      <c r="QYQ91" s="57"/>
      <c r="QYR91" s="57"/>
      <c r="QYS91" s="57"/>
      <c r="QYT91" s="57"/>
      <c r="QYU91" s="57"/>
      <c r="QYV91" s="57"/>
      <c r="QYW91" s="57"/>
      <c r="QYX91" s="57"/>
      <c r="QYY91" s="57"/>
      <c r="QYZ91" s="57"/>
      <c r="QZA91" s="57"/>
      <c r="QZB91" s="57"/>
      <c r="QZC91" s="57"/>
      <c r="QZD91" s="57"/>
      <c r="QZE91" s="57"/>
      <c r="QZF91" s="57"/>
      <c r="QZG91" s="57"/>
      <c r="QZH91" s="57"/>
      <c r="QZI91" s="57"/>
      <c r="QZJ91" s="57"/>
      <c r="QZK91" s="57"/>
      <c r="QZL91" s="57"/>
      <c r="QZM91" s="57"/>
      <c r="QZN91" s="57"/>
      <c r="QZO91" s="57"/>
      <c r="QZP91" s="57"/>
      <c r="QZQ91" s="57"/>
      <c r="QZR91" s="57"/>
      <c r="QZS91" s="57"/>
      <c r="QZT91" s="57"/>
      <c r="QZU91" s="57"/>
      <c r="QZV91" s="57"/>
      <c r="QZW91" s="57"/>
      <c r="QZX91" s="57"/>
      <c r="QZY91" s="57"/>
      <c r="QZZ91" s="57"/>
      <c r="RAA91" s="57"/>
      <c r="RAB91" s="57"/>
      <c r="RAC91" s="57"/>
      <c r="RAD91" s="57"/>
      <c r="RAE91" s="57"/>
      <c r="RAF91" s="57"/>
      <c r="RAG91" s="57"/>
      <c r="RAH91" s="57"/>
      <c r="RAI91" s="57"/>
      <c r="RAJ91" s="57"/>
      <c r="RAK91" s="57"/>
      <c r="RAL91" s="57"/>
      <c r="RAM91" s="57"/>
      <c r="RAN91" s="57"/>
      <c r="RAO91" s="57"/>
      <c r="RAP91" s="57"/>
      <c r="RAQ91" s="57"/>
      <c r="RAR91" s="57"/>
      <c r="RAS91" s="57"/>
      <c r="RAT91" s="57"/>
      <c r="RAU91" s="57"/>
      <c r="RAV91" s="57"/>
      <c r="RAW91" s="57"/>
      <c r="RAX91" s="57"/>
      <c r="RAY91" s="57"/>
      <c r="RAZ91" s="57"/>
      <c r="RBA91" s="57"/>
      <c r="RBB91" s="57"/>
      <c r="RBC91" s="57"/>
      <c r="RBD91" s="57"/>
      <c r="RBE91" s="57"/>
      <c r="RBF91" s="57"/>
      <c r="RBG91" s="57"/>
      <c r="RBH91" s="57"/>
      <c r="RBI91" s="57"/>
      <c r="RBJ91" s="57"/>
      <c r="RBK91" s="57"/>
      <c r="RBL91" s="57"/>
      <c r="RBM91" s="57"/>
      <c r="RBN91" s="57"/>
      <c r="RBO91" s="57"/>
      <c r="RBP91" s="57"/>
      <c r="RBQ91" s="57"/>
      <c r="RBR91" s="57"/>
      <c r="RBS91" s="57"/>
      <c r="RBT91" s="57"/>
      <c r="RBU91" s="57"/>
      <c r="RBV91" s="57"/>
      <c r="RBW91" s="57"/>
      <c r="RBX91" s="57"/>
      <c r="RBY91" s="57"/>
      <c r="RBZ91" s="57"/>
      <c r="RCA91" s="57"/>
      <c r="RCB91" s="57"/>
      <c r="RCC91" s="57"/>
      <c r="RCD91" s="57"/>
      <c r="RCE91" s="57"/>
      <c r="RCF91" s="57"/>
      <c r="RCG91" s="57"/>
      <c r="RCH91" s="57"/>
      <c r="RCI91" s="57"/>
      <c r="RCJ91" s="57"/>
      <c r="RCK91" s="57"/>
      <c r="RCL91" s="57"/>
      <c r="RCM91" s="57"/>
      <c r="RCN91" s="57"/>
      <c r="RCO91" s="57"/>
      <c r="RCP91" s="57"/>
      <c r="RCQ91" s="57"/>
      <c r="RCR91" s="57"/>
      <c r="RCS91" s="57"/>
      <c r="RCT91" s="57"/>
      <c r="RCU91" s="57"/>
      <c r="RCV91" s="57"/>
      <c r="RCW91" s="57"/>
      <c r="RCX91" s="57"/>
      <c r="RCY91" s="57"/>
      <c r="RCZ91" s="57"/>
      <c r="RDA91" s="57"/>
      <c r="RDB91" s="57"/>
      <c r="RDC91" s="57"/>
      <c r="RDD91" s="57"/>
      <c r="RDE91" s="57"/>
      <c r="RDF91" s="57"/>
      <c r="RDG91" s="57"/>
      <c r="RDH91" s="57"/>
      <c r="RDI91" s="57"/>
      <c r="RDJ91" s="57"/>
      <c r="RDK91" s="57"/>
      <c r="RDL91" s="57"/>
      <c r="RDM91" s="57"/>
      <c r="RDN91" s="57"/>
      <c r="RDO91" s="57"/>
      <c r="RDP91" s="57"/>
      <c r="RDQ91" s="57"/>
      <c r="RDR91" s="57"/>
      <c r="RDS91" s="57"/>
      <c r="RDT91" s="57"/>
      <c r="RDU91" s="57"/>
      <c r="RDV91" s="57"/>
      <c r="RDW91" s="57"/>
      <c r="RDX91" s="57"/>
      <c r="RDY91" s="57"/>
      <c r="RDZ91" s="57"/>
      <c r="REA91" s="57"/>
      <c r="REB91" s="57"/>
      <c r="REC91" s="57"/>
      <c r="RED91" s="57"/>
      <c r="REE91" s="57"/>
      <c r="REF91" s="57"/>
      <c r="REG91" s="57"/>
      <c r="REH91" s="57"/>
      <c r="REI91" s="57"/>
      <c r="REJ91" s="57"/>
      <c r="REK91" s="57"/>
      <c r="REL91" s="57"/>
      <c r="REM91" s="57"/>
      <c r="REN91" s="57"/>
      <c r="REO91" s="57"/>
      <c r="REP91" s="57"/>
      <c r="REQ91" s="57"/>
      <c r="RER91" s="57"/>
      <c r="RES91" s="57"/>
      <c r="RET91" s="57"/>
      <c r="REU91" s="57"/>
      <c r="REV91" s="57"/>
      <c r="REW91" s="57"/>
      <c r="REX91" s="57"/>
      <c r="REY91" s="57"/>
      <c r="REZ91" s="57"/>
      <c r="RFA91" s="57"/>
      <c r="RFB91" s="57"/>
      <c r="RFC91" s="57"/>
      <c r="RFD91" s="57"/>
      <c r="RFE91" s="57"/>
      <c r="RFF91" s="57"/>
      <c r="RFG91" s="57"/>
      <c r="RFH91" s="57"/>
      <c r="RFI91" s="57"/>
      <c r="RFJ91" s="57"/>
      <c r="RFK91" s="57"/>
      <c r="RFL91" s="57"/>
      <c r="RFM91" s="57"/>
      <c r="RFN91" s="57"/>
      <c r="RFO91" s="57"/>
      <c r="RFP91" s="57"/>
      <c r="RFQ91" s="57"/>
      <c r="RFR91" s="57"/>
      <c r="RFS91" s="57"/>
      <c r="RFT91" s="57"/>
      <c r="RFU91" s="57"/>
      <c r="RFV91" s="57"/>
      <c r="RFW91" s="57"/>
      <c r="RFX91" s="57"/>
      <c r="RFY91" s="57"/>
      <c r="RFZ91" s="57"/>
      <c r="RGA91" s="57"/>
      <c r="RGB91" s="57"/>
      <c r="RGC91" s="57"/>
      <c r="RGD91" s="57"/>
      <c r="RGE91" s="57"/>
      <c r="RGF91" s="57"/>
      <c r="RGG91" s="57"/>
      <c r="RGH91" s="57"/>
      <c r="RGI91" s="57"/>
      <c r="RGJ91" s="57"/>
      <c r="RGK91" s="57"/>
      <c r="RGL91" s="57"/>
      <c r="RGM91" s="57"/>
      <c r="RGN91" s="57"/>
      <c r="RGO91" s="57"/>
      <c r="RGP91" s="57"/>
      <c r="RGQ91" s="57"/>
      <c r="RGR91" s="57"/>
      <c r="RGS91" s="57"/>
      <c r="RGT91" s="57"/>
      <c r="RGU91" s="57"/>
      <c r="RGV91" s="57"/>
      <c r="RGW91" s="57"/>
      <c r="RGX91" s="57"/>
      <c r="RGY91" s="57"/>
      <c r="RGZ91" s="57"/>
      <c r="RHA91" s="57"/>
      <c r="RHB91" s="57"/>
      <c r="RHC91" s="57"/>
      <c r="RHD91" s="57"/>
      <c r="RHE91" s="57"/>
      <c r="RHF91" s="57"/>
      <c r="RHG91" s="57"/>
      <c r="RHH91" s="57"/>
      <c r="RHI91" s="57"/>
      <c r="RHJ91" s="57"/>
      <c r="RHK91" s="57"/>
      <c r="RHL91" s="57"/>
      <c r="RHM91" s="57"/>
      <c r="RHN91" s="57"/>
      <c r="RHO91" s="57"/>
      <c r="RHP91" s="57"/>
      <c r="RHQ91" s="57"/>
      <c r="RHR91" s="57"/>
      <c r="RHS91" s="57"/>
      <c r="RHT91" s="57"/>
      <c r="RHU91" s="57"/>
      <c r="RHV91" s="57"/>
      <c r="RHW91" s="57"/>
      <c r="RHX91" s="57"/>
      <c r="RHY91" s="57"/>
      <c r="RHZ91" s="57"/>
      <c r="RIA91" s="57"/>
      <c r="RIB91" s="57"/>
      <c r="RIC91" s="57"/>
      <c r="RID91" s="57"/>
      <c r="RIE91" s="57"/>
      <c r="RIF91" s="57"/>
      <c r="RIG91" s="57"/>
      <c r="RIH91" s="57"/>
      <c r="RII91" s="57"/>
      <c r="RIJ91" s="57"/>
      <c r="RIK91" s="57"/>
      <c r="RIL91" s="57"/>
      <c r="RIM91" s="57"/>
      <c r="RIN91" s="57"/>
      <c r="RIO91" s="57"/>
      <c r="RIP91" s="57"/>
      <c r="RIQ91" s="57"/>
      <c r="RIR91" s="57"/>
      <c r="RIS91" s="57"/>
      <c r="RIT91" s="57"/>
      <c r="RIU91" s="57"/>
      <c r="RIV91" s="57"/>
      <c r="RIW91" s="57"/>
      <c r="RIX91" s="57"/>
      <c r="RIY91" s="57"/>
      <c r="RIZ91" s="57"/>
      <c r="RJA91" s="57"/>
      <c r="RJB91" s="57"/>
      <c r="RJC91" s="57"/>
      <c r="RJD91" s="57"/>
      <c r="RJE91" s="57"/>
      <c r="RJF91" s="57"/>
      <c r="RJG91" s="57"/>
      <c r="RJH91" s="57"/>
      <c r="RJI91" s="57"/>
      <c r="RJJ91" s="57"/>
      <c r="RJK91" s="57"/>
      <c r="RJL91" s="57"/>
      <c r="RJM91" s="57"/>
      <c r="RJN91" s="57"/>
      <c r="RJO91" s="57"/>
      <c r="RJP91" s="57"/>
      <c r="RJQ91" s="57"/>
      <c r="RJR91" s="57"/>
      <c r="RJS91" s="57"/>
      <c r="RJT91" s="57"/>
      <c r="RJU91" s="57"/>
      <c r="RJV91" s="57"/>
      <c r="RJW91" s="57"/>
      <c r="RJX91" s="57"/>
      <c r="RJY91" s="57"/>
      <c r="RJZ91" s="57"/>
      <c r="RKA91" s="57"/>
      <c r="RKB91" s="57"/>
      <c r="RKC91" s="57"/>
      <c r="RKD91" s="57"/>
      <c r="RKE91" s="57"/>
      <c r="RKF91" s="57"/>
      <c r="RKG91" s="57"/>
      <c r="RKH91" s="57"/>
      <c r="RKI91" s="57"/>
      <c r="RKJ91" s="57"/>
      <c r="RKK91" s="57"/>
      <c r="RKL91" s="57"/>
      <c r="RKM91" s="57"/>
      <c r="RKN91" s="57"/>
      <c r="RKO91" s="57"/>
      <c r="RKP91" s="57"/>
      <c r="RKQ91" s="57"/>
      <c r="RKR91" s="57"/>
      <c r="RKS91" s="57"/>
      <c r="RKT91" s="57"/>
      <c r="RKU91" s="57"/>
      <c r="RKV91" s="57"/>
      <c r="RKW91" s="57"/>
      <c r="RKX91" s="57"/>
      <c r="RKY91" s="57"/>
      <c r="RKZ91" s="57"/>
      <c r="RLA91" s="57"/>
      <c r="RLB91" s="57"/>
      <c r="RLC91" s="57"/>
      <c r="RLD91" s="57"/>
      <c r="RLE91" s="57"/>
      <c r="RLF91" s="57"/>
      <c r="RLG91" s="57"/>
      <c r="RLH91" s="57"/>
      <c r="RLI91" s="57"/>
      <c r="RLJ91" s="57"/>
      <c r="RLK91" s="57"/>
      <c r="RLL91" s="57"/>
      <c r="RLM91" s="57"/>
      <c r="RLN91" s="57"/>
      <c r="RLO91" s="57"/>
      <c r="RLP91" s="57"/>
      <c r="RLQ91" s="57"/>
      <c r="RLR91" s="57"/>
      <c r="RLS91" s="57"/>
      <c r="RLT91" s="57"/>
      <c r="RLU91" s="57"/>
      <c r="RLV91" s="57"/>
      <c r="RLW91" s="57"/>
      <c r="RLX91" s="57"/>
      <c r="RLY91" s="57"/>
      <c r="RLZ91" s="57"/>
      <c r="RMA91" s="57"/>
      <c r="RMB91" s="57"/>
      <c r="RMC91" s="57"/>
      <c r="RMD91" s="57"/>
      <c r="RME91" s="57"/>
      <c r="RMF91" s="57"/>
      <c r="RMG91" s="57"/>
      <c r="RMH91" s="57"/>
      <c r="RMI91" s="57"/>
      <c r="RMJ91" s="57"/>
      <c r="RMK91" s="57"/>
      <c r="RML91" s="57"/>
      <c r="RMM91" s="57"/>
      <c r="RMN91" s="57"/>
      <c r="RMO91" s="57"/>
      <c r="RMP91" s="57"/>
      <c r="RMQ91" s="57"/>
      <c r="RMR91" s="57"/>
      <c r="RMS91" s="57"/>
      <c r="RMT91" s="57"/>
      <c r="RMU91" s="57"/>
      <c r="RMV91" s="57"/>
      <c r="RMW91" s="57"/>
      <c r="RMX91" s="57"/>
      <c r="RMY91" s="57"/>
      <c r="RMZ91" s="57"/>
      <c r="RNA91" s="57"/>
      <c r="RNB91" s="57"/>
      <c r="RNC91" s="57"/>
      <c r="RND91" s="57"/>
      <c r="RNE91" s="57"/>
      <c r="RNF91" s="57"/>
      <c r="RNG91" s="57"/>
      <c r="RNH91" s="57"/>
      <c r="RNI91" s="57"/>
      <c r="RNJ91" s="57"/>
      <c r="RNK91" s="57"/>
      <c r="RNL91" s="57"/>
      <c r="RNM91" s="57"/>
      <c r="RNN91" s="57"/>
      <c r="RNO91" s="57"/>
      <c r="RNP91" s="57"/>
      <c r="RNQ91" s="57"/>
      <c r="RNR91" s="57"/>
      <c r="RNS91" s="57"/>
      <c r="RNT91" s="57"/>
      <c r="RNU91" s="57"/>
      <c r="RNV91" s="57"/>
      <c r="RNW91" s="57"/>
      <c r="RNX91" s="57"/>
      <c r="RNY91" s="57"/>
      <c r="RNZ91" s="57"/>
      <c r="ROA91" s="57"/>
      <c r="ROB91" s="57"/>
      <c r="ROC91" s="57"/>
      <c r="ROD91" s="57"/>
      <c r="ROE91" s="57"/>
      <c r="ROF91" s="57"/>
      <c r="ROG91" s="57"/>
      <c r="ROH91" s="57"/>
      <c r="ROI91" s="57"/>
      <c r="ROJ91" s="57"/>
      <c r="ROK91" s="57"/>
      <c r="ROL91" s="57"/>
      <c r="ROM91" s="57"/>
      <c r="RON91" s="57"/>
      <c r="ROO91" s="57"/>
      <c r="ROP91" s="57"/>
      <c r="ROQ91" s="57"/>
      <c r="ROR91" s="57"/>
      <c r="ROS91" s="57"/>
      <c r="ROT91" s="57"/>
      <c r="ROU91" s="57"/>
      <c r="ROV91" s="57"/>
      <c r="ROW91" s="57"/>
      <c r="ROX91" s="57"/>
      <c r="ROY91" s="57"/>
      <c r="ROZ91" s="57"/>
      <c r="RPA91" s="57"/>
      <c r="RPB91" s="57"/>
      <c r="RPC91" s="57"/>
      <c r="RPD91" s="57"/>
      <c r="RPE91" s="57"/>
      <c r="RPF91" s="57"/>
      <c r="RPG91" s="57"/>
      <c r="RPH91" s="57"/>
      <c r="RPI91" s="57"/>
      <c r="RPJ91" s="57"/>
      <c r="RPK91" s="57"/>
      <c r="RPL91" s="57"/>
      <c r="RPM91" s="57"/>
      <c r="RPN91" s="57"/>
      <c r="RPO91" s="57"/>
      <c r="RPP91" s="57"/>
      <c r="RPQ91" s="57"/>
      <c r="RPR91" s="57"/>
      <c r="RPS91" s="57"/>
      <c r="RPT91" s="57"/>
      <c r="RPU91" s="57"/>
      <c r="RPV91" s="57"/>
      <c r="RPW91" s="57"/>
      <c r="RPX91" s="57"/>
      <c r="RPY91" s="57"/>
      <c r="RPZ91" s="57"/>
      <c r="RQA91" s="57"/>
      <c r="RQB91" s="57"/>
      <c r="RQC91" s="57"/>
      <c r="RQD91" s="57"/>
      <c r="RQE91" s="57"/>
      <c r="RQF91" s="57"/>
      <c r="RQG91" s="57"/>
      <c r="RQH91" s="57"/>
      <c r="RQI91" s="57"/>
      <c r="RQJ91" s="57"/>
      <c r="RQK91" s="57"/>
      <c r="RQL91" s="57"/>
      <c r="RQM91" s="57"/>
      <c r="RQN91" s="57"/>
      <c r="RQO91" s="57"/>
      <c r="RQP91" s="57"/>
      <c r="RQQ91" s="57"/>
      <c r="RQR91" s="57"/>
      <c r="RQS91" s="57"/>
      <c r="RQT91" s="57"/>
      <c r="RQU91" s="57"/>
      <c r="RQV91" s="57"/>
      <c r="RQW91" s="57"/>
      <c r="RQX91" s="57"/>
      <c r="RQY91" s="57"/>
      <c r="RQZ91" s="57"/>
      <c r="RRA91" s="57"/>
      <c r="RRB91" s="57"/>
      <c r="RRC91" s="57"/>
      <c r="RRD91" s="57"/>
      <c r="RRE91" s="57"/>
      <c r="RRF91" s="57"/>
      <c r="RRG91" s="57"/>
      <c r="RRH91" s="57"/>
      <c r="RRI91" s="57"/>
      <c r="RRJ91" s="57"/>
      <c r="RRK91" s="57"/>
      <c r="RRL91" s="57"/>
      <c r="RRM91" s="57"/>
      <c r="RRN91" s="57"/>
      <c r="RRO91" s="57"/>
      <c r="RRP91" s="57"/>
      <c r="RRQ91" s="57"/>
      <c r="RRR91" s="57"/>
      <c r="RRS91" s="57"/>
      <c r="RRT91" s="57"/>
      <c r="RRU91" s="57"/>
      <c r="RRV91" s="57"/>
      <c r="RRW91" s="57"/>
      <c r="RRX91" s="57"/>
      <c r="RRY91" s="57"/>
      <c r="RRZ91" s="57"/>
      <c r="RSA91" s="57"/>
      <c r="RSB91" s="57"/>
      <c r="RSC91" s="57"/>
      <c r="RSD91" s="57"/>
      <c r="RSE91" s="57"/>
      <c r="RSF91" s="57"/>
      <c r="RSG91" s="57"/>
      <c r="RSH91" s="57"/>
      <c r="RSI91" s="57"/>
      <c r="RSJ91" s="57"/>
      <c r="RSK91" s="57"/>
      <c r="RSL91" s="57"/>
      <c r="RSM91" s="57"/>
      <c r="RSN91" s="57"/>
      <c r="RSO91" s="57"/>
      <c r="RSP91" s="57"/>
      <c r="RSQ91" s="57"/>
      <c r="RSR91" s="57"/>
      <c r="RSS91" s="57"/>
      <c r="RST91" s="57"/>
      <c r="RSU91" s="57"/>
      <c r="RSV91" s="57"/>
      <c r="RSW91" s="57"/>
      <c r="RSX91" s="57"/>
      <c r="RSY91" s="57"/>
      <c r="RSZ91" s="57"/>
      <c r="RTA91" s="57"/>
      <c r="RTB91" s="57"/>
      <c r="RTC91" s="57"/>
      <c r="RTD91" s="57"/>
      <c r="RTE91" s="57"/>
      <c r="RTF91" s="57"/>
      <c r="RTG91" s="57"/>
      <c r="RTH91" s="57"/>
      <c r="RTI91" s="57"/>
      <c r="RTJ91" s="57"/>
      <c r="RTK91" s="57"/>
      <c r="RTL91" s="57"/>
      <c r="RTM91" s="57"/>
      <c r="RTN91" s="57"/>
      <c r="RTO91" s="57"/>
      <c r="RTP91" s="57"/>
      <c r="RTQ91" s="57"/>
      <c r="RTR91" s="57"/>
      <c r="RTS91" s="57"/>
      <c r="RTT91" s="57"/>
      <c r="RTU91" s="57"/>
      <c r="RTV91" s="57"/>
      <c r="RTW91" s="57"/>
      <c r="RTX91" s="57"/>
      <c r="RTY91" s="57"/>
      <c r="RTZ91" s="57"/>
      <c r="RUA91" s="57"/>
      <c r="RUB91" s="57"/>
      <c r="RUC91" s="57"/>
      <c r="RUD91" s="57"/>
      <c r="RUE91" s="57"/>
      <c r="RUF91" s="57"/>
      <c r="RUG91" s="57"/>
      <c r="RUH91" s="57"/>
      <c r="RUI91" s="57"/>
      <c r="RUJ91" s="57"/>
      <c r="RUK91" s="57"/>
      <c r="RUL91" s="57"/>
      <c r="RUM91" s="57"/>
      <c r="RUN91" s="57"/>
      <c r="RUO91" s="57"/>
      <c r="RUP91" s="57"/>
      <c r="RUQ91" s="57"/>
      <c r="RUR91" s="57"/>
      <c r="RUS91" s="57"/>
      <c r="RUT91" s="57"/>
      <c r="RUU91" s="57"/>
      <c r="RUV91" s="57"/>
      <c r="RUW91" s="57"/>
      <c r="RUX91" s="57"/>
      <c r="RUY91" s="57"/>
      <c r="RUZ91" s="57"/>
      <c r="RVA91" s="57"/>
      <c r="RVB91" s="57"/>
      <c r="RVC91" s="57"/>
      <c r="RVD91" s="57"/>
      <c r="RVE91" s="57"/>
      <c r="RVF91" s="57"/>
      <c r="RVG91" s="57"/>
      <c r="RVH91" s="57"/>
      <c r="RVI91" s="57"/>
      <c r="RVJ91" s="57"/>
      <c r="RVK91" s="57"/>
      <c r="RVL91" s="57"/>
      <c r="RVM91" s="57"/>
      <c r="RVN91" s="57"/>
      <c r="RVO91" s="57"/>
      <c r="RVP91" s="57"/>
      <c r="RVQ91" s="57"/>
      <c r="RVR91" s="57"/>
      <c r="RVS91" s="57"/>
      <c r="RVT91" s="57"/>
      <c r="RVU91" s="57"/>
      <c r="RVV91" s="57"/>
      <c r="RVW91" s="57"/>
      <c r="RVX91" s="57"/>
      <c r="RVY91" s="57"/>
      <c r="RVZ91" s="57"/>
      <c r="RWA91" s="57"/>
      <c r="RWB91" s="57"/>
      <c r="RWC91" s="57"/>
      <c r="RWD91" s="57"/>
      <c r="RWE91" s="57"/>
      <c r="RWF91" s="57"/>
      <c r="RWG91" s="57"/>
      <c r="RWH91" s="57"/>
      <c r="RWI91" s="57"/>
      <c r="RWJ91" s="57"/>
      <c r="RWK91" s="57"/>
      <c r="RWL91" s="57"/>
      <c r="RWM91" s="57"/>
      <c r="RWN91" s="57"/>
      <c r="RWO91" s="57"/>
      <c r="RWP91" s="57"/>
      <c r="RWQ91" s="57"/>
      <c r="RWR91" s="57"/>
      <c r="RWS91" s="57"/>
      <c r="RWT91" s="57"/>
      <c r="RWU91" s="57"/>
      <c r="RWV91" s="57"/>
      <c r="RWW91" s="57"/>
      <c r="RWX91" s="57"/>
      <c r="RWY91" s="57"/>
      <c r="RWZ91" s="57"/>
      <c r="RXA91" s="57"/>
      <c r="RXB91" s="57"/>
      <c r="RXC91" s="57"/>
      <c r="RXD91" s="57"/>
      <c r="RXE91" s="57"/>
      <c r="RXF91" s="57"/>
      <c r="RXG91" s="57"/>
      <c r="RXH91" s="57"/>
      <c r="RXI91" s="57"/>
      <c r="RXJ91" s="57"/>
      <c r="RXK91" s="57"/>
      <c r="RXL91" s="57"/>
      <c r="RXM91" s="57"/>
      <c r="RXN91" s="57"/>
      <c r="RXO91" s="57"/>
      <c r="RXP91" s="57"/>
      <c r="RXQ91" s="57"/>
      <c r="RXR91" s="57"/>
      <c r="RXS91" s="57"/>
      <c r="RXT91" s="57"/>
      <c r="RXU91" s="57"/>
      <c r="RXV91" s="57"/>
      <c r="RXW91" s="57"/>
      <c r="RXX91" s="57"/>
      <c r="RXY91" s="57"/>
      <c r="RXZ91" s="57"/>
      <c r="RYA91" s="57"/>
      <c r="RYB91" s="57"/>
      <c r="RYC91" s="57"/>
      <c r="RYD91" s="57"/>
      <c r="RYE91" s="57"/>
      <c r="RYF91" s="57"/>
      <c r="RYG91" s="57"/>
      <c r="RYH91" s="57"/>
      <c r="RYI91" s="57"/>
      <c r="RYJ91" s="57"/>
      <c r="RYK91" s="57"/>
      <c r="RYL91" s="57"/>
      <c r="RYM91" s="57"/>
      <c r="RYN91" s="57"/>
      <c r="RYO91" s="57"/>
      <c r="RYP91" s="57"/>
      <c r="RYQ91" s="57"/>
      <c r="RYR91" s="57"/>
      <c r="RYS91" s="57"/>
      <c r="RYT91" s="57"/>
      <c r="RYU91" s="57"/>
      <c r="RYV91" s="57"/>
      <c r="RYW91" s="57"/>
      <c r="RYX91" s="57"/>
      <c r="RYY91" s="57"/>
      <c r="RYZ91" s="57"/>
      <c r="RZA91" s="57"/>
      <c r="RZB91" s="57"/>
      <c r="RZC91" s="57"/>
      <c r="RZD91" s="57"/>
      <c r="RZE91" s="57"/>
      <c r="RZF91" s="57"/>
      <c r="RZG91" s="57"/>
      <c r="RZH91" s="57"/>
      <c r="RZI91" s="57"/>
      <c r="RZJ91" s="57"/>
      <c r="RZK91" s="57"/>
      <c r="RZL91" s="57"/>
      <c r="RZM91" s="57"/>
      <c r="RZN91" s="57"/>
      <c r="RZO91" s="57"/>
      <c r="RZP91" s="57"/>
      <c r="RZQ91" s="57"/>
      <c r="RZR91" s="57"/>
      <c r="RZS91" s="57"/>
      <c r="RZT91" s="57"/>
      <c r="RZU91" s="57"/>
      <c r="RZV91" s="57"/>
      <c r="RZW91" s="57"/>
      <c r="RZX91" s="57"/>
      <c r="RZY91" s="57"/>
      <c r="RZZ91" s="57"/>
      <c r="SAA91" s="57"/>
      <c r="SAB91" s="57"/>
      <c r="SAC91" s="57"/>
      <c r="SAD91" s="57"/>
      <c r="SAE91" s="57"/>
      <c r="SAF91" s="57"/>
      <c r="SAG91" s="57"/>
      <c r="SAH91" s="57"/>
      <c r="SAI91" s="57"/>
      <c r="SAJ91" s="57"/>
      <c r="SAK91" s="57"/>
      <c r="SAL91" s="57"/>
      <c r="SAM91" s="57"/>
      <c r="SAN91" s="57"/>
      <c r="SAO91" s="57"/>
      <c r="SAP91" s="57"/>
      <c r="SAQ91" s="57"/>
      <c r="SAR91" s="57"/>
      <c r="SAS91" s="57"/>
      <c r="SAT91" s="57"/>
      <c r="SAU91" s="57"/>
      <c r="SAV91" s="57"/>
      <c r="SAW91" s="57"/>
      <c r="SAX91" s="57"/>
      <c r="SAY91" s="57"/>
      <c r="SAZ91" s="57"/>
      <c r="SBA91" s="57"/>
      <c r="SBB91" s="57"/>
      <c r="SBC91" s="57"/>
      <c r="SBD91" s="57"/>
      <c r="SBE91" s="57"/>
      <c r="SBF91" s="57"/>
      <c r="SBG91" s="57"/>
      <c r="SBH91" s="57"/>
      <c r="SBI91" s="57"/>
      <c r="SBJ91" s="57"/>
      <c r="SBK91" s="57"/>
      <c r="SBL91" s="57"/>
      <c r="SBM91" s="57"/>
      <c r="SBN91" s="57"/>
      <c r="SBO91" s="57"/>
      <c r="SBP91" s="57"/>
      <c r="SBQ91" s="57"/>
      <c r="SBR91" s="57"/>
      <c r="SBS91" s="57"/>
      <c r="SBT91" s="57"/>
      <c r="SBU91" s="57"/>
      <c r="SBV91" s="57"/>
      <c r="SBW91" s="57"/>
      <c r="SBX91" s="57"/>
      <c r="SBY91" s="57"/>
      <c r="SBZ91" s="57"/>
      <c r="SCA91" s="57"/>
      <c r="SCB91" s="57"/>
      <c r="SCC91" s="57"/>
      <c r="SCD91" s="57"/>
      <c r="SCE91" s="57"/>
      <c r="SCF91" s="57"/>
      <c r="SCG91" s="57"/>
      <c r="SCH91" s="57"/>
      <c r="SCI91" s="57"/>
      <c r="SCJ91" s="57"/>
      <c r="SCK91" s="57"/>
      <c r="SCL91" s="57"/>
      <c r="SCM91" s="57"/>
      <c r="SCN91" s="57"/>
      <c r="SCO91" s="57"/>
      <c r="SCP91" s="57"/>
      <c r="SCQ91" s="57"/>
      <c r="SCR91" s="57"/>
      <c r="SCS91" s="57"/>
      <c r="SCT91" s="57"/>
      <c r="SCU91" s="57"/>
      <c r="SCV91" s="57"/>
      <c r="SCW91" s="57"/>
      <c r="SCX91" s="57"/>
      <c r="SCY91" s="57"/>
      <c r="SCZ91" s="57"/>
      <c r="SDA91" s="57"/>
      <c r="SDB91" s="57"/>
      <c r="SDC91" s="57"/>
      <c r="SDD91" s="57"/>
      <c r="SDE91" s="57"/>
      <c r="SDF91" s="57"/>
      <c r="SDG91" s="57"/>
      <c r="SDH91" s="57"/>
      <c r="SDI91" s="57"/>
      <c r="SDJ91" s="57"/>
      <c r="SDK91" s="57"/>
      <c r="SDL91" s="57"/>
      <c r="SDM91" s="57"/>
      <c r="SDN91" s="57"/>
      <c r="SDO91" s="57"/>
      <c r="SDP91" s="57"/>
      <c r="SDQ91" s="57"/>
      <c r="SDR91" s="57"/>
      <c r="SDS91" s="57"/>
      <c r="SDT91" s="57"/>
      <c r="SDU91" s="57"/>
      <c r="SDV91" s="57"/>
      <c r="SDW91" s="57"/>
      <c r="SDX91" s="57"/>
      <c r="SDY91" s="57"/>
      <c r="SDZ91" s="57"/>
      <c r="SEA91" s="57"/>
      <c r="SEB91" s="57"/>
      <c r="SEC91" s="57"/>
      <c r="SED91" s="57"/>
      <c r="SEE91" s="57"/>
      <c r="SEF91" s="57"/>
      <c r="SEG91" s="57"/>
      <c r="SEH91" s="57"/>
      <c r="SEI91" s="57"/>
      <c r="SEJ91" s="57"/>
      <c r="SEK91" s="57"/>
      <c r="SEL91" s="57"/>
      <c r="SEM91" s="57"/>
      <c r="SEN91" s="57"/>
      <c r="SEO91" s="57"/>
      <c r="SEP91" s="57"/>
      <c r="SEQ91" s="57"/>
      <c r="SER91" s="57"/>
      <c r="SES91" s="57"/>
      <c r="SET91" s="57"/>
      <c r="SEU91" s="57"/>
      <c r="SEV91" s="57"/>
      <c r="SEW91" s="57"/>
      <c r="SEX91" s="57"/>
      <c r="SEY91" s="57"/>
      <c r="SEZ91" s="57"/>
      <c r="SFA91" s="57"/>
      <c r="SFB91" s="57"/>
      <c r="SFC91" s="57"/>
      <c r="SFD91" s="57"/>
      <c r="SFE91" s="57"/>
      <c r="SFF91" s="57"/>
      <c r="SFG91" s="57"/>
      <c r="SFH91" s="57"/>
      <c r="SFI91" s="57"/>
      <c r="SFJ91" s="57"/>
      <c r="SFK91" s="57"/>
      <c r="SFL91" s="57"/>
      <c r="SFM91" s="57"/>
      <c r="SFN91" s="57"/>
      <c r="SFO91" s="57"/>
      <c r="SFP91" s="57"/>
      <c r="SFQ91" s="57"/>
      <c r="SFR91" s="57"/>
      <c r="SFS91" s="57"/>
      <c r="SFT91" s="57"/>
      <c r="SFU91" s="57"/>
      <c r="SFV91" s="57"/>
      <c r="SFW91" s="57"/>
      <c r="SFX91" s="57"/>
      <c r="SFY91" s="57"/>
      <c r="SFZ91" s="57"/>
      <c r="SGA91" s="57"/>
      <c r="SGB91" s="57"/>
      <c r="SGC91" s="57"/>
      <c r="SGD91" s="57"/>
      <c r="SGE91" s="57"/>
      <c r="SGF91" s="57"/>
      <c r="SGG91" s="57"/>
      <c r="SGH91" s="57"/>
      <c r="SGI91" s="57"/>
      <c r="SGJ91" s="57"/>
      <c r="SGK91" s="57"/>
      <c r="SGL91" s="57"/>
      <c r="SGM91" s="57"/>
      <c r="SGN91" s="57"/>
      <c r="SGO91" s="57"/>
      <c r="SGP91" s="57"/>
      <c r="SGQ91" s="57"/>
      <c r="SGR91" s="57"/>
      <c r="SGS91" s="57"/>
      <c r="SGT91" s="57"/>
      <c r="SGU91" s="57"/>
      <c r="SGV91" s="57"/>
      <c r="SGW91" s="57"/>
      <c r="SGX91" s="57"/>
      <c r="SGY91" s="57"/>
      <c r="SGZ91" s="57"/>
      <c r="SHA91" s="57"/>
      <c r="SHB91" s="57"/>
      <c r="SHC91" s="57"/>
      <c r="SHD91" s="57"/>
      <c r="SHE91" s="57"/>
      <c r="SHF91" s="57"/>
      <c r="SHG91" s="57"/>
      <c r="SHH91" s="57"/>
      <c r="SHI91" s="57"/>
      <c r="SHJ91" s="57"/>
      <c r="SHK91" s="57"/>
      <c r="SHL91" s="57"/>
      <c r="SHM91" s="57"/>
      <c r="SHN91" s="57"/>
      <c r="SHO91" s="57"/>
      <c r="SHP91" s="57"/>
      <c r="SHQ91" s="57"/>
      <c r="SHR91" s="57"/>
      <c r="SHS91" s="57"/>
      <c r="SHT91" s="57"/>
      <c r="SHU91" s="57"/>
      <c r="SHV91" s="57"/>
      <c r="SHW91" s="57"/>
      <c r="SHX91" s="57"/>
      <c r="SHY91" s="57"/>
      <c r="SHZ91" s="57"/>
      <c r="SIA91" s="57"/>
      <c r="SIB91" s="57"/>
      <c r="SIC91" s="57"/>
      <c r="SID91" s="57"/>
      <c r="SIE91" s="57"/>
      <c r="SIF91" s="57"/>
      <c r="SIG91" s="57"/>
      <c r="SIH91" s="57"/>
      <c r="SII91" s="57"/>
      <c r="SIJ91" s="57"/>
      <c r="SIK91" s="57"/>
      <c r="SIL91" s="57"/>
      <c r="SIM91" s="57"/>
      <c r="SIN91" s="57"/>
      <c r="SIO91" s="57"/>
      <c r="SIP91" s="57"/>
      <c r="SIQ91" s="57"/>
      <c r="SIR91" s="57"/>
      <c r="SIS91" s="57"/>
      <c r="SIT91" s="57"/>
      <c r="SIU91" s="57"/>
      <c r="SIV91" s="57"/>
      <c r="SIW91" s="57"/>
      <c r="SIX91" s="57"/>
      <c r="SIY91" s="57"/>
      <c r="SIZ91" s="57"/>
      <c r="SJA91" s="57"/>
      <c r="SJB91" s="57"/>
      <c r="SJC91" s="57"/>
      <c r="SJD91" s="57"/>
      <c r="SJE91" s="57"/>
      <c r="SJF91" s="57"/>
      <c r="SJG91" s="57"/>
      <c r="SJH91" s="57"/>
      <c r="SJI91" s="57"/>
      <c r="SJJ91" s="57"/>
      <c r="SJK91" s="57"/>
      <c r="SJL91" s="57"/>
      <c r="SJM91" s="57"/>
      <c r="SJN91" s="57"/>
      <c r="SJO91" s="57"/>
      <c r="SJP91" s="57"/>
      <c r="SJQ91" s="57"/>
      <c r="SJR91" s="57"/>
      <c r="SJS91" s="57"/>
      <c r="SJT91" s="57"/>
      <c r="SJU91" s="57"/>
      <c r="SJV91" s="57"/>
      <c r="SJW91" s="57"/>
      <c r="SJX91" s="57"/>
      <c r="SJY91" s="57"/>
      <c r="SJZ91" s="57"/>
      <c r="SKA91" s="57"/>
      <c r="SKB91" s="57"/>
      <c r="SKC91" s="57"/>
      <c r="SKD91" s="57"/>
      <c r="SKE91" s="57"/>
      <c r="SKF91" s="57"/>
      <c r="SKG91" s="57"/>
      <c r="SKH91" s="57"/>
      <c r="SKI91" s="57"/>
      <c r="SKJ91" s="57"/>
      <c r="SKK91" s="57"/>
      <c r="SKL91" s="57"/>
      <c r="SKM91" s="57"/>
      <c r="SKN91" s="57"/>
      <c r="SKO91" s="57"/>
      <c r="SKP91" s="57"/>
      <c r="SKQ91" s="57"/>
      <c r="SKR91" s="57"/>
      <c r="SKS91" s="57"/>
      <c r="SKT91" s="57"/>
      <c r="SKU91" s="57"/>
      <c r="SKV91" s="57"/>
      <c r="SKW91" s="57"/>
      <c r="SKX91" s="57"/>
      <c r="SKY91" s="57"/>
      <c r="SKZ91" s="57"/>
      <c r="SLA91" s="57"/>
      <c r="SLB91" s="57"/>
      <c r="SLC91" s="57"/>
      <c r="SLD91" s="57"/>
      <c r="SLE91" s="57"/>
      <c r="SLF91" s="57"/>
      <c r="SLG91" s="57"/>
      <c r="SLH91" s="57"/>
      <c r="SLI91" s="57"/>
      <c r="SLJ91" s="57"/>
      <c r="SLK91" s="57"/>
      <c r="SLL91" s="57"/>
      <c r="SLM91" s="57"/>
      <c r="SLN91" s="57"/>
      <c r="SLO91" s="57"/>
      <c r="SLP91" s="57"/>
      <c r="SLQ91" s="57"/>
      <c r="SLR91" s="57"/>
      <c r="SLS91" s="57"/>
      <c r="SLT91" s="57"/>
      <c r="SLU91" s="57"/>
      <c r="SLV91" s="57"/>
      <c r="SLW91" s="57"/>
      <c r="SLX91" s="57"/>
      <c r="SLY91" s="57"/>
      <c r="SLZ91" s="57"/>
      <c r="SMA91" s="57"/>
      <c r="SMB91" s="57"/>
      <c r="SMC91" s="57"/>
      <c r="SMD91" s="57"/>
      <c r="SME91" s="57"/>
      <c r="SMF91" s="57"/>
      <c r="SMG91" s="57"/>
      <c r="SMH91" s="57"/>
      <c r="SMI91" s="57"/>
      <c r="SMJ91" s="57"/>
      <c r="SMK91" s="57"/>
      <c r="SML91" s="57"/>
      <c r="SMM91" s="57"/>
      <c r="SMN91" s="57"/>
      <c r="SMO91" s="57"/>
      <c r="SMP91" s="57"/>
      <c r="SMQ91" s="57"/>
      <c r="SMR91" s="57"/>
      <c r="SMS91" s="57"/>
      <c r="SMT91" s="57"/>
      <c r="SMU91" s="57"/>
      <c r="SMV91" s="57"/>
      <c r="SMW91" s="57"/>
      <c r="SMX91" s="57"/>
      <c r="SMY91" s="57"/>
      <c r="SMZ91" s="57"/>
      <c r="SNA91" s="57"/>
      <c r="SNB91" s="57"/>
      <c r="SNC91" s="57"/>
      <c r="SND91" s="57"/>
      <c r="SNE91" s="57"/>
      <c r="SNF91" s="57"/>
      <c r="SNG91" s="57"/>
      <c r="SNH91" s="57"/>
      <c r="SNI91" s="57"/>
      <c r="SNJ91" s="57"/>
      <c r="SNK91" s="57"/>
      <c r="SNL91" s="57"/>
      <c r="SNM91" s="57"/>
      <c r="SNN91" s="57"/>
      <c r="SNO91" s="57"/>
      <c r="SNP91" s="57"/>
      <c r="SNQ91" s="57"/>
      <c r="SNR91" s="57"/>
      <c r="SNS91" s="57"/>
      <c r="SNT91" s="57"/>
      <c r="SNU91" s="57"/>
      <c r="SNV91" s="57"/>
      <c r="SNW91" s="57"/>
      <c r="SNX91" s="57"/>
      <c r="SNY91" s="57"/>
      <c r="SNZ91" s="57"/>
      <c r="SOA91" s="57"/>
      <c r="SOB91" s="57"/>
      <c r="SOC91" s="57"/>
      <c r="SOD91" s="57"/>
      <c r="SOE91" s="57"/>
      <c r="SOF91" s="57"/>
      <c r="SOG91" s="57"/>
      <c r="SOH91" s="57"/>
      <c r="SOI91" s="57"/>
      <c r="SOJ91" s="57"/>
      <c r="SOK91" s="57"/>
      <c r="SOL91" s="57"/>
      <c r="SOM91" s="57"/>
      <c r="SON91" s="57"/>
      <c r="SOO91" s="57"/>
      <c r="SOP91" s="57"/>
      <c r="SOQ91" s="57"/>
      <c r="SOR91" s="57"/>
      <c r="SOS91" s="57"/>
      <c r="SOT91" s="57"/>
      <c r="SOU91" s="57"/>
      <c r="SOV91" s="57"/>
      <c r="SOW91" s="57"/>
      <c r="SOX91" s="57"/>
      <c r="SOY91" s="57"/>
      <c r="SOZ91" s="57"/>
      <c r="SPA91" s="57"/>
      <c r="SPB91" s="57"/>
      <c r="SPC91" s="57"/>
      <c r="SPD91" s="57"/>
      <c r="SPE91" s="57"/>
      <c r="SPF91" s="57"/>
      <c r="SPG91" s="57"/>
      <c r="SPH91" s="57"/>
      <c r="SPI91" s="57"/>
      <c r="SPJ91" s="57"/>
      <c r="SPK91" s="57"/>
      <c r="SPL91" s="57"/>
      <c r="SPM91" s="57"/>
      <c r="SPN91" s="57"/>
      <c r="SPO91" s="57"/>
      <c r="SPP91" s="57"/>
      <c r="SPQ91" s="57"/>
      <c r="SPR91" s="57"/>
      <c r="SPS91" s="57"/>
      <c r="SPT91" s="57"/>
      <c r="SPU91" s="57"/>
      <c r="SPV91" s="57"/>
      <c r="SPW91" s="57"/>
      <c r="SPX91" s="57"/>
      <c r="SPY91" s="57"/>
      <c r="SPZ91" s="57"/>
      <c r="SQA91" s="57"/>
      <c r="SQB91" s="57"/>
      <c r="SQC91" s="57"/>
      <c r="SQD91" s="57"/>
      <c r="SQE91" s="57"/>
      <c r="SQF91" s="57"/>
      <c r="SQG91" s="57"/>
      <c r="SQH91" s="57"/>
      <c r="SQI91" s="57"/>
      <c r="SQJ91" s="57"/>
      <c r="SQK91" s="57"/>
      <c r="SQL91" s="57"/>
      <c r="SQM91" s="57"/>
      <c r="SQN91" s="57"/>
      <c r="SQO91" s="57"/>
      <c r="SQP91" s="57"/>
      <c r="SQQ91" s="57"/>
      <c r="SQR91" s="57"/>
      <c r="SQS91" s="57"/>
      <c r="SQT91" s="57"/>
      <c r="SQU91" s="57"/>
      <c r="SQV91" s="57"/>
      <c r="SQW91" s="57"/>
      <c r="SQX91" s="57"/>
      <c r="SQY91" s="57"/>
      <c r="SQZ91" s="57"/>
      <c r="SRA91" s="57"/>
      <c r="SRB91" s="57"/>
      <c r="SRC91" s="57"/>
      <c r="SRD91" s="57"/>
      <c r="SRE91" s="57"/>
      <c r="SRF91" s="57"/>
      <c r="SRG91" s="57"/>
      <c r="SRH91" s="57"/>
      <c r="SRI91" s="57"/>
      <c r="SRJ91" s="57"/>
      <c r="SRK91" s="57"/>
      <c r="SRL91" s="57"/>
      <c r="SRM91" s="57"/>
      <c r="SRN91" s="57"/>
      <c r="SRO91" s="57"/>
      <c r="SRP91" s="57"/>
      <c r="SRQ91" s="57"/>
      <c r="SRR91" s="57"/>
      <c r="SRS91" s="57"/>
      <c r="SRT91" s="57"/>
      <c r="SRU91" s="57"/>
      <c r="SRV91" s="57"/>
      <c r="SRW91" s="57"/>
      <c r="SRX91" s="57"/>
      <c r="SRY91" s="57"/>
      <c r="SRZ91" s="57"/>
      <c r="SSA91" s="57"/>
      <c r="SSB91" s="57"/>
      <c r="SSC91" s="57"/>
      <c r="SSD91" s="57"/>
      <c r="SSE91" s="57"/>
      <c r="SSF91" s="57"/>
      <c r="SSG91" s="57"/>
      <c r="SSH91" s="57"/>
      <c r="SSI91" s="57"/>
      <c r="SSJ91" s="57"/>
      <c r="SSK91" s="57"/>
      <c r="SSL91" s="57"/>
      <c r="SSM91" s="57"/>
      <c r="SSN91" s="57"/>
      <c r="SSO91" s="57"/>
      <c r="SSP91" s="57"/>
      <c r="SSQ91" s="57"/>
      <c r="SSR91" s="57"/>
      <c r="SSS91" s="57"/>
      <c r="SST91" s="57"/>
      <c r="SSU91" s="57"/>
      <c r="SSV91" s="57"/>
      <c r="SSW91" s="57"/>
      <c r="SSX91" s="57"/>
      <c r="SSY91" s="57"/>
      <c r="SSZ91" s="57"/>
      <c r="STA91" s="57"/>
      <c r="STB91" s="57"/>
      <c r="STC91" s="57"/>
      <c r="STD91" s="57"/>
      <c r="STE91" s="57"/>
      <c r="STF91" s="57"/>
      <c r="STG91" s="57"/>
      <c r="STH91" s="57"/>
      <c r="STI91" s="57"/>
      <c r="STJ91" s="57"/>
      <c r="STK91" s="57"/>
      <c r="STL91" s="57"/>
      <c r="STM91" s="57"/>
      <c r="STN91" s="57"/>
      <c r="STO91" s="57"/>
      <c r="STP91" s="57"/>
      <c r="STQ91" s="57"/>
      <c r="STR91" s="57"/>
      <c r="STS91" s="57"/>
      <c r="STT91" s="57"/>
      <c r="STU91" s="57"/>
      <c r="STV91" s="57"/>
      <c r="STW91" s="57"/>
      <c r="STX91" s="57"/>
      <c r="STY91" s="57"/>
      <c r="STZ91" s="57"/>
      <c r="SUA91" s="57"/>
      <c r="SUB91" s="57"/>
      <c r="SUC91" s="57"/>
      <c r="SUD91" s="57"/>
      <c r="SUE91" s="57"/>
      <c r="SUF91" s="57"/>
      <c r="SUG91" s="57"/>
      <c r="SUH91" s="57"/>
      <c r="SUI91" s="57"/>
      <c r="SUJ91" s="57"/>
      <c r="SUK91" s="57"/>
      <c r="SUL91" s="57"/>
      <c r="SUM91" s="57"/>
      <c r="SUN91" s="57"/>
      <c r="SUO91" s="57"/>
      <c r="SUP91" s="57"/>
      <c r="SUQ91" s="57"/>
      <c r="SUR91" s="57"/>
      <c r="SUS91" s="57"/>
      <c r="SUT91" s="57"/>
      <c r="SUU91" s="57"/>
      <c r="SUV91" s="57"/>
      <c r="SUW91" s="57"/>
      <c r="SUX91" s="57"/>
      <c r="SUY91" s="57"/>
      <c r="SUZ91" s="57"/>
      <c r="SVA91" s="57"/>
      <c r="SVB91" s="57"/>
      <c r="SVC91" s="57"/>
      <c r="SVD91" s="57"/>
      <c r="SVE91" s="57"/>
      <c r="SVF91" s="57"/>
      <c r="SVG91" s="57"/>
      <c r="SVH91" s="57"/>
      <c r="SVI91" s="57"/>
      <c r="SVJ91" s="57"/>
      <c r="SVK91" s="57"/>
      <c r="SVL91" s="57"/>
      <c r="SVM91" s="57"/>
      <c r="SVN91" s="57"/>
      <c r="SVO91" s="57"/>
      <c r="SVP91" s="57"/>
      <c r="SVQ91" s="57"/>
      <c r="SVR91" s="57"/>
      <c r="SVS91" s="57"/>
      <c r="SVT91" s="57"/>
      <c r="SVU91" s="57"/>
      <c r="SVV91" s="57"/>
      <c r="SVW91" s="57"/>
      <c r="SVX91" s="57"/>
      <c r="SVY91" s="57"/>
      <c r="SVZ91" s="57"/>
      <c r="SWA91" s="57"/>
      <c r="SWB91" s="57"/>
      <c r="SWC91" s="57"/>
      <c r="SWD91" s="57"/>
      <c r="SWE91" s="57"/>
      <c r="SWF91" s="57"/>
      <c r="SWG91" s="57"/>
      <c r="SWH91" s="57"/>
      <c r="SWI91" s="57"/>
      <c r="SWJ91" s="57"/>
      <c r="SWK91" s="57"/>
      <c r="SWL91" s="57"/>
      <c r="SWM91" s="57"/>
      <c r="SWN91" s="57"/>
      <c r="SWO91" s="57"/>
      <c r="SWP91" s="57"/>
      <c r="SWQ91" s="57"/>
      <c r="SWR91" s="57"/>
      <c r="SWS91" s="57"/>
      <c r="SWT91" s="57"/>
      <c r="SWU91" s="57"/>
      <c r="SWV91" s="57"/>
      <c r="SWW91" s="57"/>
      <c r="SWX91" s="57"/>
      <c r="SWY91" s="57"/>
      <c r="SWZ91" s="57"/>
      <c r="SXA91" s="57"/>
      <c r="SXB91" s="57"/>
      <c r="SXC91" s="57"/>
      <c r="SXD91" s="57"/>
      <c r="SXE91" s="57"/>
      <c r="SXF91" s="57"/>
      <c r="SXG91" s="57"/>
      <c r="SXH91" s="57"/>
      <c r="SXI91" s="57"/>
      <c r="SXJ91" s="57"/>
      <c r="SXK91" s="57"/>
      <c r="SXL91" s="57"/>
      <c r="SXM91" s="57"/>
      <c r="SXN91" s="57"/>
      <c r="SXO91" s="57"/>
      <c r="SXP91" s="57"/>
      <c r="SXQ91" s="57"/>
      <c r="SXR91" s="57"/>
      <c r="SXS91" s="57"/>
      <c r="SXT91" s="57"/>
      <c r="SXU91" s="57"/>
      <c r="SXV91" s="57"/>
      <c r="SXW91" s="57"/>
      <c r="SXX91" s="57"/>
      <c r="SXY91" s="57"/>
      <c r="SXZ91" s="57"/>
      <c r="SYA91" s="57"/>
      <c r="SYB91" s="57"/>
      <c r="SYC91" s="57"/>
      <c r="SYD91" s="57"/>
      <c r="SYE91" s="57"/>
      <c r="SYF91" s="57"/>
      <c r="SYG91" s="57"/>
      <c r="SYH91" s="57"/>
      <c r="SYI91" s="57"/>
      <c r="SYJ91" s="57"/>
      <c r="SYK91" s="57"/>
      <c r="SYL91" s="57"/>
      <c r="SYM91" s="57"/>
      <c r="SYN91" s="57"/>
      <c r="SYO91" s="57"/>
      <c r="SYP91" s="57"/>
      <c r="SYQ91" s="57"/>
      <c r="SYR91" s="57"/>
      <c r="SYS91" s="57"/>
      <c r="SYT91" s="57"/>
      <c r="SYU91" s="57"/>
      <c r="SYV91" s="57"/>
      <c r="SYW91" s="57"/>
      <c r="SYX91" s="57"/>
      <c r="SYY91" s="57"/>
      <c r="SYZ91" s="57"/>
      <c r="SZA91" s="57"/>
      <c r="SZB91" s="57"/>
      <c r="SZC91" s="57"/>
      <c r="SZD91" s="57"/>
      <c r="SZE91" s="57"/>
      <c r="SZF91" s="57"/>
      <c r="SZG91" s="57"/>
      <c r="SZH91" s="57"/>
      <c r="SZI91" s="57"/>
      <c r="SZJ91" s="57"/>
      <c r="SZK91" s="57"/>
      <c r="SZL91" s="57"/>
      <c r="SZM91" s="57"/>
      <c r="SZN91" s="57"/>
      <c r="SZO91" s="57"/>
      <c r="SZP91" s="57"/>
      <c r="SZQ91" s="57"/>
      <c r="SZR91" s="57"/>
      <c r="SZS91" s="57"/>
      <c r="SZT91" s="57"/>
      <c r="SZU91" s="57"/>
      <c r="SZV91" s="57"/>
      <c r="SZW91" s="57"/>
      <c r="SZX91" s="57"/>
      <c r="SZY91" s="57"/>
      <c r="SZZ91" s="57"/>
      <c r="TAA91" s="57"/>
      <c r="TAB91" s="57"/>
      <c r="TAC91" s="57"/>
      <c r="TAD91" s="57"/>
      <c r="TAE91" s="57"/>
      <c r="TAF91" s="57"/>
      <c r="TAG91" s="57"/>
      <c r="TAH91" s="57"/>
      <c r="TAI91" s="57"/>
      <c r="TAJ91" s="57"/>
      <c r="TAK91" s="57"/>
      <c r="TAL91" s="57"/>
      <c r="TAM91" s="57"/>
      <c r="TAN91" s="57"/>
      <c r="TAO91" s="57"/>
      <c r="TAP91" s="57"/>
      <c r="TAQ91" s="57"/>
      <c r="TAR91" s="57"/>
      <c r="TAS91" s="57"/>
      <c r="TAT91" s="57"/>
      <c r="TAU91" s="57"/>
      <c r="TAV91" s="57"/>
      <c r="TAW91" s="57"/>
      <c r="TAX91" s="57"/>
      <c r="TAY91" s="57"/>
      <c r="TAZ91" s="57"/>
      <c r="TBA91" s="57"/>
      <c r="TBB91" s="57"/>
      <c r="TBC91" s="57"/>
      <c r="TBD91" s="57"/>
      <c r="TBE91" s="57"/>
      <c r="TBF91" s="57"/>
      <c r="TBG91" s="57"/>
      <c r="TBH91" s="57"/>
      <c r="TBI91" s="57"/>
      <c r="TBJ91" s="57"/>
      <c r="TBK91" s="57"/>
      <c r="TBL91" s="57"/>
      <c r="TBM91" s="57"/>
      <c r="TBN91" s="57"/>
      <c r="TBO91" s="57"/>
      <c r="TBP91" s="57"/>
      <c r="TBQ91" s="57"/>
      <c r="TBR91" s="57"/>
      <c r="TBS91" s="57"/>
      <c r="TBT91" s="57"/>
      <c r="TBU91" s="57"/>
      <c r="TBV91" s="57"/>
      <c r="TBW91" s="57"/>
      <c r="TBX91" s="57"/>
      <c r="TBY91" s="57"/>
      <c r="TBZ91" s="57"/>
      <c r="TCA91" s="57"/>
      <c r="TCB91" s="57"/>
      <c r="TCC91" s="57"/>
      <c r="TCD91" s="57"/>
      <c r="TCE91" s="57"/>
      <c r="TCF91" s="57"/>
      <c r="TCG91" s="57"/>
      <c r="TCH91" s="57"/>
      <c r="TCI91" s="57"/>
      <c r="TCJ91" s="57"/>
      <c r="TCK91" s="57"/>
      <c r="TCL91" s="57"/>
      <c r="TCM91" s="57"/>
      <c r="TCN91" s="57"/>
      <c r="TCO91" s="57"/>
      <c r="TCP91" s="57"/>
      <c r="TCQ91" s="57"/>
      <c r="TCR91" s="57"/>
      <c r="TCS91" s="57"/>
      <c r="TCT91" s="57"/>
      <c r="TCU91" s="57"/>
      <c r="TCV91" s="57"/>
      <c r="TCW91" s="57"/>
      <c r="TCX91" s="57"/>
      <c r="TCY91" s="57"/>
      <c r="TCZ91" s="57"/>
      <c r="TDA91" s="57"/>
      <c r="TDB91" s="57"/>
      <c r="TDC91" s="57"/>
      <c r="TDD91" s="57"/>
      <c r="TDE91" s="57"/>
      <c r="TDF91" s="57"/>
      <c r="TDG91" s="57"/>
      <c r="TDH91" s="57"/>
      <c r="TDI91" s="57"/>
      <c r="TDJ91" s="57"/>
      <c r="TDK91" s="57"/>
      <c r="TDL91" s="57"/>
      <c r="TDM91" s="57"/>
      <c r="TDN91" s="57"/>
      <c r="TDO91" s="57"/>
      <c r="TDP91" s="57"/>
      <c r="TDQ91" s="57"/>
      <c r="TDR91" s="57"/>
      <c r="TDS91" s="57"/>
      <c r="TDT91" s="57"/>
      <c r="TDU91" s="57"/>
      <c r="TDV91" s="57"/>
      <c r="TDW91" s="57"/>
      <c r="TDX91" s="57"/>
      <c r="TDY91" s="57"/>
      <c r="TDZ91" s="57"/>
      <c r="TEA91" s="57"/>
      <c r="TEB91" s="57"/>
      <c r="TEC91" s="57"/>
      <c r="TED91" s="57"/>
      <c r="TEE91" s="57"/>
      <c r="TEF91" s="57"/>
      <c r="TEG91" s="57"/>
      <c r="TEH91" s="57"/>
      <c r="TEI91" s="57"/>
      <c r="TEJ91" s="57"/>
      <c r="TEK91" s="57"/>
      <c r="TEL91" s="57"/>
      <c r="TEM91" s="57"/>
      <c r="TEN91" s="57"/>
      <c r="TEO91" s="57"/>
      <c r="TEP91" s="57"/>
      <c r="TEQ91" s="57"/>
      <c r="TER91" s="57"/>
      <c r="TES91" s="57"/>
      <c r="TET91" s="57"/>
      <c r="TEU91" s="57"/>
      <c r="TEV91" s="57"/>
      <c r="TEW91" s="57"/>
      <c r="TEX91" s="57"/>
      <c r="TEY91" s="57"/>
      <c r="TEZ91" s="57"/>
      <c r="TFA91" s="57"/>
      <c r="TFB91" s="57"/>
      <c r="TFC91" s="57"/>
      <c r="TFD91" s="57"/>
      <c r="TFE91" s="57"/>
      <c r="TFF91" s="57"/>
      <c r="TFG91" s="57"/>
      <c r="TFH91" s="57"/>
      <c r="TFI91" s="57"/>
      <c r="TFJ91" s="57"/>
      <c r="TFK91" s="57"/>
      <c r="TFL91" s="57"/>
      <c r="TFM91" s="57"/>
      <c r="TFN91" s="57"/>
      <c r="TFO91" s="57"/>
      <c r="TFP91" s="57"/>
      <c r="TFQ91" s="57"/>
      <c r="TFR91" s="57"/>
      <c r="TFS91" s="57"/>
      <c r="TFT91" s="57"/>
      <c r="TFU91" s="57"/>
      <c r="TFV91" s="57"/>
      <c r="TFW91" s="57"/>
      <c r="TFX91" s="57"/>
      <c r="TFY91" s="57"/>
      <c r="TFZ91" s="57"/>
      <c r="TGA91" s="57"/>
      <c r="TGB91" s="57"/>
      <c r="TGC91" s="57"/>
      <c r="TGD91" s="57"/>
      <c r="TGE91" s="57"/>
      <c r="TGF91" s="57"/>
      <c r="TGG91" s="57"/>
      <c r="TGH91" s="57"/>
      <c r="TGI91" s="57"/>
      <c r="TGJ91" s="57"/>
      <c r="TGK91" s="57"/>
      <c r="TGL91" s="57"/>
      <c r="TGM91" s="57"/>
      <c r="TGN91" s="57"/>
      <c r="TGO91" s="57"/>
      <c r="TGP91" s="57"/>
      <c r="TGQ91" s="57"/>
      <c r="TGR91" s="57"/>
      <c r="TGS91" s="57"/>
      <c r="TGT91" s="57"/>
      <c r="TGU91" s="57"/>
      <c r="TGV91" s="57"/>
      <c r="TGW91" s="57"/>
      <c r="TGX91" s="57"/>
      <c r="TGY91" s="57"/>
      <c r="TGZ91" s="57"/>
      <c r="THA91" s="57"/>
      <c r="THB91" s="57"/>
      <c r="THC91" s="57"/>
      <c r="THD91" s="57"/>
      <c r="THE91" s="57"/>
      <c r="THF91" s="57"/>
      <c r="THG91" s="57"/>
      <c r="THH91" s="57"/>
      <c r="THI91" s="57"/>
      <c r="THJ91" s="57"/>
      <c r="THK91" s="57"/>
      <c r="THL91" s="57"/>
      <c r="THM91" s="57"/>
      <c r="THN91" s="57"/>
      <c r="THO91" s="57"/>
      <c r="THP91" s="57"/>
      <c r="THQ91" s="57"/>
      <c r="THR91" s="57"/>
      <c r="THS91" s="57"/>
      <c r="THT91" s="57"/>
      <c r="THU91" s="57"/>
      <c r="THV91" s="57"/>
      <c r="THW91" s="57"/>
      <c r="THX91" s="57"/>
      <c r="THY91" s="57"/>
      <c r="THZ91" s="57"/>
      <c r="TIA91" s="57"/>
      <c r="TIB91" s="57"/>
      <c r="TIC91" s="57"/>
      <c r="TID91" s="57"/>
      <c r="TIE91" s="57"/>
      <c r="TIF91" s="57"/>
      <c r="TIG91" s="57"/>
      <c r="TIH91" s="57"/>
      <c r="TII91" s="57"/>
      <c r="TIJ91" s="57"/>
      <c r="TIK91" s="57"/>
      <c r="TIL91" s="57"/>
      <c r="TIM91" s="57"/>
      <c r="TIN91" s="57"/>
      <c r="TIO91" s="57"/>
      <c r="TIP91" s="57"/>
      <c r="TIQ91" s="57"/>
      <c r="TIR91" s="57"/>
      <c r="TIS91" s="57"/>
      <c r="TIT91" s="57"/>
      <c r="TIU91" s="57"/>
      <c r="TIV91" s="57"/>
      <c r="TIW91" s="57"/>
      <c r="TIX91" s="57"/>
      <c r="TIY91" s="57"/>
      <c r="TIZ91" s="57"/>
      <c r="TJA91" s="57"/>
      <c r="TJB91" s="57"/>
      <c r="TJC91" s="57"/>
      <c r="TJD91" s="57"/>
      <c r="TJE91" s="57"/>
      <c r="TJF91" s="57"/>
      <c r="TJG91" s="57"/>
      <c r="TJH91" s="57"/>
      <c r="TJI91" s="57"/>
      <c r="TJJ91" s="57"/>
      <c r="TJK91" s="57"/>
      <c r="TJL91" s="57"/>
      <c r="TJM91" s="57"/>
      <c r="TJN91" s="57"/>
      <c r="TJO91" s="57"/>
      <c r="TJP91" s="57"/>
      <c r="TJQ91" s="57"/>
      <c r="TJR91" s="57"/>
      <c r="TJS91" s="57"/>
      <c r="TJT91" s="57"/>
      <c r="TJU91" s="57"/>
      <c r="TJV91" s="57"/>
      <c r="TJW91" s="57"/>
      <c r="TJX91" s="57"/>
      <c r="TJY91" s="57"/>
      <c r="TJZ91" s="57"/>
      <c r="TKA91" s="57"/>
      <c r="TKB91" s="57"/>
      <c r="TKC91" s="57"/>
      <c r="TKD91" s="57"/>
      <c r="TKE91" s="57"/>
      <c r="TKF91" s="57"/>
      <c r="TKG91" s="57"/>
      <c r="TKH91" s="57"/>
      <c r="TKI91" s="57"/>
      <c r="TKJ91" s="57"/>
      <c r="TKK91" s="57"/>
      <c r="TKL91" s="57"/>
      <c r="TKM91" s="57"/>
      <c r="TKN91" s="57"/>
      <c r="TKO91" s="57"/>
      <c r="TKP91" s="57"/>
      <c r="TKQ91" s="57"/>
      <c r="TKR91" s="57"/>
      <c r="TKS91" s="57"/>
      <c r="TKT91" s="57"/>
      <c r="TKU91" s="57"/>
      <c r="TKV91" s="57"/>
      <c r="TKW91" s="57"/>
      <c r="TKX91" s="57"/>
      <c r="TKY91" s="57"/>
      <c r="TKZ91" s="57"/>
      <c r="TLA91" s="57"/>
      <c r="TLB91" s="57"/>
      <c r="TLC91" s="57"/>
      <c r="TLD91" s="57"/>
      <c r="TLE91" s="57"/>
      <c r="TLF91" s="57"/>
      <c r="TLG91" s="57"/>
      <c r="TLH91" s="57"/>
      <c r="TLI91" s="57"/>
      <c r="TLJ91" s="57"/>
      <c r="TLK91" s="57"/>
      <c r="TLL91" s="57"/>
      <c r="TLM91" s="57"/>
      <c r="TLN91" s="57"/>
      <c r="TLO91" s="57"/>
      <c r="TLP91" s="57"/>
      <c r="TLQ91" s="57"/>
      <c r="TLR91" s="57"/>
      <c r="TLS91" s="57"/>
      <c r="TLT91" s="57"/>
      <c r="TLU91" s="57"/>
      <c r="TLV91" s="57"/>
      <c r="TLW91" s="57"/>
      <c r="TLX91" s="57"/>
      <c r="TLY91" s="57"/>
      <c r="TLZ91" s="57"/>
      <c r="TMA91" s="57"/>
      <c r="TMB91" s="57"/>
      <c r="TMC91" s="57"/>
      <c r="TMD91" s="57"/>
      <c r="TME91" s="57"/>
      <c r="TMF91" s="57"/>
      <c r="TMG91" s="57"/>
      <c r="TMH91" s="57"/>
      <c r="TMI91" s="57"/>
      <c r="TMJ91" s="57"/>
      <c r="TMK91" s="57"/>
      <c r="TML91" s="57"/>
      <c r="TMM91" s="57"/>
      <c r="TMN91" s="57"/>
      <c r="TMO91" s="57"/>
      <c r="TMP91" s="57"/>
      <c r="TMQ91" s="57"/>
      <c r="TMR91" s="57"/>
      <c r="TMS91" s="57"/>
      <c r="TMT91" s="57"/>
      <c r="TMU91" s="57"/>
      <c r="TMV91" s="57"/>
      <c r="TMW91" s="57"/>
      <c r="TMX91" s="57"/>
      <c r="TMY91" s="57"/>
      <c r="TMZ91" s="57"/>
      <c r="TNA91" s="57"/>
      <c r="TNB91" s="57"/>
      <c r="TNC91" s="57"/>
      <c r="TND91" s="57"/>
      <c r="TNE91" s="57"/>
      <c r="TNF91" s="57"/>
      <c r="TNG91" s="57"/>
      <c r="TNH91" s="57"/>
      <c r="TNI91" s="57"/>
      <c r="TNJ91" s="57"/>
      <c r="TNK91" s="57"/>
      <c r="TNL91" s="57"/>
      <c r="TNM91" s="57"/>
      <c r="TNN91" s="57"/>
      <c r="TNO91" s="57"/>
      <c r="TNP91" s="57"/>
      <c r="TNQ91" s="57"/>
      <c r="TNR91" s="57"/>
      <c r="TNS91" s="57"/>
      <c r="TNT91" s="57"/>
      <c r="TNU91" s="57"/>
      <c r="TNV91" s="57"/>
      <c r="TNW91" s="57"/>
      <c r="TNX91" s="57"/>
      <c r="TNY91" s="57"/>
      <c r="TNZ91" s="57"/>
      <c r="TOA91" s="57"/>
      <c r="TOB91" s="57"/>
      <c r="TOC91" s="57"/>
      <c r="TOD91" s="57"/>
      <c r="TOE91" s="57"/>
      <c r="TOF91" s="57"/>
      <c r="TOG91" s="57"/>
      <c r="TOH91" s="57"/>
      <c r="TOI91" s="57"/>
      <c r="TOJ91" s="57"/>
      <c r="TOK91" s="57"/>
      <c r="TOL91" s="57"/>
      <c r="TOM91" s="57"/>
      <c r="TON91" s="57"/>
      <c r="TOO91" s="57"/>
      <c r="TOP91" s="57"/>
      <c r="TOQ91" s="57"/>
      <c r="TOR91" s="57"/>
      <c r="TOS91" s="57"/>
      <c r="TOT91" s="57"/>
      <c r="TOU91" s="57"/>
      <c r="TOV91" s="57"/>
      <c r="TOW91" s="57"/>
      <c r="TOX91" s="57"/>
      <c r="TOY91" s="57"/>
      <c r="TOZ91" s="57"/>
      <c r="TPA91" s="57"/>
      <c r="TPB91" s="57"/>
      <c r="TPC91" s="57"/>
      <c r="TPD91" s="57"/>
      <c r="TPE91" s="57"/>
      <c r="TPF91" s="57"/>
      <c r="TPG91" s="57"/>
      <c r="TPH91" s="57"/>
      <c r="TPI91" s="57"/>
      <c r="TPJ91" s="57"/>
      <c r="TPK91" s="57"/>
      <c r="TPL91" s="57"/>
      <c r="TPM91" s="57"/>
      <c r="TPN91" s="57"/>
      <c r="TPO91" s="57"/>
      <c r="TPP91" s="57"/>
      <c r="TPQ91" s="57"/>
      <c r="TPR91" s="57"/>
      <c r="TPS91" s="57"/>
      <c r="TPT91" s="57"/>
      <c r="TPU91" s="57"/>
      <c r="TPV91" s="57"/>
      <c r="TPW91" s="57"/>
      <c r="TPX91" s="57"/>
      <c r="TPY91" s="57"/>
      <c r="TPZ91" s="57"/>
      <c r="TQA91" s="57"/>
      <c r="TQB91" s="57"/>
      <c r="TQC91" s="57"/>
      <c r="TQD91" s="57"/>
      <c r="TQE91" s="57"/>
      <c r="TQF91" s="57"/>
      <c r="TQG91" s="57"/>
      <c r="TQH91" s="57"/>
      <c r="TQI91" s="57"/>
      <c r="TQJ91" s="57"/>
      <c r="TQK91" s="57"/>
      <c r="TQL91" s="57"/>
      <c r="TQM91" s="57"/>
      <c r="TQN91" s="57"/>
      <c r="TQO91" s="57"/>
      <c r="TQP91" s="57"/>
      <c r="TQQ91" s="57"/>
      <c r="TQR91" s="57"/>
      <c r="TQS91" s="57"/>
      <c r="TQT91" s="57"/>
      <c r="TQU91" s="57"/>
      <c r="TQV91" s="57"/>
      <c r="TQW91" s="57"/>
      <c r="TQX91" s="57"/>
      <c r="TQY91" s="57"/>
      <c r="TQZ91" s="57"/>
      <c r="TRA91" s="57"/>
      <c r="TRB91" s="57"/>
      <c r="TRC91" s="57"/>
      <c r="TRD91" s="57"/>
      <c r="TRE91" s="57"/>
      <c r="TRF91" s="57"/>
      <c r="TRG91" s="57"/>
      <c r="TRH91" s="57"/>
      <c r="TRI91" s="57"/>
      <c r="TRJ91" s="57"/>
      <c r="TRK91" s="57"/>
      <c r="TRL91" s="57"/>
      <c r="TRM91" s="57"/>
      <c r="TRN91" s="57"/>
      <c r="TRO91" s="57"/>
      <c r="TRP91" s="57"/>
      <c r="TRQ91" s="57"/>
      <c r="TRR91" s="57"/>
      <c r="TRS91" s="57"/>
      <c r="TRT91" s="57"/>
      <c r="TRU91" s="57"/>
      <c r="TRV91" s="57"/>
      <c r="TRW91" s="57"/>
      <c r="TRX91" s="57"/>
      <c r="TRY91" s="57"/>
      <c r="TRZ91" s="57"/>
      <c r="TSA91" s="57"/>
      <c r="TSB91" s="57"/>
      <c r="TSC91" s="57"/>
      <c r="TSD91" s="57"/>
      <c r="TSE91" s="57"/>
      <c r="TSF91" s="57"/>
      <c r="TSG91" s="57"/>
      <c r="TSH91" s="57"/>
      <c r="TSI91" s="57"/>
      <c r="TSJ91" s="57"/>
      <c r="TSK91" s="57"/>
      <c r="TSL91" s="57"/>
      <c r="TSM91" s="57"/>
      <c r="TSN91" s="57"/>
      <c r="TSO91" s="57"/>
      <c r="TSP91" s="57"/>
      <c r="TSQ91" s="57"/>
      <c r="TSR91" s="57"/>
      <c r="TSS91" s="57"/>
      <c r="TST91" s="57"/>
      <c r="TSU91" s="57"/>
      <c r="TSV91" s="57"/>
      <c r="TSW91" s="57"/>
      <c r="TSX91" s="57"/>
      <c r="TSY91" s="57"/>
      <c r="TSZ91" s="57"/>
      <c r="TTA91" s="57"/>
      <c r="TTB91" s="57"/>
      <c r="TTC91" s="57"/>
      <c r="TTD91" s="57"/>
      <c r="TTE91" s="57"/>
      <c r="TTF91" s="57"/>
      <c r="TTG91" s="57"/>
      <c r="TTH91" s="57"/>
      <c r="TTI91" s="57"/>
      <c r="TTJ91" s="57"/>
      <c r="TTK91" s="57"/>
      <c r="TTL91" s="57"/>
      <c r="TTM91" s="57"/>
      <c r="TTN91" s="57"/>
      <c r="TTO91" s="57"/>
      <c r="TTP91" s="57"/>
      <c r="TTQ91" s="57"/>
      <c r="TTR91" s="57"/>
      <c r="TTS91" s="57"/>
      <c r="TTT91" s="57"/>
      <c r="TTU91" s="57"/>
      <c r="TTV91" s="57"/>
      <c r="TTW91" s="57"/>
      <c r="TTX91" s="57"/>
      <c r="TTY91" s="57"/>
      <c r="TTZ91" s="57"/>
      <c r="TUA91" s="57"/>
      <c r="TUB91" s="57"/>
      <c r="TUC91" s="57"/>
      <c r="TUD91" s="57"/>
      <c r="TUE91" s="57"/>
      <c r="TUF91" s="57"/>
      <c r="TUG91" s="57"/>
      <c r="TUH91" s="57"/>
      <c r="TUI91" s="57"/>
      <c r="TUJ91" s="57"/>
      <c r="TUK91" s="57"/>
      <c r="TUL91" s="57"/>
      <c r="TUM91" s="57"/>
      <c r="TUN91" s="57"/>
      <c r="TUO91" s="57"/>
      <c r="TUP91" s="57"/>
      <c r="TUQ91" s="57"/>
      <c r="TUR91" s="57"/>
      <c r="TUS91" s="57"/>
      <c r="TUT91" s="57"/>
      <c r="TUU91" s="57"/>
      <c r="TUV91" s="57"/>
      <c r="TUW91" s="57"/>
      <c r="TUX91" s="57"/>
      <c r="TUY91" s="57"/>
      <c r="TUZ91" s="57"/>
      <c r="TVA91" s="57"/>
      <c r="TVB91" s="57"/>
      <c r="TVC91" s="57"/>
      <c r="TVD91" s="57"/>
      <c r="TVE91" s="57"/>
      <c r="TVF91" s="57"/>
      <c r="TVG91" s="57"/>
      <c r="TVH91" s="57"/>
      <c r="TVI91" s="57"/>
      <c r="TVJ91" s="57"/>
      <c r="TVK91" s="57"/>
      <c r="TVL91" s="57"/>
      <c r="TVM91" s="57"/>
      <c r="TVN91" s="57"/>
      <c r="TVO91" s="57"/>
      <c r="TVP91" s="57"/>
      <c r="TVQ91" s="57"/>
      <c r="TVR91" s="57"/>
      <c r="TVS91" s="57"/>
      <c r="TVT91" s="57"/>
      <c r="TVU91" s="57"/>
      <c r="TVV91" s="57"/>
      <c r="TVW91" s="57"/>
      <c r="TVX91" s="57"/>
      <c r="TVY91" s="57"/>
      <c r="TVZ91" s="57"/>
      <c r="TWA91" s="57"/>
      <c r="TWB91" s="57"/>
      <c r="TWC91" s="57"/>
      <c r="TWD91" s="57"/>
      <c r="TWE91" s="57"/>
      <c r="TWF91" s="57"/>
      <c r="TWG91" s="57"/>
      <c r="TWH91" s="57"/>
      <c r="TWI91" s="57"/>
      <c r="TWJ91" s="57"/>
      <c r="TWK91" s="57"/>
      <c r="TWL91" s="57"/>
      <c r="TWM91" s="57"/>
      <c r="TWN91" s="57"/>
      <c r="TWO91" s="57"/>
      <c r="TWP91" s="57"/>
      <c r="TWQ91" s="57"/>
      <c r="TWR91" s="57"/>
      <c r="TWS91" s="57"/>
      <c r="TWT91" s="57"/>
      <c r="TWU91" s="57"/>
      <c r="TWV91" s="57"/>
      <c r="TWW91" s="57"/>
      <c r="TWX91" s="57"/>
      <c r="TWY91" s="57"/>
      <c r="TWZ91" s="57"/>
      <c r="TXA91" s="57"/>
      <c r="TXB91" s="57"/>
      <c r="TXC91" s="57"/>
      <c r="TXD91" s="57"/>
      <c r="TXE91" s="57"/>
      <c r="TXF91" s="57"/>
      <c r="TXG91" s="57"/>
      <c r="TXH91" s="57"/>
      <c r="TXI91" s="57"/>
      <c r="TXJ91" s="57"/>
      <c r="TXK91" s="57"/>
      <c r="TXL91" s="57"/>
      <c r="TXM91" s="57"/>
      <c r="TXN91" s="57"/>
      <c r="TXO91" s="57"/>
      <c r="TXP91" s="57"/>
      <c r="TXQ91" s="57"/>
      <c r="TXR91" s="57"/>
      <c r="TXS91" s="57"/>
      <c r="TXT91" s="57"/>
      <c r="TXU91" s="57"/>
      <c r="TXV91" s="57"/>
      <c r="TXW91" s="57"/>
      <c r="TXX91" s="57"/>
      <c r="TXY91" s="57"/>
      <c r="TXZ91" s="57"/>
      <c r="TYA91" s="57"/>
      <c r="TYB91" s="57"/>
      <c r="TYC91" s="57"/>
      <c r="TYD91" s="57"/>
      <c r="TYE91" s="57"/>
      <c r="TYF91" s="57"/>
      <c r="TYG91" s="57"/>
      <c r="TYH91" s="57"/>
      <c r="TYI91" s="57"/>
      <c r="TYJ91" s="57"/>
      <c r="TYK91" s="57"/>
      <c r="TYL91" s="57"/>
      <c r="TYM91" s="57"/>
      <c r="TYN91" s="57"/>
      <c r="TYO91" s="57"/>
      <c r="TYP91" s="57"/>
      <c r="TYQ91" s="57"/>
      <c r="TYR91" s="57"/>
      <c r="TYS91" s="57"/>
      <c r="TYT91" s="57"/>
      <c r="TYU91" s="57"/>
      <c r="TYV91" s="57"/>
      <c r="TYW91" s="57"/>
      <c r="TYX91" s="57"/>
      <c r="TYY91" s="57"/>
      <c r="TYZ91" s="57"/>
      <c r="TZA91" s="57"/>
      <c r="TZB91" s="57"/>
      <c r="TZC91" s="57"/>
      <c r="TZD91" s="57"/>
      <c r="TZE91" s="57"/>
      <c r="TZF91" s="57"/>
      <c r="TZG91" s="57"/>
      <c r="TZH91" s="57"/>
      <c r="TZI91" s="57"/>
      <c r="TZJ91" s="57"/>
      <c r="TZK91" s="57"/>
      <c r="TZL91" s="57"/>
      <c r="TZM91" s="57"/>
      <c r="TZN91" s="57"/>
      <c r="TZO91" s="57"/>
      <c r="TZP91" s="57"/>
      <c r="TZQ91" s="57"/>
      <c r="TZR91" s="57"/>
      <c r="TZS91" s="57"/>
      <c r="TZT91" s="57"/>
      <c r="TZU91" s="57"/>
      <c r="TZV91" s="57"/>
      <c r="TZW91" s="57"/>
      <c r="TZX91" s="57"/>
      <c r="TZY91" s="57"/>
      <c r="TZZ91" s="57"/>
      <c r="UAA91" s="57"/>
      <c r="UAB91" s="57"/>
      <c r="UAC91" s="57"/>
      <c r="UAD91" s="57"/>
      <c r="UAE91" s="57"/>
      <c r="UAF91" s="57"/>
      <c r="UAG91" s="57"/>
      <c r="UAH91" s="57"/>
      <c r="UAI91" s="57"/>
      <c r="UAJ91" s="57"/>
      <c r="UAK91" s="57"/>
      <c r="UAL91" s="57"/>
      <c r="UAM91" s="57"/>
      <c r="UAN91" s="57"/>
      <c r="UAO91" s="57"/>
      <c r="UAP91" s="57"/>
      <c r="UAQ91" s="57"/>
      <c r="UAR91" s="57"/>
      <c r="UAS91" s="57"/>
      <c r="UAT91" s="57"/>
      <c r="UAU91" s="57"/>
      <c r="UAV91" s="57"/>
      <c r="UAW91" s="57"/>
      <c r="UAX91" s="57"/>
      <c r="UAY91" s="57"/>
      <c r="UAZ91" s="57"/>
      <c r="UBA91" s="57"/>
      <c r="UBB91" s="57"/>
      <c r="UBC91" s="57"/>
      <c r="UBD91" s="57"/>
      <c r="UBE91" s="57"/>
      <c r="UBF91" s="57"/>
      <c r="UBG91" s="57"/>
      <c r="UBH91" s="57"/>
      <c r="UBI91" s="57"/>
      <c r="UBJ91" s="57"/>
      <c r="UBK91" s="57"/>
      <c r="UBL91" s="57"/>
      <c r="UBM91" s="57"/>
      <c r="UBN91" s="57"/>
      <c r="UBO91" s="57"/>
      <c r="UBP91" s="57"/>
      <c r="UBQ91" s="57"/>
      <c r="UBR91" s="57"/>
      <c r="UBS91" s="57"/>
      <c r="UBT91" s="57"/>
      <c r="UBU91" s="57"/>
      <c r="UBV91" s="57"/>
      <c r="UBW91" s="57"/>
      <c r="UBX91" s="57"/>
      <c r="UBY91" s="57"/>
      <c r="UBZ91" s="57"/>
      <c r="UCA91" s="57"/>
      <c r="UCB91" s="57"/>
      <c r="UCC91" s="57"/>
      <c r="UCD91" s="57"/>
      <c r="UCE91" s="57"/>
      <c r="UCF91" s="57"/>
      <c r="UCG91" s="57"/>
      <c r="UCH91" s="57"/>
      <c r="UCI91" s="57"/>
      <c r="UCJ91" s="57"/>
      <c r="UCK91" s="57"/>
      <c r="UCL91" s="57"/>
      <c r="UCM91" s="57"/>
      <c r="UCN91" s="57"/>
      <c r="UCO91" s="57"/>
      <c r="UCP91" s="57"/>
      <c r="UCQ91" s="57"/>
      <c r="UCR91" s="57"/>
      <c r="UCS91" s="57"/>
      <c r="UCT91" s="57"/>
      <c r="UCU91" s="57"/>
      <c r="UCV91" s="57"/>
      <c r="UCW91" s="57"/>
      <c r="UCX91" s="57"/>
      <c r="UCY91" s="57"/>
      <c r="UCZ91" s="57"/>
      <c r="UDA91" s="57"/>
      <c r="UDB91" s="57"/>
      <c r="UDC91" s="57"/>
      <c r="UDD91" s="57"/>
      <c r="UDE91" s="57"/>
      <c r="UDF91" s="57"/>
      <c r="UDG91" s="57"/>
      <c r="UDH91" s="57"/>
      <c r="UDI91" s="57"/>
      <c r="UDJ91" s="57"/>
      <c r="UDK91" s="57"/>
      <c r="UDL91" s="57"/>
      <c r="UDM91" s="57"/>
      <c r="UDN91" s="57"/>
      <c r="UDO91" s="57"/>
      <c r="UDP91" s="57"/>
      <c r="UDQ91" s="57"/>
      <c r="UDR91" s="57"/>
      <c r="UDS91" s="57"/>
      <c r="UDT91" s="57"/>
      <c r="UDU91" s="57"/>
      <c r="UDV91" s="57"/>
      <c r="UDW91" s="57"/>
      <c r="UDX91" s="57"/>
      <c r="UDY91" s="57"/>
      <c r="UDZ91" s="57"/>
      <c r="UEA91" s="57"/>
      <c r="UEB91" s="57"/>
      <c r="UEC91" s="57"/>
      <c r="UED91" s="57"/>
      <c r="UEE91" s="57"/>
      <c r="UEF91" s="57"/>
      <c r="UEG91" s="57"/>
      <c r="UEH91" s="57"/>
      <c r="UEI91" s="57"/>
      <c r="UEJ91" s="57"/>
      <c r="UEK91" s="57"/>
      <c r="UEL91" s="57"/>
      <c r="UEM91" s="57"/>
      <c r="UEN91" s="57"/>
      <c r="UEO91" s="57"/>
      <c r="UEP91" s="57"/>
      <c r="UEQ91" s="57"/>
      <c r="UER91" s="57"/>
      <c r="UES91" s="57"/>
      <c r="UET91" s="57"/>
      <c r="UEU91" s="57"/>
      <c r="UEV91" s="57"/>
      <c r="UEW91" s="57"/>
      <c r="UEX91" s="57"/>
      <c r="UEY91" s="57"/>
      <c r="UEZ91" s="57"/>
      <c r="UFA91" s="57"/>
      <c r="UFB91" s="57"/>
      <c r="UFC91" s="57"/>
      <c r="UFD91" s="57"/>
      <c r="UFE91" s="57"/>
      <c r="UFF91" s="57"/>
      <c r="UFG91" s="57"/>
      <c r="UFH91" s="57"/>
      <c r="UFI91" s="57"/>
      <c r="UFJ91" s="57"/>
      <c r="UFK91" s="57"/>
      <c r="UFL91" s="57"/>
      <c r="UFM91" s="57"/>
      <c r="UFN91" s="57"/>
      <c r="UFO91" s="57"/>
      <c r="UFP91" s="57"/>
      <c r="UFQ91" s="57"/>
      <c r="UFR91" s="57"/>
      <c r="UFS91" s="57"/>
      <c r="UFT91" s="57"/>
      <c r="UFU91" s="57"/>
      <c r="UFV91" s="57"/>
      <c r="UFW91" s="57"/>
      <c r="UFX91" s="57"/>
      <c r="UFY91" s="57"/>
      <c r="UFZ91" s="57"/>
      <c r="UGA91" s="57"/>
      <c r="UGB91" s="57"/>
      <c r="UGC91" s="57"/>
      <c r="UGD91" s="57"/>
      <c r="UGE91" s="57"/>
      <c r="UGF91" s="57"/>
      <c r="UGG91" s="57"/>
      <c r="UGH91" s="57"/>
      <c r="UGI91" s="57"/>
      <c r="UGJ91" s="57"/>
      <c r="UGK91" s="57"/>
      <c r="UGL91" s="57"/>
      <c r="UGM91" s="57"/>
      <c r="UGN91" s="57"/>
      <c r="UGO91" s="57"/>
      <c r="UGP91" s="57"/>
      <c r="UGQ91" s="57"/>
      <c r="UGR91" s="57"/>
      <c r="UGS91" s="57"/>
      <c r="UGT91" s="57"/>
      <c r="UGU91" s="57"/>
      <c r="UGV91" s="57"/>
      <c r="UGW91" s="57"/>
      <c r="UGX91" s="57"/>
      <c r="UGY91" s="57"/>
      <c r="UGZ91" s="57"/>
      <c r="UHA91" s="57"/>
      <c r="UHB91" s="57"/>
      <c r="UHC91" s="57"/>
      <c r="UHD91" s="57"/>
      <c r="UHE91" s="57"/>
      <c r="UHF91" s="57"/>
      <c r="UHG91" s="57"/>
      <c r="UHH91" s="57"/>
      <c r="UHI91" s="57"/>
      <c r="UHJ91" s="57"/>
      <c r="UHK91" s="57"/>
      <c r="UHL91" s="57"/>
      <c r="UHM91" s="57"/>
      <c r="UHN91" s="57"/>
      <c r="UHO91" s="57"/>
      <c r="UHP91" s="57"/>
      <c r="UHQ91" s="57"/>
      <c r="UHR91" s="57"/>
      <c r="UHS91" s="57"/>
      <c r="UHT91" s="57"/>
      <c r="UHU91" s="57"/>
      <c r="UHV91" s="57"/>
      <c r="UHW91" s="57"/>
      <c r="UHX91" s="57"/>
      <c r="UHY91" s="57"/>
      <c r="UHZ91" s="57"/>
      <c r="UIA91" s="57"/>
      <c r="UIB91" s="57"/>
      <c r="UIC91" s="57"/>
      <c r="UID91" s="57"/>
      <c r="UIE91" s="57"/>
      <c r="UIF91" s="57"/>
      <c r="UIG91" s="57"/>
      <c r="UIH91" s="57"/>
      <c r="UII91" s="57"/>
      <c r="UIJ91" s="57"/>
      <c r="UIK91" s="57"/>
      <c r="UIL91" s="57"/>
      <c r="UIM91" s="57"/>
      <c r="UIN91" s="57"/>
      <c r="UIO91" s="57"/>
      <c r="UIP91" s="57"/>
      <c r="UIQ91" s="57"/>
      <c r="UIR91" s="57"/>
      <c r="UIS91" s="57"/>
      <c r="UIT91" s="57"/>
      <c r="UIU91" s="57"/>
      <c r="UIV91" s="57"/>
      <c r="UIW91" s="57"/>
      <c r="UIX91" s="57"/>
      <c r="UIY91" s="57"/>
      <c r="UIZ91" s="57"/>
      <c r="UJA91" s="57"/>
      <c r="UJB91" s="57"/>
      <c r="UJC91" s="57"/>
      <c r="UJD91" s="57"/>
      <c r="UJE91" s="57"/>
      <c r="UJF91" s="57"/>
      <c r="UJG91" s="57"/>
      <c r="UJH91" s="57"/>
      <c r="UJI91" s="57"/>
      <c r="UJJ91" s="57"/>
      <c r="UJK91" s="57"/>
      <c r="UJL91" s="57"/>
      <c r="UJM91" s="57"/>
      <c r="UJN91" s="57"/>
      <c r="UJO91" s="57"/>
      <c r="UJP91" s="57"/>
      <c r="UJQ91" s="57"/>
      <c r="UJR91" s="57"/>
      <c r="UJS91" s="57"/>
      <c r="UJT91" s="57"/>
      <c r="UJU91" s="57"/>
      <c r="UJV91" s="57"/>
      <c r="UJW91" s="57"/>
      <c r="UJX91" s="57"/>
      <c r="UJY91" s="57"/>
      <c r="UJZ91" s="57"/>
      <c r="UKA91" s="57"/>
      <c r="UKB91" s="57"/>
      <c r="UKC91" s="57"/>
      <c r="UKD91" s="57"/>
      <c r="UKE91" s="57"/>
      <c r="UKF91" s="57"/>
      <c r="UKG91" s="57"/>
      <c r="UKH91" s="57"/>
      <c r="UKI91" s="57"/>
      <c r="UKJ91" s="57"/>
      <c r="UKK91" s="57"/>
      <c r="UKL91" s="57"/>
      <c r="UKM91" s="57"/>
      <c r="UKN91" s="57"/>
      <c r="UKO91" s="57"/>
      <c r="UKP91" s="57"/>
      <c r="UKQ91" s="57"/>
      <c r="UKR91" s="57"/>
      <c r="UKS91" s="57"/>
      <c r="UKT91" s="57"/>
      <c r="UKU91" s="57"/>
      <c r="UKV91" s="57"/>
      <c r="UKW91" s="57"/>
      <c r="UKX91" s="57"/>
      <c r="UKY91" s="57"/>
      <c r="UKZ91" s="57"/>
      <c r="ULA91" s="57"/>
      <c r="ULB91" s="57"/>
      <c r="ULC91" s="57"/>
      <c r="ULD91" s="57"/>
      <c r="ULE91" s="57"/>
      <c r="ULF91" s="57"/>
      <c r="ULG91" s="57"/>
      <c r="ULH91" s="57"/>
      <c r="ULI91" s="57"/>
      <c r="ULJ91" s="57"/>
      <c r="ULK91" s="57"/>
      <c r="ULL91" s="57"/>
      <c r="ULM91" s="57"/>
      <c r="ULN91" s="57"/>
      <c r="ULO91" s="57"/>
      <c r="ULP91" s="57"/>
      <c r="ULQ91" s="57"/>
      <c r="ULR91" s="57"/>
      <c r="ULS91" s="57"/>
      <c r="ULT91" s="57"/>
      <c r="ULU91" s="57"/>
      <c r="ULV91" s="57"/>
      <c r="ULW91" s="57"/>
      <c r="ULX91" s="57"/>
      <c r="ULY91" s="57"/>
      <c r="ULZ91" s="57"/>
      <c r="UMA91" s="57"/>
      <c r="UMB91" s="57"/>
      <c r="UMC91" s="57"/>
      <c r="UMD91" s="57"/>
      <c r="UME91" s="57"/>
      <c r="UMF91" s="57"/>
      <c r="UMG91" s="57"/>
      <c r="UMH91" s="57"/>
      <c r="UMI91" s="57"/>
      <c r="UMJ91" s="57"/>
      <c r="UMK91" s="57"/>
      <c r="UML91" s="57"/>
      <c r="UMM91" s="57"/>
      <c r="UMN91" s="57"/>
      <c r="UMO91" s="57"/>
      <c r="UMP91" s="57"/>
      <c r="UMQ91" s="57"/>
      <c r="UMR91" s="57"/>
      <c r="UMS91" s="57"/>
      <c r="UMT91" s="57"/>
      <c r="UMU91" s="57"/>
      <c r="UMV91" s="57"/>
      <c r="UMW91" s="57"/>
      <c r="UMX91" s="57"/>
      <c r="UMY91" s="57"/>
      <c r="UMZ91" s="57"/>
      <c r="UNA91" s="57"/>
      <c r="UNB91" s="57"/>
      <c r="UNC91" s="57"/>
      <c r="UND91" s="57"/>
      <c r="UNE91" s="57"/>
      <c r="UNF91" s="57"/>
      <c r="UNG91" s="57"/>
      <c r="UNH91" s="57"/>
      <c r="UNI91" s="57"/>
      <c r="UNJ91" s="57"/>
      <c r="UNK91" s="57"/>
      <c r="UNL91" s="57"/>
      <c r="UNM91" s="57"/>
      <c r="UNN91" s="57"/>
      <c r="UNO91" s="57"/>
      <c r="UNP91" s="57"/>
      <c r="UNQ91" s="57"/>
      <c r="UNR91" s="57"/>
      <c r="UNS91" s="57"/>
      <c r="UNT91" s="57"/>
      <c r="UNU91" s="57"/>
      <c r="UNV91" s="57"/>
      <c r="UNW91" s="57"/>
      <c r="UNX91" s="57"/>
      <c r="UNY91" s="57"/>
      <c r="UNZ91" s="57"/>
      <c r="UOA91" s="57"/>
      <c r="UOB91" s="57"/>
      <c r="UOC91" s="57"/>
      <c r="UOD91" s="57"/>
      <c r="UOE91" s="57"/>
      <c r="UOF91" s="57"/>
      <c r="UOG91" s="57"/>
      <c r="UOH91" s="57"/>
      <c r="UOI91" s="57"/>
      <c r="UOJ91" s="57"/>
      <c r="UOK91" s="57"/>
      <c r="UOL91" s="57"/>
      <c r="UOM91" s="57"/>
      <c r="UON91" s="57"/>
      <c r="UOO91" s="57"/>
      <c r="UOP91" s="57"/>
      <c r="UOQ91" s="57"/>
      <c r="UOR91" s="57"/>
      <c r="UOS91" s="57"/>
      <c r="UOT91" s="57"/>
      <c r="UOU91" s="57"/>
      <c r="UOV91" s="57"/>
      <c r="UOW91" s="57"/>
      <c r="UOX91" s="57"/>
      <c r="UOY91" s="57"/>
      <c r="UOZ91" s="57"/>
      <c r="UPA91" s="57"/>
      <c r="UPB91" s="57"/>
      <c r="UPC91" s="57"/>
      <c r="UPD91" s="57"/>
      <c r="UPE91" s="57"/>
      <c r="UPF91" s="57"/>
      <c r="UPG91" s="57"/>
      <c r="UPH91" s="57"/>
      <c r="UPI91" s="57"/>
      <c r="UPJ91" s="57"/>
      <c r="UPK91" s="57"/>
      <c r="UPL91" s="57"/>
      <c r="UPM91" s="57"/>
      <c r="UPN91" s="57"/>
      <c r="UPO91" s="57"/>
      <c r="UPP91" s="57"/>
      <c r="UPQ91" s="57"/>
      <c r="UPR91" s="57"/>
      <c r="UPS91" s="57"/>
      <c r="UPT91" s="57"/>
      <c r="UPU91" s="57"/>
      <c r="UPV91" s="57"/>
      <c r="UPW91" s="57"/>
      <c r="UPX91" s="57"/>
      <c r="UPY91" s="57"/>
      <c r="UPZ91" s="57"/>
      <c r="UQA91" s="57"/>
      <c r="UQB91" s="57"/>
      <c r="UQC91" s="57"/>
      <c r="UQD91" s="57"/>
      <c r="UQE91" s="57"/>
      <c r="UQF91" s="57"/>
      <c r="UQG91" s="57"/>
      <c r="UQH91" s="57"/>
      <c r="UQI91" s="57"/>
      <c r="UQJ91" s="57"/>
      <c r="UQK91" s="57"/>
      <c r="UQL91" s="57"/>
      <c r="UQM91" s="57"/>
      <c r="UQN91" s="57"/>
      <c r="UQO91" s="57"/>
      <c r="UQP91" s="57"/>
      <c r="UQQ91" s="57"/>
      <c r="UQR91" s="57"/>
      <c r="UQS91" s="57"/>
      <c r="UQT91" s="57"/>
      <c r="UQU91" s="57"/>
      <c r="UQV91" s="57"/>
      <c r="UQW91" s="57"/>
      <c r="UQX91" s="57"/>
      <c r="UQY91" s="57"/>
      <c r="UQZ91" s="57"/>
      <c r="URA91" s="57"/>
      <c r="URB91" s="57"/>
      <c r="URC91" s="57"/>
      <c r="URD91" s="57"/>
      <c r="URE91" s="57"/>
      <c r="URF91" s="57"/>
      <c r="URG91" s="57"/>
      <c r="URH91" s="57"/>
      <c r="URI91" s="57"/>
      <c r="URJ91" s="57"/>
      <c r="URK91" s="57"/>
      <c r="URL91" s="57"/>
      <c r="URM91" s="57"/>
      <c r="URN91" s="57"/>
      <c r="URO91" s="57"/>
      <c r="URP91" s="57"/>
      <c r="URQ91" s="57"/>
      <c r="URR91" s="57"/>
      <c r="URS91" s="57"/>
      <c r="URT91" s="57"/>
      <c r="URU91" s="57"/>
      <c r="URV91" s="57"/>
      <c r="URW91" s="57"/>
      <c r="URX91" s="57"/>
      <c r="URY91" s="57"/>
      <c r="URZ91" s="57"/>
      <c r="USA91" s="57"/>
      <c r="USB91" s="57"/>
      <c r="USC91" s="57"/>
      <c r="USD91" s="57"/>
      <c r="USE91" s="57"/>
      <c r="USF91" s="57"/>
      <c r="USG91" s="57"/>
      <c r="USH91" s="57"/>
      <c r="USI91" s="57"/>
      <c r="USJ91" s="57"/>
      <c r="USK91" s="57"/>
      <c r="USL91" s="57"/>
      <c r="USM91" s="57"/>
      <c r="USN91" s="57"/>
      <c r="USO91" s="57"/>
      <c r="USP91" s="57"/>
      <c r="USQ91" s="57"/>
      <c r="USR91" s="57"/>
      <c r="USS91" s="57"/>
      <c r="UST91" s="57"/>
      <c r="USU91" s="57"/>
      <c r="USV91" s="57"/>
      <c r="USW91" s="57"/>
      <c r="USX91" s="57"/>
      <c r="USY91" s="57"/>
      <c r="USZ91" s="57"/>
      <c r="UTA91" s="57"/>
      <c r="UTB91" s="57"/>
      <c r="UTC91" s="57"/>
      <c r="UTD91" s="57"/>
      <c r="UTE91" s="57"/>
      <c r="UTF91" s="57"/>
      <c r="UTG91" s="57"/>
      <c r="UTH91" s="57"/>
      <c r="UTI91" s="57"/>
      <c r="UTJ91" s="57"/>
      <c r="UTK91" s="57"/>
      <c r="UTL91" s="57"/>
      <c r="UTM91" s="57"/>
      <c r="UTN91" s="57"/>
      <c r="UTO91" s="57"/>
      <c r="UTP91" s="57"/>
      <c r="UTQ91" s="57"/>
      <c r="UTR91" s="57"/>
      <c r="UTS91" s="57"/>
      <c r="UTT91" s="57"/>
      <c r="UTU91" s="57"/>
      <c r="UTV91" s="57"/>
      <c r="UTW91" s="57"/>
      <c r="UTX91" s="57"/>
      <c r="UTY91" s="57"/>
      <c r="UTZ91" s="57"/>
      <c r="UUA91" s="57"/>
      <c r="UUB91" s="57"/>
      <c r="UUC91" s="57"/>
      <c r="UUD91" s="57"/>
      <c r="UUE91" s="57"/>
      <c r="UUF91" s="57"/>
      <c r="UUG91" s="57"/>
      <c r="UUH91" s="57"/>
      <c r="UUI91" s="57"/>
      <c r="UUJ91" s="57"/>
      <c r="UUK91" s="57"/>
      <c r="UUL91" s="57"/>
      <c r="UUM91" s="57"/>
      <c r="UUN91" s="57"/>
      <c r="UUO91" s="57"/>
      <c r="UUP91" s="57"/>
      <c r="UUQ91" s="57"/>
      <c r="UUR91" s="57"/>
      <c r="UUS91" s="57"/>
      <c r="UUT91" s="57"/>
      <c r="UUU91" s="57"/>
      <c r="UUV91" s="57"/>
      <c r="UUW91" s="57"/>
      <c r="UUX91" s="57"/>
      <c r="UUY91" s="57"/>
      <c r="UUZ91" s="57"/>
      <c r="UVA91" s="57"/>
      <c r="UVB91" s="57"/>
      <c r="UVC91" s="57"/>
      <c r="UVD91" s="57"/>
      <c r="UVE91" s="57"/>
      <c r="UVF91" s="57"/>
      <c r="UVG91" s="57"/>
      <c r="UVH91" s="57"/>
      <c r="UVI91" s="57"/>
      <c r="UVJ91" s="57"/>
      <c r="UVK91" s="57"/>
      <c r="UVL91" s="57"/>
      <c r="UVM91" s="57"/>
      <c r="UVN91" s="57"/>
      <c r="UVO91" s="57"/>
      <c r="UVP91" s="57"/>
      <c r="UVQ91" s="57"/>
      <c r="UVR91" s="57"/>
      <c r="UVS91" s="57"/>
      <c r="UVT91" s="57"/>
      <c r="UVU91" s="57"/>
      <c r="UVV91" s="57"/>
      <c r="UVW91" s="57"/>
      <c r="UVX91" s="57"/>
      <c r="UVY91" s="57"/>
      <c r="UVZ91" s="57"/>
      <c r="UWA91" s="57"/>
      <c r="UWB91" s="57"/>
      <c r="UWC91" s="57"/>
      <c r="UWD91" s="57"/>
      <c r="UWE91" s="57"/>
      <c r="UWF91" s="57"/>
      <c r="UWG91" s="57"/>
      <c r="UWH91" s="57"/>
      <c r="UWI91" s="57"/>
      <c r="UWJ91" s="57"/>
      <c r="UWK91" s="57"/>
      <c r="UWL91" s="57"/>
      <c r="UWM91" s="57"/>
      <c r="UWN91" s="57"/>
      <c r="UWO91" s="57"/>
      <c r="UWP91" s="57"/>
      <c r="UWQ91" s="57"/>
      <c r="UWR91" s="57"/>
      <c r="UWS91" s="57"/>
      <c r="UWT91" s="57"/>
      <c r="UWU91" s="57"/>
      <c r="UWV91" s="57"/>
      <c r="UWW91" s="57"/>
      <c r="UWX91" s="57"/>
      <c r="UWY91" s="57"/>
      <c r="UWZ91" s="57"/>
      <c r="UXA91" s="57"/>
      <c r="UXB91" s="57"/>
      <c r="UXC91" s="57"/>
      <c r="UXD91" s="57"/>
      <c r="UXE91" s="57"/>
      <c r="UXF91" s="57"/>
      <c r="UXG91" s="57"/>
      <c r="UXH91" s="57"/>
      <c r="UXI91" s="57"/>
      <c r="UXJ91" s="57"/>
      <c r="UXK91" s="57"/>
      <c r="UXL91" s="57"/>
      <c r="UXM91" s="57"/>
      <c r="UXN91" s="57"/>
      <c r="UXO91" s="57"/>
      <c r="UXP91" s="57"/>
      <c r="UXQ91" s="57"/>
      <c r="UXR91" s="57"/>
      <c r="UXS91" s="57"/>
      <c r="UXT91" s="57"/>
      <c r="UXU91" s="57"/>
      <c r="UXV91" s="57"/>
      <c r="UXW91" s="57"/>
      <c r="UXX91" s="57"/>
      <c r="UXY91" s="57"/>
      <c r="UXZ91" s="57"/>
      <c r="UYA91" s="57"/>
      <c r="UYB91" s="57"/>
      <c r="UYC91" s="57"/>
      <c r="UYD91" s="57"/>
      <c r="UYE91" s="57"/>
      <c r="UYF91" s="57"/>
      <c r="UYG91" s="57"/>
      <c r="UYH91" s="57"/>
      <c r="UYI91" s="57"/>
      <c r="UYJ91" s="57"/>
      <c r="UYK91" s="57"/>
      <c r="UYL91" s="57"/>
      <c r="UYM91" s="57"/>
      <c r="UYN91" s="57"/>
      <c r="UYO91" s="57"/>
      <c r="UYP91" s="57"/>
      <c r="UYQ91" s="57"/>
      <c r="UYR91" s="57"/>
      <c r="UYS91" s="57"/>
      <c r="UYT91" s="57"/>
      <c r="UYU91" s="57"/>
      <c r="UYV91" s="57"/>
      <c r="UYW91" s="57"/>
      <c r="UYX91" s="57"/>
      <c r="UYY91" s="57"/>
      <c r="UYZ91" s="57"/>
      <c r="UZA91" s="57"/>
      <c r="UZB91" s="57"/>
      <c r="UZC91" s="57"/>
      <c r="UZD91" s="57"/>
      <c r="UZE91" s="57"/>
      <c r="UZF91" s="57"/>
      <c r="UZG91" s="57"/>
      <c r="UZH91" s="57"/>
      <c r="UZI91" s="57"/>
      <c r="UZJ91" s="57"/>
      <c r="UZK91" s="57"/>
      <c r="UZL91" s="57"/>
      <c r="UZM91" s="57"/>
      <c r="UZN91" s="57"/>
      <c r="UZO91" s="57"/>
      <c r="UZP91" s="57"/>
      <c r="UZQ91" s="57"/>
      <c r="UZR91" s="57"/>
      <c r="UZS91" s="57"/>
      <c r="UZT91" s="57"/>
      <c r="UZU91" s="57"/>
      <c r="UZV91" s="57"/>
      <c r="UZW91" s="57"/>
      <c r="UZX91" s="57"/>
      <c r="UZY91" s="57"/>
      <c r="UZZ91" s="57"/>
      <c r="VAA91" s="57"/>
      <c r="VAB91" s="57"/>
      <c r="VAC91" s="57"/>
      <c r="VAD91" s="57"/>
      <c r="VAE91" s="57"/>
      <c r="VAF91" s="57"/>
      <c r="VAG91" s="57"/>
      <c r="VAH91" s="57"/>
      <c r="VAI91" s="57"/>
      <c r="VAJ91" s="57"/>
      <c r="VAK91" s="57"/>
      <c r="VAL91" s="57"/>
      <c r="VAM91" s="57"/>
      <c r="VAN91" s="57"/>
      <c r="VAO91" s="57"/>
      <c r="VAP91" s="57"/>
      <c r="VAQ91" s="57"/>
      <c r="VAR91" s="57"/>
      <c r="VAS91" s="57"/>
      <c r="VAT91" s="57"/>
      <c r="VAU91" s="57"/>
      <c r="VAV91" s="57"/>
      <c r="VAW91" s="57"/>
      <c r="VAX91" s="57"/>
      <c r="VAY91" s="57"/>
      <c r="VAZ91" s="57"/>
      <c r="VBA91" s="57"/>
      <c r="VBB91" s="57"/>
      <c r="VBC91" s="57"/>
      <c r="VBD91" s="57"/>
      <c r="VBE91" s="57"/>
      <c r="VBF91" s="57"/>
      <c r="VBG91" s="57"/>
      <c r="VBH91" s="57"/>
      <c r="VBI91" s="57"/>
      <c r="VBJ91" s="57"/>
      <c r="VBK91" s="57"/>
      <c r="VBL91" s="57"/>
      <c r="VBM91" s="57"/>
      <c r="VBN91" s="57"/>
      <c r="VBO91" s="57"/>
      <c r="VBP91" s="57"/>
      <c r="VBQ91" s="57"/>
      <c r="VBR91" s="57"/>
      <c r="VBS91" s="57"/>
      <c r="VBT91" s="57"/>
      <c r="VBU91" s="57"/>
      <c r="VBV91" s="57"/>
      <c r="VBW91" s="57"/>
      <c r="VBX91" s="57"/>
      <c r="VBY91" s="57"/>
      <c r="VBZ91" s="57"/>
      <c r="VCA91" s="57"/>
      <c r="VCB91" s="57"/>
      <c r="VCC91" s="57"/>
      <c r="VCD91" s="57"/>
      <c r="VCE91" s="57"/>
      <c r="VCF91" s="57"/>
      <c r="VCG91" s="57"/>
      <c r="VCH91" s="57"/>
      <c r="VCI91" s="57"/>
      <c r="VCJ91" s="57"/>
      <c r="VCK91" s="57"/>
      <c r="VCL91" s="57"/>
      <c r="VCM91" s="57"/>
      <c r="VCN91" s="57"/>
      <c r="VCO91" s="57"/>
      <c r="VCP91" s="57"/>
      <c r="VCQ91" s="57"/>
      <c r="VCR91" s="57"/>
      <c r="VCS91" s="57"/>
      <c r="VCT91" s="57"/>
      <c r="VCU91" s="57"/>
      <c r="VCV91" s="57"/>
      <c r="VCW91" s="57"/>
      <c r="VCX91" s="57"/>
      <c r="VCY91" s="57"/>
      <c r="VCZ91" s="57"/>
      <c r="VDA91" s="57"/>
      <c r="VDB91" s="57"/>
      <c r="VDC91" s="57"/>
      <c r="VDD91" s="57"/>
      <c r="VDE91" s="57"/>
      <c r="VDF91" s="57"/>
      <c r="VDG91" s="57"/>
      <c r="VDH91" s="57"/>
      <c r="VDI91" s="57"/>
      <c r="VDJ91" s="57"/>
      <c r="VDK91" s="57"/>
      <c r="VDL91" s="57"/>
      <c r="VDM91" s="57"/>
      <c r="VDN91" s="57"/>
      <c r="VDO91" s="57"/>
      <c r="VDP91" s="57"/>
      <c r="VDQ91" s="57"/>
      <c r="VDR91" s="57"/>
      <c r="VDS91" s="57"/>
      <c r="VDT91" s="57"/>
      <c r="VDU91" s="57"/>
      <c r="VDV91" s="57"/>
      <c r="VDW91" s="57"/>
      <c r="VDX91" s="57"/>
      <c r="VDY91" s="57"/>
      <c r="VDZ91" s="57"/>
      <c r="VEA91" s="57"/>
      <c r="VEB91" s="57"/>
      <c r="VEC91" s="57"/>
      <c r="VED91" s="57"/>
      <c r="VEE91" s="57"/>
      <c r="VEF91" s="57"/>
      <c r="VEG91" s="57"/>
      <c r="VEH91" s="57"/>
      <c r="VEI91" s="57"/>
      <c r="VEJ91" s="57"/>
      <c r="VEK91" s="57"/>
      <c r="VEL91" s="57"/>
      <c r="VEM91" s="57"/>
      <c r="VEN91" s="57"/>
      <c r="VEO91" s="57"/>
      <c r="VEP91" s="57"/>
      <c r="VEQ91" s="57"/>
      <c r="VER91" s="57"/>
      <c r="VES91" s="57"/>
      <c r="VET91" s="57"/>
      <c r="VEU91" s="57"/>
      <c r="VEV91" s="57"/>
      <c r="VEW91" s="57"/>
      <c r="VEX91" s="57"/>
      <c r="VEY91" s="57"/>
      <c r="VEZ91" s="57"/>
      <c r="VFA91" s="57"/>
      <c r="VFB91" s="57"/>
      <c r="VFC91" s="57"/>
      <c r="VFD91" s="57"/>
      <c r="VFE91" s="57"/>
      <c r="VFF91" s="57"/>
      <c r="VFG91" s="57"/>
      <c r="VFH91" s="57"/>
      <c r="VFI91" s="57"/>
      <c r="VFJ91" s="57"/>
      <c r="VFK91" s="57"/>
      <c r="VFL91" s="57"/>
      <c r="VFM91" s="57"/>
      <c r="VFN91" s="57"/>
      <c r="VFO91" s="57"/>
      <c r="VFP91" s="57"/>
      <c r="VFQ91" s="57"/>
      <c r="VFR91" s="57"/>
      <c r="VFS91" s="57"/>
      <c r="VFT91" s="57"/>
      <c r="VFU91" s="57"/>
      <c r="VFV91" s="57"/>
      <c r="VFW91" s="57"/>
      <c r="VFX91" s="57"/>
      <c r="VFY91" s="57"/>
      <c r="VFZ91" s="57"/>
      <c r="VGA91" s="57"/>
      <c r="VGB91" s="57"/>
      <c r="VGC91" s="57"/>
      <c r="VGD91" s="57"/>
      <c r="VGE91" s="57"/>
      <c r="VGF91" s="57"/>
      <c r="VGG91" s="57"/>
      <c r="VGH91" s="57"/>
      <c r="VGI91" s="57"/>
      <c r="VGJ91" s="57"/>
      <c r="VGK91" s="57"/>
      <c r="VGL91" s="57"/>
      <c r="VGM91" s="57"/>
      <c r="VGN91" s="57"/>
      <c r="VGO91" s="57"/>
      <c r="VGP91" s="57"/>
      <c r="VGQ91" s="57"/>
      <c r="VGR91" s="57"/>
      <c r="VGS91" s="57"/>
      <c r="VGT91" s="57"/>
      <c r="VGU91" s="57"/>
      <c r="VGV91" s="57"/>
      <c r="VGW91" s="57"/>
      <c r="VGX91" s="57"/>
      <c r="VGY91" s="57"/>
      <c r="VGZ91" s="57"/>
      <c r="VHA91" s="57"/>
      <c r="VHB91" s="57"/>
      <c r="VHC91" s="57"/>
      <c r="VHD91" s="57"/>
      <c r="VHE91" s="57"/>
      <c r="VHF91" s="57"/>
      <c r="VHG91" s="57"/>
      <c r="VHH91" s="57"/>
      <c r="VHI91" s="57"/>
      <c r="VHJ91" s="57"/>
      <c r="VHK91" s="57"/>
      <c r="VHL91" s="57"/>
      <c r="VHM91" s="57"/>
      <c r="VHN91" s="57"/>
      <c r="VHO91" s="57"/>
      <c r="VHP91" s="57"/>
      <c r="VHQ91" s="57"/>
      <c r="VHR91" s="57"/>
      <c r="VHS91" s="57"/>
      <c r="VHT91" s="57"/>
      <c r="VHU91" s="57"/>
      <c r="VHV91" s="57"/>
      <c r="VHW91" s="57"/>
      <c r="VHX91" s="57"/>
      <c r="VHY91" s="57"/>
      <c r="VHZ91" s="57"/>
      <c r="VIA91" s="57"/>
      <c r="VIB91" s="57"/>
      <c r="VIC91" s="57"/>
      <c r="VID91" s="57"/>
      <c r="VIE91" s="57"/>
      <c r="VIF91" s="57"/>
      <c r="VIG91" s="57"/>
      <c r="VIH91" s="57"/>
      <c r="VII91" s="57"/>
      <c r="VIJ91" s="57"/>
      <c r="VIK91" s="57"/>
      <c r="VIL91" s="57"/>
      <c r="VIM91" s="57"/>
      <c r="VIN91" s="57"/>
      <c r="VIO91" s="57"/>
      <c r="VIP91" s="57"/>
      <c r="VIQ91" s="57"/>
      <c r="VIR91" s="57"/>
      <c r="VIS91" s="57"/>
      <c r="VIT91" s="57"/>
      <c r="VIU91" s="57"/>
      <c r="VIV91" s="57"/>
      <c r="VIW91" s="57"/>
      <c r="VIX91" s="57"/>
      <c r="VIY91" s="57"/>
      <c r="VIZ91" s="57"/>
      <c r="VJA91" s="57"/>
      <c r="VJB91" s="57"/>
      <c r="VJC91" s="57"/>
      <c r="VJD91" s="57"/>
      <c r="VJE91" s="57"/>
      <c r="VJF91" s="57"/>
      <c r="VJG91" s="57"/>
      <c r="VJH91" s="57"/>
      <c r="VJI91" s="57"/>
      <c r="VJJ91" s="57"/>
      <c r="VJK91" s="57"/>
      <c r="VJL91" s="57"/>
      <c r="VJM91" s="57"/>
      <c r="VJN91" s="57"/>
      <c r="VJO91" s="57"/>
      <c r="VJP91" s="57"/>
      <c r="VJQ91" s="57"/>
      <c r="VJR91" s="57"/>
      <c r="VJS91" s="57"/>
      <c r="VJT91" s="57"/>
      <c r="VJU91" s="57"/>
      <c r="VJV91" s="57"/>
      <c r="VJW91" s="57"/>
      <c r="VJX91" s="57"/>
      <c r="VJY91" s="57"/>
      <c r="VJZ91" s="57"/>
      <c r="VKA91" s="57"/>
      <c r="VKB91" s="57"/>
      <c r="VKC91" s="57"/>
      <c r="VKD91" s="57"/>
      <c r="VKE91" s="57"/>
      <c r="VKF91" s="57"/>
      <c r="VKG91" s="57"/>
      <c r="VKH91" s="57"/>
      <c r="VKI91" s="57"/>
      <c r="VKJ91" s="57"/>
      <c r="VKK91" s="57"/>
      <c r="VKL91" s="57"/>
      <c r="VKM91" s="57"/>
      <c r="VKN91" s="57"/>
      <c r="VKO91" s="57"/>
      <c r="VKP91" s="57"/>
      <c r="VKQ91" s="57"/>
      <c r="VKR91" s="57"/>
      <c r="VKS91" s="57"/>
      <c r="VKT91" s="57"/>
      <c r="VKU91" s="57"/>
      <c r="VKV91" s="57"/>
      <c r="VKW91" s="57"/>
      <c r="VKX91" s="57"/>
      <c r="VKY91" s="57"/>
      <c r="VKZ91" s="57"/>
      <c r="VLA91" s="57"/>
      <c r="VLB91" s="57"/>
      <c r="VLC91" s="57"/>
      <c r="VLD91" s="57"/>
      <c r="VLE91" s="57"/>
      <c r="VLF91" s="57"/>
      <c r="VLG91" s="57"/>
      <c r="VLH91" s="57"/>
      <c r="VLI91" s="57"/>
      <c r="VLJ91" s="57"/>
      <c r="VLK91" s="57"/>
      <c r="VLL91" s="57"/>
      <c r="VLM91" s="57"/>
      <c r="VLN91" s="57"/>
      <c r="VLO91" s="57"/>
      <c r="VLP91" s="57"/>
      <c r="VLQ91" s="57"/>
      <c r="VLR91" s="57"/>
      <c r="VLS91" s="57"/>
      <c r="VLT91" s="57"/>
      <c r="VLU91" s="57"/>
      <c r="VLV91" s="57"/>
      <c r="VLW91" s="57"/>
      <c r="VLX91" s="57"/>
      <c r="VLY91" s="57"/>
      <c r="VLZ91" s="57"/>
      <c r="VMA91" s="57"/>
      <c r="VMB91" s="57"/>
      <c r="VMC91" s="57"/>
      <c r="VMD91" s="57"/>
      <c r="VME91" s="57"/>
      <c r="VMF91" s="57"/>
      <c r="VMG91" s="57"/>
      <c r="VMH91" s="57"/>
      <c r="VMI91" s="57"/>
      <c r="VMJ91" s="57"/>
      <c r="VMK91" s="57"/>
      <c r="VML91" s="57"/>
      <c r="VMM91" s="57"/>
      <c r="VMN91" s="57"/>
      <c r="VMO91" s="57"/>
      <c r="VMP91" s="57"/>
      <c r="VMQ91" s="57"/>
      <c r="VMR91" s="57"/>
      <c r="VMS91" s="57"/>
      <c r="VMT91" s="57"/>
      <c r="VMU91" s="57"/>
      <c r="VMV91" s="57"/>
      <c r="VMW91" s="57"/>
      <c r="VMX91" s="57"/>
      <c r="VMY91" s="57"/>
      <c r="VMZ91" s="57"/>
      <c r="VNA91" s="57"/>
      <c r="VNB91" s="57"/>
      <c r="VNC91" s="57"/>
      <c r="VND91" s="57"/>
      <c r="VNE91" s="57"/>
      <c r="VNF91" s="57"/>
      <c r="VNG91" s="57"/>
      <c r="VNH91" s="57"/>
      <c r="VNI91" s="57"/>
      <c r="VNJ91" s="57"/>
      <c r="VNK91" s="57"/>
      <c r="VNL91" s="57"/>
      <c r="VNM91" s="57"/>
      <c r="VNN91" s="57"/>
      <c r="VNO91" s="57"/>
      <c r="VNP91" s="57"/>
      <c r="VNQ91" s="57"/>
      <c r="VNR91" s="57"/>
      <c r="VNS91" s="57"/>
      <c r="VNT91" s="57"/>
      <c r="VNU91" s="57"/>
      <c r="VNV91" s="57"/>
      <c r="VNW91" s="57"/>
      <c r="VNX91" s="57"/>
      <c r="VNY91" s="57"/>
      <c r="VNZ91" s="57"/>
      <c r="VOA91" s="57"/>
      <c r="VOB91" s="57"/>
      <c r="VOC91" s="57"/>
      <c r="VOD91" s="57"/>
      <c r="VOE91" s="57"/>
      <c r="VOF91" s="57"/>
      <c r="VOG91" s="57"/>
      <c r="VOH91" s="57"/>
      <c r="VOI91" s="57"/>
      <c r="VOJ91" s="57"/>
      <c r="VOK91" s="57"/>
      <c r="VOL91" s="57"/>
      <c r="VOM91" s="57"/>
      <c r="VON91" s="57"/>
      <c r="VOO91" s="57"/>
      <c r="VOP91" s="57"/>
      <c r="VOQ91" s="57"/>
      <c r="VOR91" s="57"/>
      <c r="VOS91" s="57"/>
      <c r="VOT91" s="57"/>
      <c r="VOU91" s="57"/>
      <c r="VOV91" s="57"/>
      <c r="VOW91" s="57"/>
      <c r="VOX91" s="57"/>
      <c r="VOY91" s="57"/>
      <c r="VOZ91" s="57"/>
      <c r="VPA91" s="57"/>
      <c r="VPB91" s="57"/>
      <c r="VPC91" s="57"/>
      <c r="VPD91" s="57"/>
      <c r="VPE91" s="57"/>
      <c r="VPF91" s="57"/>
      <c r="VPG91" s="57"/>
      <c r="VPH91" s="57"/>
      <c r="VPI91" s="57"/>
      <c r="VPJ91" s="57"/>
      <c r="VPK91" s="57"/>
      <c r="VPL91" s="57"/>
      <c r="VPM91" s="57"/>
      <c r="VPN91" s="57"/>
      <c r="VPO91" s="57"/>
      <c r="VPP91" s="57"/>
      <c r="VPQ91" s="57"/>
      <c r="VPR91" s="57"/>
      <c r="VPS91" s="57"/>
      <c r="VPT91" s="57"/>
      <c r="VPU91" s="57"/>
      <c r="VPV91" s="57"/>
      <c r="VPW91" s="57"/>
      <c r="VPX91" s="57"/>
      <c r="VPY91" s="57"/>
      <c r="VPZ91" s="57"/>
      <c r="VQA91" s="57"/>
      <c r="VQB91" s="57"/>
      <c r="VQC91" s="57"/>
      <c r="VQD91" s="57"/>
      <c r="VQE91" s="57"/>
      <c r="VQF91" s="57"/>
      <c r="VQG91" s="57"/>
      <c r="VQH91" s="57"/>
      <c r="VQI91" s="57"/>
      <c r="VQJ91" s="57"/>
      <c r="VQK91" s="57"/>
      <c r="VQL91" s="57"/>
      <c r="VQM91" s="57"/>
      <c r="VQN91" s="57"/>
      <c r="VQO91" s="57"/>
      <c r="VQP91" s="57"/>
      <c r="VQQ91" s="57"/>
      <c r="VQR91" s="57"/>
      <c r="VQS91" s="57"/>
      <c r="VQT91" s="57"/>
      <c r="VQU91" s="57"/>
      <c r="VQV91" s="57"/>
      <c r="VQW91" s="57"/>
      <c r="VQX91" s="57"/>
      <c r="VQY91" s="57"/>
      <c r="VQZ91" s="57"/>
      <c r="VRA91" s="57"/>
      <c r="VRB91" s="57"/>
      <c r="VRC91" s="57"/>
      <c r="VRD91" s="57"/>
      <c r="VRE91" s="57"/>
      <c r="VRF91" s="57"/>
      <c r="VRG91" s="57"/>
      <c r="VRH91" s="57"/>
      <c r="VRI91" s="57"/>
      <c r="VRJ91" s="57"/>
      <c r="VRK91" s="57"/>
      <c r="VRL91" s="57"/>
      <c r="VRM91" s="57"/>
      <c r="VRN91" s="57"/>
      <c r="VRO91" s="57"/>
      <c r="VRP91" s="57"/>
      <c r="VRQ91" s="57"/>
      <c r="VRR91" s="57"/>
      <c r="VRS91" s="57"/>
      <c r="VRT91" s="57"/>
      <c r="VRU91" s="57"/>
      <c r="VRV91" s="57"/>
      <c r="VRW91" s="57"/>
      <c r="VRX91" s="57"/>
      <c r="VRY91" s="57"/>
      <c r="VRZ91" s="57"/>
      <c r="VSA91" s="57"/>
      <c r="VSB91" s="57"/>
      <c r="VSC91" s="57"/>
      <c r="VSD91" s="57"/>
      <c r="VSE91" s="57"/>
      <c r="VSF91" s="57"/>
      <c r="VSG91" s="57"/>
      <c r="VSH91" s="57"/>
      <c r="VSI91" s="57"/>
      <c r="VSJ91" s="57"/>
      <c r="VSK91" s="57"/>
      <c r="VSL91" s="57"/>
      <c r="VSM91" s="57"/>
      <c r="VSN91" s="57"/>
      <c r="VSO91" s="57"/>
      <c r="VSP91" s="57"/>
      <c r="VSQ91" s="57"/>
      <c r="VSR91" s="57"/>
      <c r="VSS91" s="57"/>
      <c r="VST91" s="57"/>
      <c r="VSU91" s="57"/>
      <c r="VSV91" s="57"/>
      <c r="VSW91" s="57"/>
      <c r="VSX91" s="57"/>
      <c r="VSY91" s="57"/>
      <c r="VSZ91" s="57"/>
      <c r="VTA91" s="57"/>
      <c r="VTB91" s="57"/>
      <c r="VTC91" s="57"/>
      <c r="VTD91" s="57"/>
      <c r="VTE91" s="57"/>
      <c r="VTF91" s="57"/>
      <c r="VTG91" s="57"/>
      <c r="VTH91" s="57"/>
      <c r="VTI91" s="57"/>
      <c r="VTJ91" s="57"/>
      <c r="VTK91" s="57"/>
      <c r="VTL91" s="57"/>
      <c r="VTM91" s="57"/>
      <c r="VTN91" s="57"/>
      <c r="VTO91" s="57"/>
      <c r="VTP91" s="57"/>
      <c r="VTQ91" s="57"/>
      <c r="VTR91" s="57"/>
      <c r="VTS91" s="57"/>
      <c r="VTT91" s="57"/>
      <c r="VTU91" s="57"/>
      <c r="VTV91" s="57"/>
      <c r="VTW91" s="57"/>
      <c r="VTX91" s="57"/>
      <c r="VTY91" s="57"/>
      <c r="VTZ91" s="57"/>
      <c r="VUA91" s="57"/>
      <c r="VUB91" s="57"/>
      <c r="VUC91" s="57"/>
      <c r="VUD91" s="57"/>
      <c r="VUE91" s="57"/>
      <c r="VUF91" s="57"/>
      <c r="VUG91" s="57"/>
      <c r="VUH91" s="57"/>
      <c r="VUI91" s="57"/>
      <c r="VUJ91" s="57"/>
      <c r="VUK91" s="57"/>
      <c r="VUL91" s="57"/>
      <c r="VUM91" s="57"/>
      <c r="VUN91" s="57"/>
      <c r="VUO91" s="57"/>
      <c r="VUP91" s="57"/>
      <c r="VUQ91" s="57"/>
      <c r="VUR91" s="57"/>
      <c r="VUS91" s="57"/>
      <c r="VUT91" s="57"/>
      <c r="VUU91" s="57"/>
      <c r="VUV91" s="57"/>
      <c r="VUW91" s="57"/>
      <c r="VUX91" s="57"/>
      <c r="VUY91" s="57"/>
      <c r="VUZ91" s="57"/>
      <c r="VVA91" s="57"/>
      <c r="VVB91" s="57"/>
      <c r="VVC91" s="57"/>
      <c r="VVD91" s="57"/>
      <c r="VVE91" s="57"/>
      <c r="VVF91" s="57"/>
      <c r="VVG91" s="57"/>
      <c r="VVH91" s="57"/>
      <c r="VVI91" s="57"/>
      <c r="VVJ91" s="57"/>
      <c r="VVK91" s="57"/>
      <c r="VVL91" s="57"/>
      <c r="VVM91" s="57"/>
      <c r="VVN91" s="57"/>
      <c r="VVO91" s="57"/>
      <c r="VVP91" s="57"/>
      <c r="VVQ91" s="57"/>
      <c r="VVR91" s="57"/>
      <c r="VVS91" s="57"/>
      <c r="VVT91" s="57"/>
      <c r="VVU91" s="57"/>
      <c r="VVV91" s="57"/>
      <c r="VVW91" s="57"/>
      <c r="VVX91" s="57"/>
      <c r="VVY91" s="57"/>
      <c r="VVZ91" s="57"/>
      <c r="VWA91" s="57"/>
      <c r="VWB91" s="57"/>
      <c r="VWC91" s="57"/>
      <c r="VWD91" s="57"/>
      <c r="VWE91" s="57"/>
      <c r="VWF91" s="57"/>
      <c r="VWG91" s="57"/>
      <c r="VWH91" s="57"/>
      <c r="VWI91" s="57"/>
      <c r="VWJ91" s="57"/>
      <c r="VWK91" s="57"/>
      <c r="VWL91" s="57"/>
      <c r="VWM91" s="57"/>
      <c r="VWN91" s="57"/>
      <c r="VWO91" s="57"/>
      <c r="VWP91" s="57"/>
      <c r="VWQ91" s="57"/>
      <c r="VWR91" s="57"/>
      <c r="VWS91" s="57"/>
      <c r="VWT91" s="57"/>
      <c r="VWU91" s="57"/>
      <c r="VWV91" s="57"/>
      <c r="VWW91" s="57"/>
      <c r="VWX91" s="57"/>
      <c r="VWY91" s="57"/>
      <c r="VWZ91" s="57"/>
      <c r="VXA91" s="57"/>
      <c r="VXB91" s="57"/>
      <c r="VXC91" s="57"/>
      <c r="VXD91" s="57"/>
      <c r="VXE91" s="57"/>
      <c r="VXF91" s="57"/>
      <c r="VXG91" s="57"/>
      <c r="VXH91" s="57"/>
      <c r="VXI91" s="57"/>
      <c r="VXJ91" s="57"/>
      <c r="VXK91" s="57"/>
      <c r="VXL91" s="57"/>
      <c r="VXM91" s="57"/>
      <c r="VXN91" s="57"/>
      <c r="VXO91" s="57"/>
      <c r="VXP91" s="57"/>
      <c r="VXQ91" s="57"/>
      <c r="VXR91" s="57"/>
      <c r="VXS91" s="57"/>
      <c r="VXT91" s="57"/>
      <c r="VXU91" s="57"/>
      <c r="VXV91" s="57"/>
      <c r="VXW91" s="57"/>
      <c r="VXX91" s="57"/>
      <c r="VXY91" s="57"/>
      <c r="VXZ91" s="57"/>
      <c r="VYA91" s="57"/>
      <c r="VYB91" s="57"/>
      <c r="VYC91" s="57"/>
      <c r="VYD91" s="57"/>
      <c r="VYE91" s="57"/>
      <c r="VYF91" s="57"/>
      <c r="VYG91" s="57"/>
      <c r="VYH91" s="57"/>
      <c r="VYI91" s="57"/>
      <c r="VYJ91" s="57"/>
      <c r="VYK91" s="57"/>
      <c r="VYL91" s="57"/>
      <c r="VYM91" s="57"/>
      <c r="VYN91" s="57"/>
      <c r="VYO91" s="57"/>
      <c r="VYP91" s="57"/>
      <c r="VYQ91" s="57"/>
      <c r="VYR91" s="57"/>
      <c r="VYS91" s="57"/>
      <c r="VYT91" s="57"/>
      <c r="VYU91" s="57"/>
      <c r="VYV91" s="57"/>
      <c r="VYW91" s="57"/>
      <c r="VYX91" s="57"/>
      <c r="VYY91" s="57"/>
      <c r="VYZ91" s="57"/>
      <c r="VZA91" s="57"/>
      <c r="VZB91" s="57"/>
      <c r="VZC91" s="57"/>
      <c r="VZD91" s="57"/>
      <c r="VZE91" s="57"/>
      <c r="VZF91" s="57"/>
      <c r="VZG91" s="57"/>
      <c r="VZH91" s="57"/>
      <c r="VZI91" s="57"/>
      <c r="VZJ91" s="57"/>
      <c r="VZK91" s="57"/>
      <c r="VZL91" s="57"/>
      <c r="VZM91" s="57"/>
      <c r="VZN91" s="57"/>
      <c r="VZO91" s="57"/>
      <c r="VZP91" s="57"/>
      <c r="VZQ91" s="57"/>
      <c r="VZR91" s="57"/>
      <c r="VZS91" s="57"/>
      <c r="VZT91" s="57"/>
      <c r="VZU91" s="57"/>
      <c r="VZV91" s="57"/>
      <c r="VZW91" s="57"/>
      <c r="VZX91" s="57"/>
      <c r="VZY91" s="57"/>
      <c r="VZZ91" s="57"/>
      <c r="WAA91" s="57"/>
      <c r="WAB91" s="57"/>
      <c r="WAC91" s="57"/>
      <c r="WAD91" s="57"/>
      <c r="WAE91" s="57"/>
      <c r="WAF91" s="57"/>
      <c r="WAG91" s="57"/>
      <c r="WAH91" s="57"/>
      <c r="WAI91" s="57"/>
      <c r="WAJ91" s="57"/>
      <c r="WAK91" s="57"/>
      <c r="WAL91" s="57"/>
      <c r="WAM91" s="57"/>
      <c r="WAN91" s="57"/>
      <c r="WAO91" s="57"/>
      <c r="WAP91" s="57"/>
      <c r="WAQ91" s="57"/>
      <c r="WAR91" s="57"/>
      <c r="WAS91" s="57"/>
      <c r="WAT91" s="57"/>
      <c r="WAU91" s="57"/>
      <c r="WAV91" s="57"/>
      <c r="WAW91" s="57"/>
      <c r="WAX91" s="57"/>
      <c r="WAY91" s="57"/>
      <c r="WAZ91" s="57"/>
      <c r="WBA91" s="57"/>
      <c r="WBB91" s="57"/>
      <c r="WBC91" s="57"/>
      <c r="WBD91" s="57"/>
      <c r="WBE91" s="57"/>
      <c r="WBF91" s="57"/>
      <c r="WBG91" s="57"/>
      <c r="WBH91" s="57"/>
      <c r="WBI91" s="57"/>
      <c r="WBJ91" s="57"/>
      <c r="WBK91" s="57"/>
      <c r="WBL91" s="57"/>
      <c r="WBM91" s="57"/>
      <c r="WBN91" s="57"/>
      <c r="WBO91" s="57"/>
      <c r="WBP91" s="57"/>
      <c r="WBQ91" s="57"/>
      <c r="WBR91" s="57"/>
      <c r="WBS91" s="57"/>
      <c r="WBT91" s="57"/>
      <c r="WBU91" s="57"/>
      <c r="WBV91" s="57"/>
      <c r="WBW91" s="57"/>
      <c r="WBX91" s="57"/>
      <c r="WBY91" s="57"/>
      <c r="WBZ91" s="57"/>
      <c r="WCA91" s="57"/>
      <c r="WCB91" s="57"/>
      <c r="WCC91" s="57"/>
      <c r="WCD91" s="57"/>
      <c r="WCE91" s="57"/>
      <c r="WCF91" s="57"/>
      <c r="WCG91" s="57"/>
      <c r="WCH91" s="57"/>
      <c r="WCI91" s="57"/>
      <c r="WCJ91" s="57"/>
      <c r="WCK91" s="57"/>
      <c r="WCL91" s="57"/>
      <c r="WCM91" s="57"/>
      <c r="WCN91" s="57"/>
      <c r="WCO91" s="57"/>
      <c r="WCP91" s="57"/>
      <c r="WCQ91" s="57"/>
      <c r="WCR91" s="57"/>
      <c r="WCS91" s="57"/>
      <c r="WCT91" s="57"/>
      <c r="WCU91" s="57"/>
      <c r="WCV91" s="57"/>
      <c r="WCW91" s="57"/>
      <c r="WCX91" s="57"/>
      <c r="WCY91" s="57"/>
      <c r="WCZ91" s="57"/>
      <c r="WDA91" s="57"/>
      <c r="WDB91" s="57"/>
      <c r="WDC91" s="57"/>
      <c r="WDD91" s="57"/>
      <c r="WDE91" s="57"/>
      <c r="WDF91" s="57"/>
      <c r="WDG91" s="57"/>
      <c r="WDH91" s="57"/>
      <c r="WDI91" s="57"/>
      <c r="WDJ91" s="57"/>
      <c r="WDK91" s="57"/>
      <c r="WDL91" s="57"/>
      <c r="WDM91" s="57"/>
      <c r="WDN91" s="57"/>
      <c r="WDO91" s="57"/>
      <c r="WDP91" s="57"/>
      <c r="WDQ91" s="57"/>
      <c r="WDR91" s="57"/>
      <c r="WDS91" s="57"/>
      <c r="WDT91" s="57"/>
      <c r="WDU91" s="57"/>
      <c r="WDV91" s="57"/>
      <c r="WDW91" s="57"/>
      <c r="WDX91" s="57"/>
      <c r="WDY91" s="57"/>
      <c r="WDZ91" s="57"/>
      <c r="WEA91" s="57"/>
      <c r="WEB91" s="57"/>
      <c r="WEC91" s="57"/>
      <c r="WED91" s="57"/>
      <c r="WEE91" s="57"/>
      <c r="WEF91" s="57"/>
      <c r="WEG91" s="57"/>
      <c r="WEH91" s="57"/>
      <c r="WEI91" s="57"/>
      <c r="WEJ91" s="57"/>
      <c r="WEK91" s="57"/>
      <c r="WEL91" s="57"/>
      <c r="WEM91" s="57"/>
      <c r="WEN91" s="57"/>
      <c r="WEO91" s="57"/>
      <c r="WEP91" s="57"/>
      <c r="WEQ91" s="57"/>
      <c r="WER91" s="57"/>
      <c r="WES91" s="57"/>
      <c r="WET91" s="57"/>
      <c r="WEU91" s="57"/>
      <c r="WEV91" s="57"/>
      <c r="WEW91" s="57"/>
      <c r="WEX91" s="57"/>
      <c r="WEY91" s="57"/>
      <c r="WEZ91" s="57"/>
      <c r="WFA91" s="57"/>
      <c r="WFB91" s="57"/>
      <c r="WFC91" s="57"/>
      <c r="WFD91" s="57"/>
      <c r="WFE91" s="57"/>
      <c r="WFF91" s="57"/>
      <c r="WFG91" s="57"/>
      <c r="WFH91" s="57"/>
      <c r="WFI91" s="57"/>
      <c r="WFJ91" s="57"/>
      <c r="WFK91" s="57"/>
      <c r="WFL91" s="57"/>
      <c r="WFM91" s="57"/>
      <c r="WFN91" s="57"/>
      <c r="WFO91" s="57"/>
      <c r="WFP91" s="57"/>
      <c r="WFQ91" s="57"/>
      <c r="WFR91" s="57"/>
      <c r="WFS91" s="57"/>
      <c r="WFT91" s="57"/>
      <c r="WFU91" s="57"/>
      <c r="WFV91" s="57"/>
      <c r="WFW91" s="57"/>
      <c r="WFX91" s="57"/>
      <c r="WFY91" s="57"/>
      <c r="WFZ91" s="57"/>
      <c r="WGA91" s="57"/>
      <c r="WGB91" s="57"/>
      <c r="WGC91" s="57"/>
      <c r="WGD91" s="57"/>
      <c r="WGE91" s="57"/>
      <c r="WGF91" s="57"/>
      <c r="WGG91" s="57"/>
      <c r="WGH91" s="57"/>
      <c r="WGI91" s="57"/>
      <c r="WGJ91" s="57"/>
      <c r="WGK91" s="57"/>
      <c r="WGL91" s="57"/>
      <c r="WGM91" s="57"/>
      <c r="WGN91" s="57"/>
      <c r="WGO91" s="57"/>
      <c r="WGP91" s="57"/>
      <c r="WGQ91" s="57"/>
      <c r="WGR91" s="57"/>
      <c r="WGS91" s="57"/>
      <c r="WGT91" s="57"/>
      <c r="WGU91" s="57"/>
      <c r="WGV91" s="57"/>
      <c r="WGW91" s="57"/>
      <c r="WGX91" s="57"/>
      <c r="WGY91" s="57"/>
      <c r="WGZ91" s="57"/>
      <c r="WHA91" s="57"/>
      <c r="WHB91" s="57"/>
      <c r="WHC91" s="57"/>
      <c r="WHD91" s="57"/>
      <c r="WHE91" s="57"/>
      <c r="WHF91" s="57"/>
      <c r="WHG91" s="57"/>
      <c r="WHH91" s="57"/>
      <c r="WHI91" s="57"/>
      <c r="WHJ91" s="57"/>
      <c r="WHK91" s="57"/>
      <c r="WHL91" s="57"/>
      <c r="WHM91" s="57"/>
      <c r="WHN91" s="57"/>
      <c r="WHO91" s="57"/>
      <c r="WHP91" s="57"/>
      <c r="WHQ91" s="57"/>
      <c r="WHR91" s="57"/>
      <c r="WHS91" s="57"/>
      <c r="WHT91" s="57"/>
      <c r="WHU91" s="57"/>
      <c r="WHV91" s="57"/>
      <c r="WHW91" s="57"/>
      <c r="WHX91" s="57"/>
      <c r="WHY91" s="57"/>
      <c r="WHZ91" s="57"/>
      <c r="WIA91" s="57"/>
      <c r="WIB91" s="57"/>
      <c r="WIC91" s="57"/>
      <c r="WID91" s="57"/>
      <c r="WIE91" s="57"/>
      <c r="WIF91" s="57"/>
      <c r="WIG91" s="57"/>
      <c r="WIH91" s="57"/>
      <c r="WII91" s="57"/>
      <c r="WIJ91" s="57"/>
      <c r="WIK91" s="57"/>
      <c r="WIL91" s="57"/>
      <c r="WIM91" s="57"/>
      <c r="WIN91" s="57"/>
      <c r="WIO91" s="57"/>
      <c r="WIP91" s="57"/>
      <c r="WIQ91" s="57"/>
      <c r="WIR91" s="57"/>
      <c r="WIS91" s="57"/>
      <c r="WIT91" s="57"/>
      <c r="WIU91" s="57"/>
      <c r="WIV91" s="57"/>
      <c r="WIW91" s="57"/>
      <c r="WIX91" s="57"/>
      <c r="WIY91" s="57"/>
      <c r="WIZ91" s="57"/>
      <c r="WJA91" s="57"/>
      <c r="WJB91" s="57"/>
      <c r="WJC91" s="57"/>
      <c r="WJD91" s="57"/>
      <c r="WJE91" s="57"/>
      <c r="WJF91" s="57"/>
      <c r="WJG91" s="57"/>
      <c r="WJH91" s="57"/>
      <c r="WJI91" s="57"/>
      <c r="WJJ91" s="57"/>
      <c r="WJK91" s="57"/>
      <c r="WJL91" s="57"/>
      <c r="WJM91" s="57"/>
      <c r="WJN91" s="57"/>
      <c r="WJO91" s="57"/>
      <c r="WJP91" s="57"/>
      <c r="WJQ91" s="57"/>
      <c r="WJR91" s="57"/>
      <c r="WJS91" s="57"/>
      <c r="WJT91" s="57"/>
      <c r="WJU91" s="57"/>
      <c r="WJV91" s="57"/>
      <c r="WJW91" s="57"/>
      <c r="WJX91" s="57"/>
      <c r="WJY91" s="57"/>
      <c r="WJZ91" s="57"/>
      <c r="WKA91" s="57"/>
      <c r="WKB91" s="57"/>
      <c r="WKC91" s="57"/>
      <c r="WKD91" s="57"/>
      <c r="WKE91" s="57"/>
      <c r="WKF91" s="57"/>
      <c r="WKG91" s="57"/>
      <c r="WKH91" s="57"/>
      <c r="WKI91" s="57"/>
      <c r="WKJ91" s="57"/>
      <c r="WKK91" s="57"/>
      <c r="WKL91" s="57"/>
      <c r="WKM91" s="57"/>
      <c r="WKN91" s="57"/>
      <c r="WKO91" s="57"/>
      <c r="WKP91" s="57"/>
      <c r="WKQ91" s="57"/>
      <c r="WKR91" s="57"/>
      <c r="WKS91" s="57"/>
      <c r="WKT91" s="57"/>
      <c r="WKU91" s="57"/>
      <c r="WKV91" s="57"/>
      <c r="WKW91" s="57"/>
      <c r="WKX91" s="57"/>
      <c r="WKY91" s="57"/>
      <c r="WKZ91" s="57"/>
      <c r="WLA91" s="57"/>
      <c r="WLB91" s="57"/>
      <c r="WLC91" s="57"/>
      <c r="WLD91" s="57"/>
      <c r="WLE91" s="57"/>
      <c r="WLF91" s="57"/>
      <c r="WLG91" s="57"/>
      <c r="WLH91" s="57"/>
      <c r="WLI91" s="57"/>
      <c r="WLJ91" s="57"/>
      <c r="WLK91" s="57"/>
      <c r="WLL91" s="57"/>
      <c r="WLM91" s="57"/>
      <c r="WLN91" s="57"/>
      <c r="WLO91" s="57"/>
      <c r="WLP91" s="57"/>
      <c r="WLQ91" s="57"/>
      <c r="WLR91" s="57"/>
      <c r="WLS91" s="57"/>
      <c r="WLT91" s="57"/>
      <c r="WLU91" s="57"/>
      <c r="WLV91" s="57"/>
      <c r="WLW91" s="57"/>
      <c r="WLX91" s="57"/>
      <c r="WLY91" s="57"/>
      <c r="WLZ91" s="57"/>
      <c r="WMA91" s="57"/>
      <c r="WMB91" s="57"/>
      <c r="WMC91" s="57"/>
      <c r="WMD91" s="57"/>
      <c r="WME91" s="57"/>
      <c r="WMF91" s="57"/>
      <c r="WMG91" s="57"/>
      <c r="WMH91" s="57"/>
      <c r="WMI91" s="57"/>
      <c r="WMJ91" s="57"/>
      <c r="WMK91" s="57"/>
      <c r="WML91" s="57"/>
      <c r="WMM91" s="57"/>
      <c r="WMN91" s="57"/>
      <c r="WMO91" s="57"/>
      <c r="WMP91" s="57"/>
      <c r="WMQ91" s="57"/>
      <c r="WMR91" s="57"/>
      <c r="WMS91" s="57"/>
      <c r="WMT91" s="57"/>
      <c r="WMU91" s="57"/>
      <c r="WMV91" s="57"/>
      <c r="WMW91" s="57"/>
      <c r="WMX91" s="57"/>
      <c r="WMY91" s="57"/>
      <c r="WMZ91" s="57"/>
      <c r="WNA91" s="57"/>
      <c r="WNB91" s="57"/>
      <c r="WNC91" s="57"/>
      <c r="WND91" s="57"/>
      <c r="WNE91" s="57"/>
      <c r="WNF91" s="57"/>
      <c r="WNG91" s="57"/>
      <c r="WNH91" s="57"/>
      <c r="WNI91" s="57"/>
      <c r="WNJ91" s="57"/>
      <c r="WNK91" s="57"/>
      <c r="WNL91" s="57"/>
      <c r="WNM91" s="57"/>
      <c r="WNN91" s="57"/>
      <c r="WNO91" s="57"/>
      <c r="WNP91" s="57"/>
      <c r="WNQ91" s="57"/>
      <c r="WNR91" s="57"/>
      <c r="WNS91" s="57"/>
      <c r="WNT91" s="57"/>
      <c r="WNU91" s="57"/>
      <c r="WNV91" s="57"/>
      <c r="WNW91" s="57"/>
      <c r="WNX91" s="57"/>
      <c r="WNY91" s="57"/>
      <c r="WNZ91" s="57"/>
      <c r="WOA91" s="57"/>
      <c r="WOB91" s="57"/>
      <c r="WOC91" s="57"/>
      <c r="WOD91" s="57"/>
      <c r="WOE91" s="57"/>
      <c r="WOF91" s="57"/>
      <c r="WOG91" s="57"/>
      <c r="WOH91" s="57"/>
      <c r="WOI91" s="57"/>
      <c r="WOJ91" s="57"/>
      <c r="WOK91" s="57"/>
      <c r="WOL91" s="57"/>
      <c r="WOM91" s="57"/>
      <c r="WON91" s="57"/>
      <c r="WOO91" s="57"/>
      <c r="WOP91" s="57"/>
      <c r="WOQ91" s="57"/>
      <c r="WOR91" s="57"/>
      <c r="WOS91" s="57"/>
      <c r="WOT91" s="57"/>
      <c r="WOU91" s="57"/>
      <c r="WOV91" s="57"/>
      <c r="WOW91" s="57"/>
      <c r="WOX91" s="57"/>
      <c r="WOY91" s="57"/>
      <c r="WOZ91" s="57"/>
      <c r="WPA91" s="57"/>
      <c r="WPB91" s="57"/>
      <c r="WPC91" s="57"/>
      <c r="WPD91" s="57"/>
      <c r="WPE91" s="57"/>
      <c r="WPF91" s="57"/>
      <c r="WPG91" s="57"/>
      <c r="WPH91" s="57"/>
      <c r="WPI91" s="57"/>
      <c r="WPJ91" s="57"/>
      <c r="WPK91" s="57"/>
      <c r="WPL91" s="57"/>
      <c r="WPM91" s="57"/>
      <c r="WPN91" s="57"/>
      <c r="WPO91" s="57"/>
      <c r="WPP91" s="57"/>
      <c r="WPQ91" s="57"/>
      <c r="WPR91" s="57"/>
      <c r="WPS91" s="57"/>
      <c r="WPT91" s="57"/>
      <c r="WPU91" s="57"/>
      <c r="WPV91" s="57"/>
      <c r="WPW91" s="57"/>
      <c r="WPX91" s="57"/>
      <c r="WPY91" s="57"/>
      <c r="WPZ91" s="57"/>
      <c r="WQA91" s="57"/>
      <c r="WQB91" s="57"/>
      <c r="WQC91" s="57"/>
      <c r="WQD91" s="57"/>
      <c r="WQE91" s="57"/>
      <c r="WQF91" s="57"/>
      <c r="WQG91" s="57"/>
      <c r="WQH91" s="57"/>
      <c r="WQI91" s="57"/>
      <c r="WQJ91" s="57"/>
      <c r="WQK91" s="57"/>
      <c r="WQL91" s="57"/>
      <c r="WQM91" s="57"/>
      <c r="WQN91" s="57"/>
      <c r="WQO91" s="57"/>
      <c r="WQP91" s="57"/>
      <c r="WQQ91" s="57"/>
      <c r="WQR91" s="57"/>
      <c r="WQS91" s="57"/>
      <c r="WQT91" s="57"/>
      <c r="WQU91" s="57"/>
      <c r="WQV91" s="57"/>
      <c r="WQW91" s="57"/>
      <c r="WQX91" s="57"/>
      <c r="WQY91" s="57"/>
      <c r="WQZ91" s="57"/>
      <c r="WRA91" s="57"/>
      <c r="WRB91" s="57"/>
      <c r="WRC91" s="57"/>
      <c r="WRD91" s="57"/>
      <c r="WRE91" s="57"/>
      <c r="WRF91" s="57"/>
      <c r="WRG91" s="57"/>
      <c r="WRH91" s="57"/>
      <c r="WRI91" s="57"/>
      <c r="WRJ91" s="57"/>
      <c r="WRK91" s="57"/>
      <c r="WRL91" s="57"/>
      <c r="WRM91" s="57"/>
      <c r="WRN91" s="57"/>
      <c r="WRO91" s="57"/>
      <c r="WRP91" s="57"/>
      <c r="WRQ91" s="57"/>
      <c r="WRR91" s="57"/>
      <c r="WRS91" s="57"/>
      <c r="WRT91" s="57"/>
      <c r="WRU91" s="57"/>
      <c r="WRV91" s="57"/>
      <c r="WRW91" s="57"/>
      <c r="WRX91" s="57"/>
      <c r="WRY91" s="57"/>
      <c r="WRZ91" s="57"/>
      <c r="WSA91" s="57"/>
      <c r="WSB91" s="57"/>
      <c r="WSC91" s="57"/>
      <c r="WSD91" s="57"/>
      <c r="WSE91" s="57"/>
      <c r="WSF91" s="57"/>
      <c r="WSG91" s="57"/>
      <c r="WSH91" s="57"/>
      <c r="WSI91" s="57"/>
      <c r="WSJ91" s="57"/>
      <c r="WSK91" s="57"/>
      <c r="WSL91" s="57"/>
      <c r="WSM91" s="57"/>
      <c r="WSN91" s="57"/>
      <c r="WSO91" s="57"/>
      <c r="WSP91" s="57"/>
      <c r="WSQ91" s="57"/>
      <c r="WSR91" s="57"/>
      <c r="WSS91" s="57"/>
      <c r="WST91" s="57"/>
      <c r="WSU91" s="57"/>
      <c r="WSV91" s="57"/>
      <c r="WSW91" s="57"/>
      <c r="WSX91" s="57"/>
      <c r="WSY91" s="57"/>
      <c r="WSZ91" s="57"/>
      <c r="WTA91" s="57"/>
      <c r="WTB91" s="57"/>
      <c r="WTC91" s="57"/>
      <c r="WTD91" s="57"/>
      <c r="WTE91" s="57"/>
      <c r="WTF91" s="57"/>
      <c r="WTG91" s="57"/>
      <c r="WTH91" s="57"/>
      <c r="WTI91" s="57"/>
      <c r="WTJ91" s="57"/>
      <c r="WTK91" s="57"/>
      <c r="WTL91" s="57"/>
      <c r="WTM91" s="57"/>
      <c r="WTN91" s="57"/>
      <c r="WTO91" s="57"/>
      <c r="WTP91" s="57"/>
      <c r="WTQ91" s="57"/>
      <c r="WTR91" s="57"/>
      <c r="WTS91" s="57"/>
      <c r="WTT91" s="57"/>
      <c r="WTU91" s="57"/>
      <c r="WTV91" s="57"/>
      <c r="WTW91" s="57"/>
      <c r="WTX91" s="57"/>
      <c r="WTY91" s="57"/>
      <c r="WTZ91" s="57"/>
      <c r="WUA91" s="57"/>
      <c r="WUB91" s="57"/>
      <c r="WUC91" s="57"/>
      <c r="WUD91" s="57"/>
      <c r="WUE91" s="57"/>
      <c r="WUF91" s="57"/>
      <c r="WUG91" s="57"/>
      <c r="WUH91" s="57"/>
      <c r="WUI91" s="57"/>
      <c r="WUJ91" s="57"/>
      <c r="WUK91" s="57"/>
      <c r="WUL91" s="57"/>
      <c r="WUM91" s="57"/>
      <c r="WUN91" s="57"/>
      <c r="WUO91" s="57"/>
      <c r="WUP91" s="57"/>
      <c r="WUQ91" s="57"/>
      <c r="WUR91" s="57"/>
      <c r="WUS91" s="57"/>
      <c r="WUT91" s="57"/>
      <c r="WUU91" s="57"/>
      <c r="WUV91" s="57"/>
      <c r="WUW91" s="57"/>
      <c r="WUX91" s="57"/>
      <c r="WUY91" s="57"/>
      <c r="WUZ91" s="57"/>
      <c r="WVA91" s="57"/>
      <c r="WVB91" s="57"/>
      <c r="WVC91" s="57"/>
      <c r="WVD91" s="57"/>
      <c r="WVE91" s="57"/>
      <c r="WVF91" s="57"/>
      <c r="WVG91" s="57"/>
      <c r="WVH91" s="57"/>
      <c r="WVI91" s="57"/>
      <c r="WVJ91" s="57"/>
      <c r="WVK91" s="57"/>
      <c r="WVL91" s="57"/>
      <c r="WVM91" s="57"/>
      <c r="WVN91" s="57"/>
    </row>
    <row r="92" spans="1:16134" s="56" customFormat="1" ht="26.25" customHeight="1">
      <c r="A92" s="208"/>
      <c r="B92" s="421" t="s">
        <v>221</v>
      </c>
      <c r="C92" s="137">
        <v>100</v>
      </c>
      <c r="D92" s="137">
        <v>100</v>
      </c>
      <c r="E92" s="137">
        <v>100</v>
      </c>
      <c r="F92" s="137">
        <v>100</v>
      </c>
      <c r="G92" s="386"/>
      <c r="H92" s="386"/>
      <c r="I92" s="386"/>
      <c r="J92" s="386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  <c r="ASU92" s="57"/>
      <c r="ASV92" s="57"/>
      <c r="ASW92" s="57"/>
      <c r="ASX92" s="57"/>
      <c r="ASY92" s="57"/>
      <c r="ASZ92" s="57"/>
      <c r="ATA92" s="57"/>
      <c r="ATB92" s="57"/>
      <c r="ATC92" s="57"/>
      <c r="ATD92" s="57"/>
      <c r="ATE92" s="57"/>
      <c r="ATF92" s="57"/>
      <c r="ATG92" s="57"/>
      <c r="ATH92" s="57"/>
      <c r="ATI92" s="57"/>
      <c r="ATJ92" s="57"/>
      <c r="ATK92" s="57"/>
      <c r="ATL92" s="57"/>
      <c r="ATM92" s="57"/>
      <c r="ATN92" s="57"/>
      <c r="ATO92" s="57"/>
      <c r="ATP92" s="57"/>
      <c r="ATQ92" s="57"/>
      <c r="ATR92" s="57"/>
      <c r="ATS92" s="57"/>
      <c r="ATT92" s="57"/>
      <c r="ATU92" s="57"/>
      <c r="ATV92" s="57"/>
      <c r="ATW92" s="57"/>
      <c r="ATX92" s="57"/>
      <c r="ATY92" s="57"/>
      <c r="ATZ92" s="57"/>
      <c r="AUA92" s="57"/>
      <c r="AUB92" s="57"/>
      <c r="AUC92" s="57"/>
      <c r="AUD92" s="57"/>
      <c r="AUE92" s="57"/>
      <c r="AUF92" s="57"/>
      <c r="AUG92" s="57"/>
      <c r="AUH92" s="57"/>
      <c r="AUI92" s="57"/>
      <c r="AUJ92" s="57"/>
      <c r="AUK92" s="57"/>
      <c r="AUL92" s="57"/>
      <c r="AUM92" s="57"/>
      <c r="AUN92" s="57"/>
      <c r="AUO92" s="57"/>
      <c r="AUP92" s="57"/>
      <c r="AUQ92" s="57"/>
      <c r="AUR92" s="57"/>
      <c r="AUS92" s="57"/>
      <c r="AUT92" s="57"/>
      <c r="AUU92" s="57"/>
      <c r="AUV92" s="57"/>
      <c r="AUW92" s="57"/>
      <c r="AUX92" s="57"/>
      <c r="AUY92" s="57"/>
      <c r="AUZ92" s="57"/>
      <c r="AVA92" s="57"/>
      <c r="AVB92" s="57"/>
      <c r="AVC92" s="57"/>
      <c r="AVD92" s="57"/>
      <c r="AVE92" s="57"/>
      <c r="AVF92" s="57"/>
      <c r="AVG92" s="57"/>
      <c r="AVH92" s="57"/>
      <c r="AVI92" s="57"/>
      <c r="AVJ92" s="57"/>
      <c r="AVK92" s="57"/>
      <c r="AVL92" s="57"/>
      <c r="AVM92" s="57"/>
      <c r="AVN92" s="57"/>
      <c r="AVO92" s="57"/>
      <c r="AVP92" s="57"/>
      <c r="AVQ92" s="57"/>
      <c r="AVR92" s="57"/>
      <c r="AVS92" s="57"/>
      <c r="AVT92" s="57"/>
      <c r="AVU92" s="57"/>
      <c r="AVV92" s="57"/>
      <c r="AVW92" s="57"/>
      <c r="AVX92" s="57"/>
      <c r="AVY92" s="57"/>
      <c r="AVZ92" s="57"/>
      <c r="AWA92" s="57"/>
      <c r="AWB92" s="57"/>
      <c r="AWC92" s="57"/>
      <c r="AWD92" s="57"/>
      <c r="AWE92" s="57"/>
      <c r="AWF92" s="57"/>
      <c r="AWG92" s="57"/>
      <c r="AWH92" s="57"/>
      <c r="AWI92" s="57"/>
      <c r="AWJ92" s="57"/>
      <c r="AWK92" s="57"/>
      <c r="AWL92" s="57"/>
      <c r="AWM92" s="57"/>
      <c r="AWN92" s="57"/>
      <c r="AWO92" s="57"/>
      <c r="AWP92" s="57"/>
      <c r="AWQ92" s="57"/>
      <c r="AWR92" s="57"/>
      <c r="AWS92" s="57"/>
      <c r="AWT92" s="57"/>
      <c r="AWU92" s="57"/>
      <c r="AWV92" s="57"/>
      <c r="AWW92" s="57"/>
      <c r="AWX92" s="57"/>
      <c r="AWY92" s="57"/>
      <c r="AWZ92" s="57"/>
      <c r="AXA92" s="57"/>
      <c r="AXB92" s="57"/>
      <c r="AXC92" s="57"/>
      <c r="AXD92" s="57"/>
      <c r="AXE92" s="57"/>
      <c r="AXF92" s="57"/>
      <c r="AXG92" s="57"/>
      <c r="AXH92" s="57"/>
      <c r="AXI92" s="57"/>
      <c r="AXJ92" s="57"/>
      <c r="AXK92" s="57"/>
      <c r="AXL92" s="57"/>
      <c r="AXM92" s="57"/>
      <c r="AXN92" s="57"/>
      <c r="AXO92" s="57"/>
      <c r="AXP92" s="57"/>
      <c r="AXQ92" s="57"/>
      <c r="AXR92" s="57"/>
      <c r="AXS92" s="57"/>
      <c r="AXT92" s="57"/>
      <c r="AXU92" s="57"/>
      <c r="AXV92" s="57"/>
      <c r="AXW92" s="57"/>
      <c r="AXX92" s="57"/>
      <c r="AXY92" s="57"/>
      <c r="AXZ92" s="57"/>
      <c r="AYA92" s="57"/>
      <c r="AYB92" s="57"/>
      <c r="AYC92" s="57"/>
      <c r="AYD92" s="57"/>
      <c r="AYE92" s="57"/>
      <c r="AYF92" s="57"/>
      <c r="AYG92" s="57"/>
      <c r="AYH92" s="57"/>
      <c r="AYI92" s="57"/>
      <c r="AYJ92" s="57"/>
      <c r="AYK92" s="57"/>
      <c r="AYL92" s="57"/>
      <c r="AYM92" s="57"/>
      <c r="AYN92" s="57"/>
      <c r="AYO92" s="57"/>
      <c r="AYP92" s="57"/>
      <c r="AYQ92" s="57"/>
      <c r="AYR92" s="57"/>
      <c r="AYS92" s="57"/>
      <c r="AYT92" s="57"/>
      <c r="AYU92" s="57"/>
      <c r="AYV92" s="57"/>
      <c r="AYW92" s="57"/>
      <c r="AYX92" s="57"/>
      <c r="AYY92" s="57"/>
      <c r="AYZ92" s="57"/>
      <c r="AZA92" s="57"/>
      <c r="AZB92" s="57"/>
      <c r="AZC92" s="57"/>
      <c r="AZD92" s="57"/>
      <c r="AZE92" s="57"/>
      <c r="AZF92" s="57"/>
      <c r="AZG92" s="57"/>
      <c r="AZH92" s="57"/>
      <c r="AZI92" s="57"/>
      <c r="AZJ92" s="57"/>
      <c r="AZK92" s="57"/>
      <c r="AZL92" s="57"/>
      <c r="AZM92" s="57"/>
      <c r="AZN92" s="57"/>
      <c r="AZO92" s="57"/>
      <c r="AZP92" s="57"/>
      <c r="AZQ92" s="57"/>
      <c r="AZR92" s="57"/>
      <c r="AZS92" s="57"/>
      <c r="AZT92" s="57"/>
      <c r="AZU92" s="57"/>
      <c r="AZV92" s="57"/>
      <c r="AZW92" s="57"/>
      <c r="AZX92" s="57"/>
      <c r="AZY92" s="57"/>
      <c r="AZZ92" s="57"/>
      <c r="BAA92" s="57"/>
      <c r="BAB92" s="57"/>
      <c r="BAC92" s="57"/>
      <c r="BAD92" s="57"/>
      <c r="BAE92" s="57"/>
      <c r="BAF92" s="57"/>
      <c r="BAG92" s="57"/>
      <c r="BAH92" s="57"/>
      <c r="BAI92" s="57"/>
      <c r="BAJ92" s="57"/>
      <c r="BAK92" s="57"/>
      <c r="BAL92" s="57"/>
      <c r="BAM92" s="57"/>
      <c r="BAN92" s="57"/>
      <c r="BAO92" s="57"/>
      <c r="BAP92" s="57"/>
      <c r="BAQ92" s="57"/>
      <c r="BAR92" s="57"/>
      <c r="BAS92" s="57"/>
      <c r="BAT92" s="57"/>
      <c r="BAU92" s="57"/>
      <c r="BAV92" s="57"/>
      <c r="BAW92" s="57"/>
      <c r="BAX92" s="57"/>
      <c r="BAY92" s="57"/>
      <c r="BAZ92" s="57"/>
      <c r="BBA92" s="57"/>
      <c r="BBB92" s="57"/>
      <c r="BBC92" s="57"/>
      <c r="BBD92" s="57"/>
      <c r="BBE92" s="57"/>
      <c r="BBF92" s="57"/>
      <c r="BBG92" s="57"/>
      <c r="BBH92" s="57"/>
      <c r="BBI92" s="57"/>
      <c r="BBJ92" s="57"/>
      <c r="BBK92" s="57"/>
      <c r="BBL92" s="57"/>
      <c r="BBM92" s="57"/>
      <c r="BBN92" s="57"/>
      <c r="BBO92" s="57"/>
      <c r="BBP92" s="57"/>
      <c r="BBQ92" s="57"/>
      <c r="BBR92" s="57"/>
      <c r="BBS92" s="57"/>
      <c r="BBT92" s="57"/>
      <c r="BBU92" s="57"/>
      <c r="BBV92" s="57"/>
      <c r="BBW92" s="57"/>
      <c r="BBX92" s="57"/>
      <c r="BBY92" s="57"/>
      <c r="BBZ92" s="57"/>
      <c r="BCA92" s="57"/>
      <c r="BCB92" s="57"/>
      <c r="BCC92" s="57"/>
      <c r="BCD92" s="57"/>
      <c r="BCE92" s="57"/>
      <c r="BCF92" s="57"/>
      <c r="BCG92" s="57"/>
      <c r="BCH92" s="57"/>
      <c r="BCI92" s="57"/>
      <c r="BCJ92" s="57"/>
      <c r="BCK92" s="57"/>
      <c r="BCL92" s="57"/>
      <c r="BCM92" s="57"/>
      <c r="BCN92" s="57"/>
      <c r="BCO92" s="57"/>
      <c r="BCP92" s="57"/>
      <c r="BCQ92" s="57"/>
      <c r="BCR92" s="57"/>
      <c r="BCS92" s="57"/>
      <c r="BCT92" s="57"/>
      <c r="BCU92" s="57"/>
      <c r="BCV92" s="57"/>
      <c r="BCW92" s="57"/>
      <c r="BCX92" s="57"/>
      <c r="BCY92" s="57"/>
      <c r="BCZ92" s="57"/>
      <c r="BDA92" s="57"/>
      <c r="BDB92" s="57"/>
      <c r="BDC92" s="57"/>
      <c r="BDD92" s="57"/>
      <c r="BDE92" s="57"/>
      <c r="BDF92" s="57"/>
      <c r="BDG92" s="57"/>
      <c r="BDH92" s="57"/>
      <c r="BDI92" s="57"/>
      <c r="BDJ92" s="57"/>
      <c r="BDK92" s="57"/>
      <c r="BDL92" s="57"/>
      <c r="BDM92" s="57"/>
      <c r="BDN92" s="57"/>
      <c r="BDO92" s="57"/>
      <c r="BDP92" s="57"/>
      <c r="BDQ92" s="57"/>
      <c r="BDR92" s="57"/>
      <c r="BDS92" s="57"/>
      <c r="BDT92" s="57"/>
      <c r="BDU92" s="57"/>
      <c r="BDV92" s="57"/>
      <c r="BDW92" s="57"/>
      <c r="BDX92" s="57"/>
      <c r="BDY92" s="57"/>
      <c r="BDZ92" s="57"/>
      <c r="BEA92" s="57"/>
      <c r="BEB92" s="57"/>
      <c r="BEC92" s="57"/>
      <c r="BED92" s="57"/>
      <c r="BEE92" s="57"/>
      <c r="BEF92" s="57"/>
      <c r="BEG92" s="57"/>
      <c r="BEH92" s="57"/>
      <c r="BEI92" s="57"/>
      <c r="BEJ92" s="57"/>
      <c r="BEK92" s="57"/>
      <c r="BEL92" s="57"/>
      <c r="BEM92" s="57"/>
      <c r="BEN92" s="57"/>
      <c r="BEO92" s="57"/>
      <c r="BEP92" s="57"/>
      <c r="BEQ92" s="57"/>
      <c r="BER92" s="57"/>
      <c r="BES92" s="57"/>
      <c r="BET92" s="57"/>
      <c r="BEU92" s="57"/>
      <c r="BEV92" s="57"/>
      <c r="BEW92" s="57"/>
      <c r="BEX92" s="57"/>
      <c r="BEY92" s="57"/>
      <c r="BEZ92" s="57"/>
      <c r="BFA92" s="57"/>
      <c r="BFB92" s="57"/>
      <c r="BFC92" s="57"/>
      <c r="BFD92" s="57"/>
      <c r="BFE92" s="57"/>
      <c r="BFF92" s="57"/>
      <c r="BFG92" s="57"/>
      <c r="BFH92" s="57"/>
      <c r="BFI92" s="57"/>
      <c r="BFJ92" s="57"/>
      <c r="BFK92" s="57"/>
      <c r="BFL92" s="57"/>
      <c r="BFM92" s="57"/>
      <c r="BFN92" s="57"/>
      <c r="BFO92" s="57"/>
      <c r="BFP92" s="57"/>
      <c r="BFQ92" s="57"/>
      <c r="BFR92" s="57"/>
      <c r="BFS92" s="57"/>
      <c r="BFT92" s="57"/>
      <c r="BFU92" s="57"/>
      <c r="BFV92" s="57"/>
      <c r="BFW92" s="57"/>
      <c r="BFX92" s="57"/>
      <c r="BFY92" s="57"/>
      <c r="BFZ92" s="57"/>
      <c r="BGA92" s="57"/>
      <c r="BGB92" s="57"/>
      <c r="BGC92" s="57"/>
      <c r="BGD92" s="57"/>
      <c r="BGE92" s="57"/>
      <c r="BGF92" s="57"/>
      <c r="BGG92" s="57"/>
      <c r="BGH92" s="57"/>
      <c r="BGI92" s="57"/>
      <c r="BGJ92" s="57"/>
      <c r="BGK92" s="57"/>
      <c r="BGL92" s="57"/>
      <c r="BGM92" s="57"/>
      <c r="BGN92" s="57"/>
      <c r="BGO92" s="57"/>
      <c r="BGP92" s="57"/>
      <c r="BGQ92" s="57"/>
      <c r="BGR92" s="57"/>
      <c r="BGS92" s="57"/>
      <c r="BGT92" s="57"/>
      <c r="BGU92" s="57"/>
      <c r="BGV92" s="57"/>
      <c r="BGW92" s="57"/>
      <c r="BGX92" s="57"/>
      <c r="BGY92" s="57"/>
      <c r="BGZ92" s="57"/>
      <c r="BHA92" s="57"/>
      <c r="BHB92" s="57"/>
      <c r="BHC92" s="57"/>
      <c r="BHD92" s="57"/>
      <c r="BHE92" s="57"/>
      <c r="BHF92" s="57"/>
      <c r="BHG92" s="57"/>
      <c r="BHH92" s="57"/>
      <c r="BHI92" s="57"/>
      <c r="BHJ92" s="57"/>
      <c r="BHK92" s="57"/>
      <c r="BHL92" s="57"/>
      <c r="BHM92" s="57"/>
      <c r="BHN92" s="57"/>
      <c r="BHO92" s="57"/>
      <c r="BHP92" s="57"/>
      <c r="BHQ92" s="57"/>
      <c r="BHR92" s="57"/>
      <c r="BHS92" s="57"/>
      <c r="BHT92" s="57"/>
      <c r="BHU92" s="57"/>
      <c r="BHV92" s="57"/>
      <c r="BHW92" s="57"/>
      <c r="BHX92" s="57"/>
      <c r="BHY92" s="57"/>
      <c r="BHZ92" s="57"/>
      <c r="BIA92" s="57"/>
      <c r="BIB92" s="57"/>
      <c r="BIC92" s="57"/>
      <c r="BID92" s="57"/>
      <c r="BIE92" s="57"/>
      <c r="BIF92" s="57"/>
      <c r="BIG92" s="57"/>
      <c r="BIH92" s="57"/>
      <c r="BII92" s="57"/>
      <c r="BIJ92" s="57"/>
      <c r="BIK92" s="57"/>
      <c r="BIL92" s="57"/>
      <c r="BIM92" s="57"/>
      <c r="BIN92" s="57"/>
      <c r="BIO92" s="57"/>
      <c r="BIP92" s="57"/>
      <c r="BIQ92" s="57"/>
      <c r="BIR92" s="57"/>
      <c r="BIS92" s="57"/>
      <c r="BIT92" s="57"/>
      <c r="BIU92" s="57"/>
      <c r="BIV92" s="57"/>
      <c r="BIW92" s="57"/>
      <c r="BIX92" s="57"/>
      <c r="BIY92" s="57"/>
      <c r="BIZ92" s="57"/>
      <c r="BJA92" s="57"/>
      <c r="BJB92" s="57"/>
      <c r="BJC92" s="57"/>
      <c r="BJD92" s="57"/>
      <c r="BJE92" s="57"/>
      <c r="BJF92" s="57"/>
      <c r="BJG92" s="57"/>
      <c r="BJH92" s="57"/>
      <c r="BJI92" s="57"/>
      <c r="BJJ92" s="57"/>
      <c r="BJK92" s="57"/>
      <c r="BJL92" s="57"/>
      <c r="BJM92" s="57"/>
      <c r="BJN92" s="57"/>
      <c r="BJO92" s="57"/>
      <c r="BJP92" s="57"/>
      <c r="BJQ92" s="57"/>
      <c r="BJR92" s="57"/>
      <c r="BJS92" s="57"/>
      <c r="BJT92" s="57"/>
      <c r="BJU92" s="57"/>
      <c r="BJV92" s="57"/>
      <c r="BJW92" s="57"/>
      <c r="BJX92" s="57"/>
      <c r="BJY92" s="57"/>
      <c r="BJZ92" s="57"/>
      <c r="BKA92" s="57"/>
      <c r="BKB92" s="57"/>
      <c r="BKC92" s="57"/>
      <c r="BKD92" s="57"/>
      <c r="BKE92" s="57"/>
      <c r="BKF92" s="57"/>
      <c r="BKG92" s="57"/>
      <c r="BKH92" s="57"/>
      <c r="BKI92" s="57"/>
      <c r="BKJ92" s="57"/>
      <c r="BKK92" s="57"/>
      <c r="BKL92" s="57"/>
      <c r="BKM92" s="57"/>
      <c r="BKN92" s="57"/>
      <c r="BKO92" s="57"/>
      <c r="BKP92" s="57"/>
      <c r="BKQ92" s="57"/>
      <c r="BKR92" s="57"/>
      <c r="BKS92" s="57"/>
      <c r="BKT92" s="57"/>
      <c r="BKU92" s="57"/>
      <c r="BKV92" s="57"/>
      <c r="BKW92" s="57"/>
      <c r="BKX92" s="57"/>
      <c r="BKY92" s="57"/>
      <c r="BKZ92" s="57"/>
      <c r="BLA92" s="57"/>
      <c r="BLB92" s="57"/>
      <c r="BLC92" s="57"/>
      <c r="BLD92" s="57"/>
      <c r="BLE92" s="57"/>
      <c r="BLF92" s="57"/>
      <c r="BLG92" s="57"/>
      <c r="BLH92" s="57"/>
      <c r="BLI92" s="57"/>
      <c r="BLJ92" s="57"/>
      <c r="BLK92" s="57"/>
      <c r="BLL92" s="57"/>
      <c r="BLM92" s="57"/>
      <c r="BLN92" s="57"/>
      <c r="BLO92" s="57"/>
      <c r="BLP92" s="57"/>
      <c r="BLQ92" s="57"/>
      <c r="BLR92" s="57"/>
      <c r="BLS92" s="57"/>
      <c r="BLT92" s="57"/>
      <c r="BLU92" s="57"/>
      <c r="BLV92" s="57"/>
      <c r="BLW92" s="57"/>
      <c r="BLX92" s="57"/>
      <c r="BLY92" s="57"/>
      <c r="BLZ92" s="57"/>
      <c r="BMA92" s="57"/>
      <c r="BMB92" s="57"/>
      <c r="BMC92" s="57"/>
      <c r="BMD92" s="57"/>
      <c r="BME92" s="57"/>
      <c r="BMF92" s="57"/>
      <c r="BMG92" s="57"/>
      <c r="BMH92" s="57"/>
      <c r="BMI92" s="57"/>
      <c r="BMJ92" s="57"/>
      <c r="BMK92" s="57"/>
      <c r="BML92" s="57"/>
      <c r="BMM92" s="57"/>
      <c r="BMN92" s="57"/>
      <c r="BMO92" s="57"/>
      <c r="BMP92" s="57"/>
      <c r="BMQ92" s="57"/>
      <c r="BMR92" s="57"/>
      <c r="BMS92" s="57"/>
      <c r="BMT92" s="57"/>
      <c r="BMU92" s="57"/>
      <c r="BMV92" s="57"/>
      <c r="BMW92" s="57"/>
      <c r="BMX92" s="57"/>
      <c r="BMY92" s="57"/>
      <c r="BMZ92" s="57"/>
      <c r="BNA92" s="57"/>
      <c r="BNB92" s="57"/>
      <c r="BNC92" s="57"/>
      <c r="BND92" s="57"/>
      <c r="BNE92" s="57"/>
      <c r="BNF92" s="57"/>
      <c r="BNG92" s="57"/>
      <c r="BNH92" s="57"/>
      <c r="BNI92" s="57"/>
      <c r="BNJ92" s="57"/>
      <c r="BNK92" s="57"/>
      <c r="BNL92" s="57"/>
      <c r="BNM92" s="57"/>
      <c r="BNN92" s="57"/>
      <c r="BNO92" s="57"/>
      <c r="BNP92" s="57"/>
      <c r="BNQ92" s="57"/>
      <c r="BNR92" s="57"/>
      <c r="BNS92" s="57"/>
      <c r="BNT92" s="57"/>
      <c r="BNU92" s="57"/>
      <c r="BNV92" s="57"/>
      <c r="BNW92" s="57"/>
      <c r="BNX92" s="57"/>
      <c r="BNY92" s="57"/>
      <c r="BNZ92" s="57"/>
      <c r="BOA92" s="57"/>
      <c r="BOB92" s="57"/>
      <c r="BOC92" s="57"/>
      <c r="BOD92" s="57"/>
      <c r="BOE92" s="57"/>
      <c r="BOF92" s="57"/>
      <c r="BOG92" s="57"/>
      <c r="BOH92" s="57"/>
      <c r="BOI92" s="57"/>
      <c r="BOJ92" s="57"/>
      <c r="BOK92" s="57"/>
      <c r="BOL92" s="57"/>
      <c r="BOM92" s="57"/>
      <c r="BON92" s="57"/>
      <c r="BOO92" s="57"/>
      <c r="BOP92" s="57"/>
      <c r="BOQ92" s="57"/>
      <c r="BOR92" s="57"/>
      <c r="BOS92" s="57"/>
      <c r="BOT92" s="57"/>
      <c r="BOU92" s="57"/>
      <c r="BOV92" s="57"/>
      <c r="BOW92" s="57"/>
      <c r="BOX92" s="57"/>
      <c r="BOY92" s="57"/>
      <c r="BOZ92" s="57"/>
      <c r="BPA92" s="57"/>
      <c r="BPB92" s="57"/>
      <c r="BPC92" s="57"/>
      <c r="BPD92" s="57"/>
      <c r="BPE92" s="57"/>
      <c r="BPF92" s="57"/>
      <c r="BPG92" s="57"/>
      <c r="BPH92" s="57"/>
      <c r="BPI92" s="57"/>
      <c r="BPJ92" s="57"/>
      <c r="BPK92" s="57"/>
      <c r="BPL92" s="57"/>
      <c r="BPM92" s="57"/>
      <c r="BPN92" s="57"/>
      <c r="BPO92" s="57"/>
      <c r="BPP92" s="57"/>
      <c r="BPQ92" s="57"/>
      <c r="BPR92" s="57"/>
      <c r="BPS92" s="57"/>
      <c r="BPT92" s="57"/>
      <c r="BPU92" s="57"/>
      <c r="BPV92" s="57"/>
      <c r="BPW92" s="57"/>
      <c r="BPX92" s="57"/>
      <c r="BPY92" s="57"/>
      <c r="BPZ92" s="57"/>
      <c r="BQA92" s="57"/>
      <c r="BQB92" s="57"/>
      <c r="BQC92" s="57"/>
      <c r="BQD92" s="57"/>
      <c r="BQE92" s="57"/>
      <c r="BQF92" s="57"/>
      <c r="BQG92" s="57"/>
      <c r="BQH92" s="57"/>
      <c r="BQI92" s="57"/>
      <c r="BQJ92" s="57"/>
      <c r="BQK92" s="57"/>
      <c r="BQL92" s="57"/>
      <c r="BQM92" s="57"/>
      <c r="BQN92" s="57"/>
      <c r="BQO92" s="57"/>
      <c r="BQP92" s="57"/>
      <c r="BQQ92" s="57"/>
      <c r="BQR92" s="57"/>
      <c r="BQS92" s="57"/>
      <c r="BQT92" s="57"/>
      <c r="BQU92" s="57"/>
      <c r="BQV92" s="57"/>
      <c r="BQW92" s="57"/>
      <c r="BQX92" s="57"/>
      <c r="BQY92" s="57"/>
      <c r="BQZ92" s="57"/>
      <c r="BRA92" s="57"/>
      <c r="BRB92" s="57"/>
      <c r="BRC92" s="57"/>
      <c r="BRD92" s="57"/>
      <c r="BRE92" s="57"/>
      <c r="BRF92" s="57"/>
      <c r="BRG92" s="57"/>
      <c r="BRH92" s="57"/>
      <c r="BRI92" s="57"/>
      <c r="BRJ92" s="57"/>
      <c r="BRK92" s="57"/>
      <c r="BRL92" s="57"/>
      <c r="BRM92" s="57"/>
      <c r="BRN92" s="57"/>
      <c r="BRO92" s="57"/>
      <c r="BRP92" s="57"/>
      <c r="BRQ92" s="57"/>
      <c r="BRR92" s="57"/>
      <c r="BRS92" s="57"/>
      <c r="BRT92" s="57"/>
      <c r="BRU92" s="57"/>
      <c r="BRV92" s="57"/>
      <c r="BRW92" s="57"/>
      <c r="BRX92" s="57"/>
      <c r="BRY92" s="57"/>
      <c r="BRZ92" s="57"/>
      <c r="BSA92" s="57"/>
      <c r="BSB92" s="57"/>
      <c r="BSC92" s="57"/>
      <c r="BSD92" s="57"/>
      <c r="BSE92" s="57"/>
      <c r="BSF92" s="57"/>
      <c r="BSG92" s="57"/>
      <c r="BSH92" s="57"/>
      <c r="BSI92" s="57"/>
      <c r="BSJ92" s="57"/>
      <c r="BSK92" s="57"/>
      <c r="BSL92" s="57"/>
      <c r="BSM92" s="57"/>
      <c r="BSN92" s="57"/>
      <c r="BSO92" s="57"/>
      <c r="BSP92" s="57"/>
      <c r="BSQ92" s="57"/>
      <c r="BSR92" s="57"/>
      <c r="BSS92" s="57"/>
      <c r="BST92" s="57"/>
      <c r="BSU92" s="57"/>
      <c r="BSV92" s="57"/>
      <c r="BSW92" s="57"/>
      <c r="BSX92" s="57"/>
      <c r="BSY92" s="57"/>
      <c r="BSZ92" s="57"/>
      <c r="BTA92" s="57"/>
      <c r="BTB92" s="57"/>
      <c r="BTC92" s="57"/>
      <c r="BTD92" s="57"/>
      <c r="BTE92" s="57"/>
      <c r="BTF92" s="57"/>
      <c r="BTG92" s="57"/>
      <c r="BTH92" s="57"/>
      <c r="BTI92" s="57"/>
      <c r="BTJ92" s="57"/>
      <c r="BTK92" s="57"/>
      <c r="BTL92" s="57"/>
      <c r="BTM92" s="57"/>
      <c r="BTN92" s="57"/>
      <c r="BTO92" s="57"/>
      <c r="BTP92" s="57"/>
      <c r="BTQ92" s="57"/>
      <c r="BTR92" s="57"/>
      <c r="BTS92" s="57"/>
      <c r="BTT92" s="57"/>
      <c r="BTU92" s="57"/>
      <c r="BTV92" s="57"/>
      <c r="BTW92" s="57"/>
      <c r="BTX92" s="57"/>
      <c r="BTY92" s="57"/>
      <c r="BTZ92" s="57"/>
      <c r="BUA92" s="57"/>
      <c r="BUB92" s="57"/>
      <c r="BUC92" s="57"/>
      <c r="BUD92" s="57"/>
      <c r="BUE92" s="57"/>
      <c r="BUF92" s="57"/>
      <c r="BUG92" s="57"/>
      <c r="BUH92" s="57"/>
      <c r="BUI92" s="57"/>
      <c r="BUJ92" s="57"/>
      <c r="BUK92" s="57"/>
      <c r="BUL92" s="57"/>
      <c r="BUM92" s="57"/>
      <c r="BUN92" s="57"/>
      <c r="BUO92" s="57"/>
      <c r="BUP92" s="57"/>
      <c r="BUQ92" s="57"/>
      <c r="BUR92" s="57"/>
      <c r="BUS92" s="57"/>
      <c r="BUT92" s="57"/>
      <c r="BUU92" s="57"/>
      <c r="BUV92" s="57"/>
      <c r="BUW92" s="57"/>
      <c r="BUX92" s="57"/>
      <c r="BUY92" s="57"/>
      <c r="BUZ92" s="57"/>
      <c r="BVA92" s="57"/>
      <c r="BVB92" s="57"/>
      <c r="BVC92" s="57"/>
      <c r="BVD92" s="57"/>
      <c r="BVE92" s="57"/>
      <c r="BVF92" s="57"/>
      <c r="BVG92" s="57"/>
      <c r="BVH92" s="57"/>
      <c r="BVI92" s="57"/>
      <c r="BVJ92" s="57"/>
      <c r="BVK92" s="57"/>
      <c r="BVL92" s="57"/>
      <c r="BVM92" s="57"/>
      <c r="BVN92" s="57"/>
      <c r="BVO92" s="57"/>
      <c r="BVP92" s="57"/>
      <c r="BVQ92" s="57"/>
      <c r="BVR92" s="57"/>
      <c r="BVS92" s="57"/>
      <c r="BVT92" s="57"/>
      <c r="BVU92" s="57"/>
      <c r="BVV92" s="57"/>
      <c r="BVW92" s="57"/>
      <c r="BVX92" s="57"/>
      <c r="BVY92" s="57"/>
      <c r="BVZ92" s="57"/>
      <c r="BWA92" s="57"/>
      <c r="BWB92" s="57"/>
      <c r="BWC92" s="57"/>
      <c r="BWD92" s="57"/>
      <c r="BWE92" s="57"/>
      <c r="BWF92" s="57"/>
      <c r="BWG92" s="57"/>
      <c r="BWH92" s="57"/>
      <c r="BWI92" s="57"/>
      <c r="BWJ92" s="57"/>
      <c r="BWK92" s="57"/>
      <c r="BWL92" s="57"/>
      <c r="BWM92" s="57"/>
      <c r="BWN92" s="57"/>
      <c r="BWO92" s="57"/>
      <c r="BWP92" s="57"/>
      <c r="BWQ92" s="57"/>
      <c r="BWR92" s="57"/>
      <c r="BWS92" s="57"/>
      <c r="BWT92" s="57"/>
      <c r="BWU92" s="57"/>
      <c r="BWV92" s="57"/>
      <c r="BWW92" s="57"/>
      <c r="BWX92" s="57"/>
      <c r="BWY92" s="57"/>
      <c r="BWZ92" s="57"/>
      <c r="BXA92" s="57"/>
      <c r="BXB92" s="57"/>
      <c r="BXC92" s="57"/>
      <c r="BXD92" s="57"/>
      <c r="BXE92" s="57"/>
      <c r="BXF92" s="57"/>
      <c r="BXG92" s="57"/>
      <c r="BXH92" s="57"/>
      <c r="BXI92" s="57"/>
      <c r="BXJ92" s="57"/>
      <c r="BXK92" s="57"/>
      <c r="BXL92" s="57"/>
      <c r="BXM92" s="57"/>
      <c r="BXN92" s="57"/>
      <c r="BXO92" s="57"/>
      <c r="BXP92" s="57"/>
      <c r="BXQ92" s="57"/>
      <c r="BXR92" s="57"/>
      <c r="BXS92" s="57"/>
      <c r="BXT92" s="57"/>
      <c r="BXU92" s="57"/>
      <c r="BXV92" s="57"/>
      <c r="BXW92" s="57"/>
      <c r="BXX92" s="57"/>
      <c r="BXY92" s="57"/>
      <c r="BXZ92" s="57"/>
      <c r="BYA92" s="57"/>
      <c r="BYB92" s="57"/>
      <c r="BYC92" s="57"/>
      <c r="BYD92" s="57"/>
      <c r="BYE92" s="57"/>
      <c r="BYF92" s="57"/>
      <c r="BYG92" s="57"/>
      <c r="BYH92" s="57"/>
      <c r="BYI92" s="57"/>
      <c r="BYJ92" s="57"/>
      <c r="BYK92" s="57"/>
      <c r="BYL92" s="57"/>
      <c r="BYM92" s="57"/>
      <c r="BYN92" s="57"/>
      <c r="BYO92" s="57"/>
      <c r="BYP92" s="57"/>
      <c r="BYQ92" s="57"/>
      <c r="BYR92" s="57"/>
      <c r="BYS92" s="57"/>
      <c r="BYT92" s="57"/>
      <c r="BYU92" s="57"/>
      <c r="BYV92" s="57"/>
      <c r="BYW92" s="57"/>
      <c r="BYX92" s="57"/>
      <c r="BYY92" s="57"/>
      <c r="BYZ92" s="57"/>
      <c r="BZA92" s="57"/>
      <c r="BZB92" s="57"/>
      <c r="BZC92" s="57"/>
      <c r="BZD92" s="57"/>
      <c r="BZE92" s="57"/>
      <c r="BZF92" s="57"/>
      <c r="BZG92" s="57"/>
      <c r="BZH92" s="57"/>
      <c r="BZI92" s="57"/>
      <c r="BZJ92" s="57"/>
      <c r="BZK92" s="57"/>
      <c r="BZL92" s="57"/>
      <c r="BZM92" s="57"/>
      <c r="BZN92" s="57"/>
      <c r="BZO92" s="57"/>
      <c r="BZP92" s="57"/>
      <c r="BZQ92" s="57"/>
      <c r="BZR92" s="57"/>
      <c r="BZS92" s="57"/>
      <c r="BZT92" s="57"/>
      <c r="BZU92" s="57"/>
      <c r="BZV92" s="57"/>
      <c r="BZW92" s="57"/>
      <c r="BZX92" s="57"/>
      <c r="BZY92" s="57"/>
      <c r="BZZ92" s="57"/>
      <c r="CAA92" s="57"/>
      <c r="CAB92" s="57"/>
      <c r="CAC92" s="57"/>
      <c r="CAD92" s="57"/>
      <c r="CAE92" s="57"/>
      <c r="CAF92" s="57"/>
      <c r="CAG92" s="57"/>
      <c r="CAH92" s="57"/>
      <c r="CAI92" s="57"/>
      <c r="CAJ92" s="57"/>
      <c r="CAK92" s="57"/>
      <c r="CAL92" s="57"/>
      <c r="CAM92" s="57"/>
      <c r="CAN92" s="57"/>
      <c r="CAO92" s="57"/>
      <c r="CAP92" s="57"/>
      <c r="CAQ92" s="57"/>
      <c r="CAR92" s="57"/>
      <c r="CAS92" s="57"/>
      <c r="CAT92" s="57"/>
      <c r="CAU92" s="57"/>
      <c r="CAV92" s="57"/>
      <c r="CAW92" s="57"/>
      <c r="CAX92" s="57"/>
      <c r="CAY92" s="57"/>
      <c r="CAZ92" s="57"/>
      <c r="CBA92" s="57"/>
      <c r="CBB92" s="57"/>
      <c r="CBC92" s="57"/>
      <c r="CBD92" s="57"/>
      <c r="CBE92" s="57"/>
      <c r="CBF92" s="57"/>
      <c r="CBG92" s="57"/>
      <c r="CBH92" s="57"/>
      <c r="CBI92" s="57"/>
      <c r="CBJ92" s="57"/>
      <c r="CBK92" s="57"/>
      <c r="CBL92" s="57"/>
      <c r="CBM92" s="57"/>
      <c r="CBN92" s="57"/>
      <c r="CBO92" s="57"/>
      <c r="CBP92" s="57"/>
      <c r="CBQ92" s="57"/>
      <c r="CBR92" s="57"/>
      <c r="CBS92" s="57"/>
      <c r="CBT92" s="57"/>
      <c r="CBU92" s="57"/>
      <c r="CBV92" s="57"/>
      <c r="CBW92" s="57"/>
      <c r="CBX92" s="57"/>
      <c r="CBY92" s="57"/>
      <c r="CBZ92" s="57"/>
      <c r="CCA92" s="57"/>
      <c r="CCB92" s="57"/>
      <c r="CCC92" s="57"/>
      <c r="CCD92" s="57"/>
      <c r="CCE92" s="57"/>
      <c r="CCF92" s="57"/>
      <c r="CCG92" s="57"/>
      <c r="CCH92" s="57"/>
      <c r="CCI92" s="57"/>
      <c r="CCJ92" s="57"/>
      <c r="CCK92" s="57"/>
      <c r="CCL92" s="57"/>
      <c r="CCM92" s="57"/>
      <c r="CCN92" s="57"/>
      <c r="CCO92" s="57"/>
      <c r="CCP92" s="57"/>
      <c r="CCQ92" s="57"/>
      <c r="CCR92" s="57"/>
      <c r="CCS92" s="57"/>
      <c r="CCT92" s="57"/>
      <c r="CCU92" s="57"/>
      <c r="CCV92" s="57"/>
      <c r="CCW92" s="57"/>
      <c r="CCX92" s="57"/>
      <c r="CCY92" s="57"/>
      <c r="CCZ92" s="57"/>
      <c r="CDA92" s="57"/>
      <c r="CDB92" s="57"/>
      <c r="CDC92" s="57"/>
      <c r="CDD92" s="57"/>
      <c r="CDE92" s="57"/>
      <c r="CDF92" s="57"/>
      <c r="CDG92" s="57"/>
      <c r="CDH92" s="57"/>
      <c r="CDI92" s="57"/>
      <c r="CDJ92" s="57"/>
      <c r="CDK92" s="57"/>
      <c r="CDL92" s="57"/>
      <c r="CDM92" s="57"/>
      <c r="CDN92" s="57"/>
      <c r="CDO92" s="57"/>
      <c r="CDP92" s="57"/>
      <c r="CDQ92" s="57"/>
      <c r="CDR92" s="57"/>
      <c r="CDS92" s="57"/>
      <c r="CDT92" s="57"/>
      <c r="CDU92" s="57"/>
      <c r="CDV92" s="57"/>
      <c r="CDW92" s="57"/>
      <c r="CDX92" s="57"/>
      <c r="CDY92" s="57"/>
      <c r="CDZ92" s="57"/>
      <c r="CEA92" s="57"/>
      <c r="CEB92" s="57"/>
      <c r="CEC92" s="57"/>
      <c r="CED92" s="57"/>
      <c r="CEE92" s="57"/>
      <c r="CEF92" s="57"/>
      <c r="CEG92" s="57"/>
      <c r="CEH92" s="57"/>
      <c r="CEI92" s="57"/>
      <c r="CEJ92" s="57"/>
      <c r="CEK92" s="57"/>
      <c r="CEL92" s="57"/>
      <c r="CEM92" s="57"/>
      <c r="CEN92" s="57"/>
      <c r="CEO92" s="57"/>
      <c r="CEP92" s="57"/>
      <c r="CEQ92" s="57"/>
      <c r="CER92" s="57"/>
      <c r="CES92" s="57"/>
      <c r="CET92" s="57"/>
      <c r="CEU92" s="57"/>
      <c r="CEV92" s="57"/>
      <c r="CEW92" s="57"/>
      <c r="CEX92" s="57"/>
      <c r="CEY92" s="57"/>
      <c r="CEZ92" s="57"/>
      <c r="CFA92" s="57"/>
      <c r="CFB92" s="57"/>
      <c r="CFC92" s="57"/>
      <c r="CFD92" s="57"/>
      <c r="CFE92" s="57"/>
      <c r="CFF92" s="57"/>
      <c r="CFG92" s="57"/>
      <c r="CFH92" s="57"/>
      <c r="CFI92" s="57"/>
      <c r="CFJ92" s="57"/>
      <c r="CFK92" s="57"/>
      <c r="CFL92" s="57"/>
      <c r="CFM92" s="57"/>
      <c r="CFN92" s="57"/>
      <c r="CFO92" s="57"/>
      <c r="CFP92" s="57"/>
      <c r="CFQ92" s="57"/>
      <c r="CFR92" s="57"/>
      <c r="CFS92" s="57"/>
      <c r="CFT92" s="57"/>
      <c r="CFU92" s="57"/>
      <c r="CFV92" s="57"/>
      <c r="CFW92" s="57"/>
      <c r="CFX92" s="57"/>
      <c r="CFY92" s="57"/>
      <c r="CFZ92" s="57"/>
      <c r="CGA92" s="57"/>
      <c r="CGB92" s="57"/>
      <c r="CGC92" s="57"/>
      <c r="CGD92" s="57"/>
      <c r="CGE92" s="57"/>
      <c r="CGF92" s="57"/>
      <c r="CGG92" s="57"/>
      <c r="CGH92" s="57"/>
      <c r="CGI92" s="57"/>
      <c r="CGJ92" s="57"/>
      <c r="CGK92" s="57"/>
      <c r="CGL92" s="57"/>
      <c r="CGM92" s="57"/>
      <c r="CGN92" s="57"/>
      <c r="CGO92" s="57"/>
      <c r="CGP92" s="57"/>
      <c r="CGQ92" s="57"/>
      <c r="CGR92" s="57"/>
      <c r="CGS92" s="57"/>
      <c r="CGT92" s="57"/>
      <c r="CGU92" s="57"/>
      <c r="CGV92" s="57"/>
      <c r="CGW92" s="57"/>
      <c r="CGX92" s="57"/>
      <c r="CGY92" s="57"/>
      <c r="CGZ92" s="57"/>
      <c r="CHA92" s="57"/>
      <c r="CHB92" s="57"/>
      <c r="CHC92" s="57"/>
      <c r="CHD92" s="57"/>
      <c r="CHE92" s="57"/>
      <c r="CHF92" s="57"/>
      <c r="CHG92" s="57"/>
      <c r="CHH92" s="57"/>
      <c r="CHI92" s="57"/>
      <c r="CHJ92" s="57"/>
      <c r="CHK92" s="57"/>
      <c r="CHL92" s="57"/>
      <c r="CHM92" s="57"/>
      <c r="CHN92" s="57"/>
      <c r="CHO92" s="57"/>
      <c r="CHP92" s="57"/>
      <c r="CHQ92" s="57"/>
      <c r="CHR92" s="57"/>
      <c r="CHS92" s="57"/>
      <c r="CHT92" s="57"/>
      <c r="CHU92" s="57"/>
      <c r="CHV92" s="57"/>
      <c r="CHW92" s="57"/>
      <c r="CHX92" s="57"/>
      <c r="CHY92" s="57"/>
      <c r="CHZ92" s="57"/>
      <c r="CIA92" s="57"/>
      <c r="CIB92" s="57"/>
      <c r="CIC92" s="57"/>
      <c r="CID92" s="57"/>
      <c r="CIE92" s="57"/>
      <c r="CIF92" s="57"/>
      <c r="CIG92" s="57"/>
      <c r="CIH92" s="57"/>
      <c r="CII92" s="57"/>
      <c r="CIJ92" s="57"/>
      <c r="CIK92" s="57"/>
      <c r="CIL92" s="57"/>
      <c r="CIM92" s="57"/>
      <c r="CIN92" s="57"/>
      <c r="CIO92" s="57"/>
      <c r="CIP92" s="57"/>
      <c r="CIQ92" s="57"/>
      <c r="CIR92" s="57"/>
      <c r="CIS92" s="57"/>
      <c r="CIT92" s="57"/>
      <c r="CIU92" s="57"/>
      <c r="CIV92" s="57"/>
      <c r="CIW92" s="57"/>
      <c r="CIX92" s="57"/>
      <c r="CIY92" s="57"/>
      <c r="CIZ92" s="57"/>
      <c r="CJA92" s="57"/>
      <c r="CJB92" s="57"/>
      <c r="CJC92" s="57"/>
      <c r="CJD92" s="57"/>
      <c r="CJE92" s="57"/>
      <c r="CJF92" s="57"/>
      <c r="CJG92" s="57"/>
      <c r="CJH92" s="57"/>
      <c r="CJI92" s="57"/>
      <c r="CJJ92" s="57"/>
      <c r="CJK92" s="57"/>
      <c r="CJL92" s="57"/>
      <c r="CJM92" s="57"/>
      <c r="CJN92" s="57"/>
      <c r="CJO92" s="57"/>
      <c r="CJP92" s="57"/>
      <c r="CJQ92" s="57"/>
      <c r="CJR92" s="57"/>
      <c r="CJS92" s="57"/>
      <c r="CJT92" s="57"/>
      <c r="CJU92" s="57"/>
      <c r="CJV92" s="57"/>
      <c r="CJW92" s="57"/>
      <c r="CJX92" s="57"/>
      <c r="CJY92" s="57"/>
      <c r="CJZ92" s="57"/>
      <c r="CKA92" s="57"/>
      <c r="CKB92" s="57"/>
      <c r="CKC92" s="57"/>
      <c r="CKD92" s="57"/>
      <c r="CKE92" s="57"/>
      <c r="CKF92" s="57"/>
      <c r="CKG92" s="57"/>
      <c r="CKH92" s="57"/>
      <c r="CKI92" s="57"/>
      <c r="CKJ92" s="57"/>
      <c r="CKK92" s="57"/>
      <c r="CKL92" s="57"/>
      <c r="CKM92" s="57"/>
      <c r="CKN92" s="57"/>
      <c r="CKO92" s="57"/>
      <c r="CKP92" s="57"/>
      <c r="CKQ92" s="57"/>
      <c r="CKR92" s="57"/>
      <c r="CKS92" s="57"/>
      <c r="CKT92" s="57"/>
      <c r="CKU92" s="57"/>
      <c r="CKV92" s="57"/>
      <c r="CKW92" s="57"/>
      <c r="CKX92" s="57"/>
      <c r="CKY92" s="57"/>
      <c r="CKZ92" s="57"/>
      <c r="CLA92" s="57"/>
      <c r="CLB92" s="57"/>
      <c r="CLC92" s="57"/>
      <c r="CLD92" s="57"/>
      <c r="CLE92" s="57"/>
      <c r="CLF92" s="57"/>
      <c r="CLG92" s="57"/>
      <c r="CLH92" s="57"/>
      <c r="CLI92" s="57"/>
      <c r="CLJ92" s="57"/>
      <c r="CLK92" s="57"/>
      <c r="CLL92" s="57"/>
      <c r="CLM92" s="57"/>
      <c r="CLN92" s="57"/>
      <c r="CLO92" s="57"/>
      <c r="CLP92" s="57"/>
      <c r="CLQ92" s="57"/>
      <c r="CLR92" s="57"/>
      <c r="CLS92" s="57"/>
      <c r="CLT92" s="57"/>
      <c r="CLU92" s="57"/>
      <c r="CLV92" s="57"/>
      <c r="CLW92" s="57"/>
      <c r="CLX92" s="57"/>
      <c r="CLY92" s="57"/>
      <c r="CLZ92" s="57"/>
      <c r="CMA92" s="57"/>
      <c r="CMB92" s="57"/>
      <c r="CMC92" s="57"/>
      <c r="CMD92" s="57"/>
      <c r="CME92" s="57"/>
      <c r="CMF92" s="57"/>
      <c r="CMG92" s="57"/>
      <c r="CMH92" s="57"/>
      <c r="CMI92" s="57"/>
      <c r="CMJ92" s="57"/>
      <c r="CMK92" s="57"/>
      <c r="CML92" s="57"/>
      <c r="CMM92" s="57"/>
      <c r="CMN92" s="57"/>
      <c r="CMO92" s="57"/>
      <c r="CMP92" s="57"/>
      <c r="CMQ92" s="57"/>
      <c r="CMR92" s="57"/>
      <c r="CMS92" s="57"/>
      <c r="CMT92" s="57"/>
      <c r="CMU92" s="57"/>
      <c r="CMV92" s="57"/>
      <c r="CMW92" s="57"/>
      <c r="CMX92" s="57"/>
      <c r="CMY92" s="57"/>
      <c r="CMZ92" s="57"/>
      <c r="CNA92" s="57"/>
      <c r="CNB92" s="57"/>
      <c r="CNC92" s="57"/>
      <c r="CND92" s="57"/>
      <c r="CNE92" s="57"/>
      <c r="CNF92" s="57"/>
      <c r="CNG92" s="57"/>
      <c r="CNH92" s="57"/>
      <c r="CNI92" s="57"/>
      <c r="CNJ92" s="57"/>
      <c r="CNK92" s="57"/>
      <c r="CNL92" s="57"/>
      <c r="CNM92" s="57"/>
      <c r="CNN92" s="57"/>
      <c r="CNO92" s="57"/>
      <c r="CNP92" s="57"/>
      <c r="CNQ92" s="57"/>
      <c r="CNR92" s="57"/>
      <c r="CNS92" s="57"/>
      <c r="CNT92" s="57"/>
      <c r="CNU92" s="57"/>
      <c r="CNV92" s="57"/>
      <c r="CNW92" s="57"/>
      <c r="CNX92" s="57"/>
      <c r="CNY92" s="57"/>
      <c r="CNZ92" s="57"/>
      <c r="COA92" s="57"/>
      <c r="COB92" s="57"/>
      <c r="COC92" s="57"/>
      <c r="COD92" s="57"/>
      <c r="COE92" s="57"/>
      <c r="COF92" s="57"/>
      <c r="COG92" s="57"/>
      <c r="COH92" s="57"/>
      <c r="COI92" s="57"/>
      <c r="COJ92" s="57"/>
      <c r="COK92" s="57"/>
      <c r="COL92" s="57"/>
      <c r="COM92" s="57"/>
      <c r="CON92" s="57"/>
      <c r="COO92" s="57"/>
      <c r="COP92" s="57"/>
      <c r="COQ92" s="57"/>
      <c r="COR92" s="57"/>
      <c r="COS92" s="57"/>
      <c r="COT92" s="57"/>
      <c r="COU92" s="57"/>
      <c r="COV92" s="57"/>
      <c r="COW92" s="57"/>
      <c r="COX92" s="57"/>
      <c r="COY92" s="57"/>
      <c r="COZ92" s="57"/>
      <c r="CPA92" s="57"/>
      <c r="CPB92" s="57"/>
      <c r="CPC92" s="57"/>
      <c r="CPD92" s="57"/>
      <c r="CPE92" s="57"/>
      <c r="CPF92" s="57"/>
      <c r="CPG92" s="57"/>
      <c r="CPH92" s="57"/>
      <c r="CPI92" s="57"/>
      <c r="CPJ92" s="57"/>
      <c r="CPK92" s="57"/>
      <c r="CPL92" s="57"/>
      <c r="CPM92" s="57"/>
      <c r="CPN92" s="57"/>
      <c r="CPO92" s="57"/>
      <c r="CPP92" s="57"/>
      <c r="CPQ92" s="57"/>
      <c r="CPR92" s="57"/>
      <c r="CPS92" s="57"/>
      <c r="CPT92" s="57"/>
      <c r="CPU92" s="57"/>
      <c r="CPV92" s="57"/>
      <c r="CPW92" s="57"/>
      <c r="CPX92" s="57"/>
      <c r="CPY92" s="57"/>
      <c r="CPZ92" s="57"/>
      <c r="CQA92" s="57"/>
      <c r="CQB92" s="57"/>
      <c r="CQC92" s="57"/>
      <c r="CQD92" s="57"/>
      <c r="CQE92" s="57"/>
      <c r="CQF92" s="57"/>
      <c r="CQG92" s="57"/>
      <c r="CQH92" s="57"/>
      <c r="CQI92" s="57"/>
      <c r="CQJ92" s="57"/>
      <c r="CQK92" s="57"/>
      <c r="CQL92" s="57"/>
      <c r="CQM92" s="57"/>
      <c r="CQN92" s="57"/>
      <c r="CQO92" s="57"/>
      <c r="CQP92" s="57"/>
      <c r="CQQ92" s="57"/>
      <c r="CQR92" s="57"/>
      <c r="CQS92" s="57"/>
      <c r="CQT92" s="57"/>
      <c r="CQU92" s="57"/>
      <c r="CQV92" s="57"/>
      <c r="CQW92" s="57"/>
      <c r="CQX92" s="57"/>
      <c r="CQY92" s="57"/>
      <c r="CQZ92" s="57"/>
      <c r="CRA92" s="57"/>
      <c r="CRB92" s="57"/>
      <c r="CRC92" s="57"/>
      <c r="CRD92" s="57"/>
      <c r="CRE92" s="57"/>
      <c r="CRF92" s="57"/>
      <c r="CRG92" s="57"/>
      <c r="CRH92" s="57"/>
      <c r="CRI92" s="57"/>
      <c r="CRJ92" s="57"/>
      <c r="CRK92" s="57"/>
      <c r="CRL92" s="57"/>
      <c r="CRM92" s="57"/>
      <c r="CRN92" s="57"/>
      <c r="CRO92" s="57"/>
      <c r="CRP92" s="57"/>
      <c r="CRQ92" s="57"/>
      <c r="CRR92" s="57"/>
      <c r="CRS92" s="57"/>
      <c r="CRT92" s="57"/>
      <c r="CRU92" s="57"/>
      <c r="CRV92" s="57"/>
      <c r="CRW92" s="57"/>
      <c r="CRX92" s="57"/>
      <c r="CRY92" s="57"/>
      <c r="CRZ92" s="57"/>
      <c r="CSA92" s="57"/>
      <c r="CSB92" s="57"/>
      <c r="CSC92" s="57"/>
      <c r="CSD92" s="57"/>
      <c r="CSE92" s="57"/>
      <c r="CSF92" s="57"/>
      <c r="CSG92" s="57"/>
      <c r="CSH92" s="57"/>
      <c r="CSI92" s="57"/>
      <c r="CSJ92" s="57"/>
      <c r="CSK92" s="57"/>
      <c r="CSL92" s="57"/>
      <c r="CSM92" s="57"/>
      <c r="CSN92" s="57"/>
      <c r="CSO92" s="57"/>
      <c r="CSP92" s="57"/>
      <c r="CSQ92" s="57"/>
      <c r="CSR92" s="57"/>
      <c r="CSS92" s="57"/>
      <c r="CST92" s="57"/>
      <c r="CSU92" s="57"/>
      <c r="CSV92" s="57"/>
      <c r="CSW92" s="57"/>
      <c r="CSX92" s="57"/>
      <c r="CSY92" s="57"/>
      <c r="CSZ92" s="57"/>
      <c r="CTA92" s="57"/>
      <c r="CTB92" s="57"/>
      <c r="CTC92" s="57"/>
      <c r="CTD92" s="57"/>
      <c r="CTE92" s="57"/>
      <c r="CTF92" s="57"/>
      <c r="CTG92" s="57"/>
      <c r="CTH92" s="57"/>
      <c r="CTI92" s="57"/>
      <c r="CTJ92" s="57"/>
      <c r="CTK92" s="57"/>
      <c r="CTL92" s="57"/>
      <c r="CTM92" s="57"/>
      <c r="CTN92" s="57"/>
      <c r="CTO92" s="57"/>
      <c r="CTP92" s="57"/>
      <c r="CTQ92" s="57"/>
      <c r="CTR92" s="57"/>
      <c r="CTS92" s="57"/>
      <c r="CTT92" s="57"/>
      <c r="CTU92" s="57"/>
      <c r="CTV92" s="57"/>
      <c r="CTW92" s="57"/>
      <c r="CTX92" s="57"/>
      <c r="CTY92" s="57"/>
      <c r="CTZ92" s="57"/>
      <c r="CUA92" s="57"/>
      <c r="CUB92" s="57"/>
      <c r="CUC92" s="57"/>
      <c r="CUD92" s="57"/>
      <c r="CUE92" s="57"/>
      <c r="CUF92" s="57"/>
      <c r="CUG92" s="57"/>
      <c r="CUH92" s="57"/>
      <c r="CUI92" s="57"/>
      <c r="CUJ92" s="57"/>
      <c r="CUK92" s="57"/>
      <c r="CUL92" s="57"/>
      <c r="CUM92" s="57"/>
      <c r="CUN92" s="57"/>
      <c r="CUO92" s="57"/>
      <c r="CUP92" s="57"/>
      <c r="CUQ92" s="57"/>
      <c r="CUR92" s="57"/>
      <c r="CUS92" s="57"/>
      <c r="CUT92" s="57"/>
      <c r="CUU92" s="57"/>
      <c r="CUV92" s="57"/>
      <c r="CUW92" s="57"/>
      <c r="CUX92" s="57"/>
      <c r="CUY92" s="57"/>
      <c r="CUZ92" s="57"/>
      <c r="CVA92" s="57"/>
      <c r="CVB92" s="57"/>
      <c r="CVC92" s="57"/>
      <c r="CVD92" s="57"/>
      <c r="CVE92" s="57"/>
      <c r="CVF92" s="57"/>
      <c r="CVG92" s="57"/>
      <c r="CVH92" s="57"/>
      <c r="CVI92" s="57"/>
      <c r="CVJ92" s="57"/>
      <c r="CVK92" s="57"/>
      <c r="CVL92" s="57"/>
      <c r="CVM92" s="57"/>
      <c r="CVN92" s="57"/>
      <c r="CVO92" s="57"/>
      <c r="CVP92" s="57"/>
      <c r="CVQ92" s="57"/>
      <c r="CVR92" s="57"/>
      <c r="CVS92" s="57"/>
      <c r="CVT92" s="57"/>
      <c r="CVU92" s="57"/>
      <c r="CVV92" s="57"/>
      <c r="CVW92" s="57"/>
      <c r="CVX92" s="57"/>
      <c r="CVY92" s="57"/>
      <c r="CVZ92" s="57"/>
      <c r="CWA92" s="57"/>
      <c r="CWB92" s="57"/>
      <c r="CWC92" s="57"/>
      <c r="CWD92" s="57"/>
      <c r="CWE92" s="57"/>
      <c r="CWF92" s="57"/>
      <c r="CWG92" s="57"/>
      <c r="CWH92" s="57"/>
      <c r="CWI92" s="57"/>
      <c r="CWJ92" s="57"/>
      <c r="CWK92" s="57"/>
      <c r="CWL92" s="57"/>
      <c r="CWM92" s="57"/>
      <c r="CWN92" s="57"/>
      <c r="CWO92" s="57"/>
      <c r="CWP92" s="57"/>
      <c r="CWQ92" s="57"/>
      <c r="CWR92" s="57"/>
      <c r="CWS92" s="57"/>
      <c r="CWT92" s="57"/>
      <c r="CWU92" s="57"/>
      <c r="CWV92" s="57"/>
      <c r="CWW92" s="57"/>
      <c r="CWX92" s="57"/>
      <c r="CWY92" s="57"/>
      <c r="CWZ92" s="57"/>
      <c r="CXA92" s="57"/>
      <c r="CXB92" s="57"/>
      <c r="CXC92" s="57"/>
      <c r="CXD92" s="57"/>
      <c r="CXE92" s="57"/>
      <c r="CXF92" s="57"/>
      <c r="CXG92" s="57"/>
      <c r="CXH92" s="57"/>
      <c r="CXI92" s="57"/>
      <c r="CXJ92" s="57"/>
      <c r="CXK92" s="57"/>
      <c r="CXL92" s="57"/>
      <c r="CXM92" s="57"/>
      <c r="CXN92" s="57"/>
      <c r="CXO92" s="57"/>
      <c r="CXP92" s="57"/>
      <c r="CXQ92" s="57"/>
      <c r="CXR92" s="57"/>
      <c r="CXS92" s="57"/>
      <c r="CXT92" s="57"/>
      <c r="CXU92" s="57"/>
      <c r="CXV92" s="57"/>
      <c r="CXW92" s="57"/>
      <c r="CXX92" s="57"/>
      <c r="CXY92" s="57"/>
      <c r="CXZ92" s="57"/>
      <c r="CYA92" s="57"/>
      <c r="CYB92" s="57"/>
      <c r="CYC92" s="57"/>
      <c r="CYD92" s="57"/>
      <c r="CYE92" s="57"/>
      <c r="CYF92" s="57"/>
      <c r="CYG92" s="57"/>
      <c r="CYH92" s="57"/>
      <c r="CYI92" s="57"/>
      <c r="CYJ92" s="57"/>
      <c r="CYK92" s="57"/>
      <c r="CYL92" s="57"/>
      <c r="CYM92" s="57"/>
      <c r="CYN92" s="57"/>
      <c r="CYO92" s="57"/>
      <c r="CYP92" s="57"/>
      <c r="CYQ92" s="57"/>
      <c r="CYR92" s="57"/>
      <c r="CYS92" s="57"/>
      <c r="CYT92" s="57"/>
      <c r="CYU92" s="57"/>
      <c r="CYV92" s="57"/>
      <c r="CYW92" s="57"/>
      <c r="CYX92" s="57"/>
      <c r="CYY92" s="57"/>
      <c r="CYZ92" s="57"/>
      <c r="CZA92" s="57"/>
      <c r="CZB92" s="57"/>
      <c r="CZC92" s="57"/>
      <c r="CZD92" s="57"/>
      <c r="CZE92" s="57"/>
      <c r="CZF92" s="57"/>
      <c r="CZG92" s="57"/>
      <c r="CZH92" s="57"/>
      <c r="CZI92" s="57"/>
      <c r="CZJ92" s="57"/>
      <c r="CZK92" s="57"/>
      <c r="CZL92" s="57"/>
      <c r="CZM92" s="57"/>
      <c r="CZN92" s="57"/>
      <c r="CZO92" s="57"/>
      <c r="CZP92" s="57"/>
      <c r="CZQ92" s="57"/>
      <c r="CZR92" s="57"/>
      <c r="CZS92" s="57"/>
      <c r="CZT92" s="57"/>
      <c r="CZU92" s="57"/>
      <c r="CZV92" s="57"/>
      <c r="CZW92" s="57"/>
      <c r="CZX92" s="57"/>
      <c r="CZY92" s="57"/>
      <c r="CZZ92" s="57"/>
      <c r="DAA92" s="57"/>
      <c r="DAB92" s="57"/>
      <c r="DAC92" s="57"/>
      <c r="DAD92" s="57"/>
      <c r="DAE92" s="57"/>
      <c r="DAF92" s="57"/>
      <c r="DAG92" s="57"/>
      <c r="DAH92" s="57"/>
      <c r="DAI92" s="57"/>
      <c r="DAJ92" s="57"/>
      <c r="DAK92" s="57"/>
      <c r="DAL92" s="57"/>
      <c r="DAM92" s="57"/>
      <c r="DAN92" s="57"/>
      <c r="DAO92" s="57"/>
      <c r="DAP92" s="57"/>
      <c r="DAQ92" s="57"/>
      <c r="DAR92" s="57"/>
      <c r="DAS92" s="57"/>
      <c r="DAT92" s="57"/>
      <c r="DAU92" s="57"/>
      <c r="DAV92" s="57"/>
      <c r="DAW92" s="57"/>
      <c r="DAX92" s="57"/>
      <c r="DAY92" s="57"/>
      <c r="DAZ92" s="57"/>
      <c r="DBA92" s="57"/>
      <c r="DBB92" s="57"/>
      <c r="DBC92" s="57"/>
      <c r="DBD92" s="57"/>
      <c r="DBE92" s="57"/>
      <c r="DBF92" s="57"/>
      <c r="DBG92" s="57"/>
      <c r="DBH92" s="57"/>
      <c r="DBI92" s="57"/>
      <c r="DBJ92" s="57"/>
      <c r="DBK92" s="57"/>
      <c r="DBL92" s="57"/>
      <c r="DBM92" s="57"/>
      <c r="DBN92" s="57"/>
      <c r="DBO92" s="57"/>
      <c r="DBP92" s="57"/>
      <c r="DBQ92" s="57"/>
      <c r="DBR92" s="57"/>
      <c r="DBS92" s="57"/>
      <c r="DBT92" s="57"/>
      <c r="DBU92" s="57"/>
      <c r="DBV92" s="57"/>
      <c r="DBW92" s="57"/>
      <c r="DBX92" s="57"/>
      <c r="DBY92" s="57"/>
      <c r="DBZ92" s="57"/>
      <c r="DCA92" s="57"/>
      <c r="DCB92" s="57"/>
      <c r="DCC92" s="57"/>
      <c r="DCD92" s="57"/>
      <c r="DCE92" s="57"/>
      <c r="DCF92" s="57"/>
      <c r="DCG92" s="57"/>
      <c r="DCH92" s="57"/>
      <c r="DCI92" s="57"/>
      <c r="DCJ92" s="57"/>
      <c r="DCK92" s="57"/>
      <c r="DCL92" s="57"/>
      <c r="DCM92" s="57"/>
      <c r="DCN92" s="57"/>
      <c r="DCO92" s="57"/>
      <c r="DCP92" s="57"/>
      <c r="DCQ92" s="57"/>
      <c r="DCR92" s="57"/>
      <c r="DCS92" s="57"/>
      <c r="DCT92" s="57"/>
      <c r="DCU92" s="57"/>
      <c r="DCV92" s="57"/>
      <c r="DCW92" s="57"/>
      <c r="DCX92" s="57"/>
      <c r="DCY92" s="57"/>
      <c r="DCZ92" s="57"/>
      <c r="DDA92" s="57"/>
      <c r="DDB92" s="57"/>
      <c r="DDC92" s="57"/>
      <c r="DDD92" s="57"/>
      <c r="DDE92" s="57"/>
      <c r="DDF92" s="57"/>
      <c r="DDG92" s="57"/>
      <c r="DDH92" s="57"/>
      <c r="DDI92" s="57"/>
      <c r="DDJ92" s="57"/>
      <c r="DDK92" s="57"/>
      <c r="DDL92" s="57"/>
      <c r="DDM92" s="57"/>
      <c r="DDN92" s="57"/>
      <c r="DDO92" s="57"/>
      <c r="DDP92" s="57"/>
      <c r="DDQ92" s="57"/>
      <c r="DDR92" s="57"/>
      <c r="DDS92" s="57"/>
      <c r="DDT92" s="57"/>
      <c r="DDU92" s="57"/>
      <c r="DDV92" s="57"/>
      <c r="DDW92" s="57"/>
      <c r="DDX92" s="57"/>
      <c r="DDY92" s="57"/>
      <c r="DDZ92" s="57"/>
      <c r="DEA92" s="57"/>
      <c r="DEB92" s="57"/>
      <c r="DEC92" s="57"/>
      <c r="DED92" s="57"/>
      <c r="DEE92" s="57"/>
      <c r="DEF92" s="57"/>
      <c r="DEG92" s="57"/>
      <c r="DEH92" s="57"/>
      <c r="DEI92" s="57"/>
      <c r="DEJ92" s="57"/>
      <c r="DEK92" s="57"/>
      <c r="DEL92" s="57"/>
      <c r="DEM92" s="57"/>
      <c r="DEN92" s="57"/>
      <c r="DEO92" s="57"/>
      <c r="DEP92" s="57"/>
      <c r="DEQ92" s="57"/>
      <c r="DER92" s="57"/>
      <c r="DES92" s="57"/>
      <c r="DET92" s="57"/>
      <c r="DEU92" s="57"/>
      <c r="DEV92" s="57"/>
      <c r="DEW92" s="57"/>
      <c r="DEX92" s="57"/>
      <c r="DEY92" s="57"/>
      <c r="DEZ92" s="57"/>
      <c r="DFA92" s="57"/>
      <c r="DFB92" s="57"/>
      <c r="DFC92" s="57"/>
      <c r="DFD92" s="57"/>
      <c r="DFE92" s="57"/>
      <c r="DFF92" s="57"/>
      <c r="DFG92" s="57"/>
      <c r="DFH92" s="57"/>
      <c r="DFI92" s="57"/>
      <c r="DFJ92" s="57"/>
      <c r="DFK92" s="57"/>
      <c r="DFL92" s="57"/>
      <c r="DFM92" s="57"/>
      <c r="DFN92" s="57"/>
      <c r="DFO92" s="57"/>
      <c r="DFP92" s="57"/>
      <c r="DFQ92" s="57"/>
      <c r="DFR92" s="57"/>
      <c r="DFS92" s="57"/>
      <c r="DFT92" s="57"/>
      <c r="DFU92" s="57"/>
      <c r="DFV92" s="57"/>
      <c r="DFW92" s="57"/>
      <c r="DFX92" s="57"/>
      <c r="DFY92" s="57"/>
      <c r="DFZ92" s="57"/>
      <c r="DGA92" s="57"/>
      <c r="DGB92" s="57"/>
      <c r="DGC92" s="57"/>
      <c r="DGD92" s="57"/>
      <c r="DGE92" s="57"/>
      <c r="DGF92" s="57"/>
      <c r="DGG92" s="57"/>
      <c r="DGH92" s="57"/>
      <c r="DGI92" s="57"/>
      <c r="DGJ92" s="57"/>
      <c r="DGK92" s="57"/>
      <c r="DGL92" s="57"/>
      <c r="DGM92" s="57"/>
      <c r="DGN92" s="57"/>
      <c r="DGO92" s="57"/>
      <c r="DGP92" s="57"/>
      <c r="DGQ92" s="57"/>
      <c r="DGR92" s="57"/>
      <c r="DGS92" s="57"/>
      <c r="DGT92" s="57"/>
      <c r="DGU92" s="57"/>
      <c r="DGV92" s="57"/>
      <c r="DGW92" s="57"/>
      <c r="DGX92" s="57"/>
      <c r="DGY92" s="57"/>
      <c r="DGZ92" s="57"/>
      <c r="DHA92" s="57"/>
      <c r="DHB92" s="57"/>
      <c r="DHC92" s="57"/>
      <c r="DHD92" s="57"/>
      <c r="DHE92" s="57"/>
      <c r="DHF92" s="57"/>
      <c r="DHG92" s="57"/>
      <c r="DHH92" s="57"/>
      <c r="DHI92" s="57"/>
      <c r="DHJ92" s="57"/>
      <c r="DHK92" s="57"/>
      <c r="DHL92" s="57"/>
      <c r="DHM92" s="57"/>
      <c r="DHN92" s="57"/>
      <c r="DHO92" s="57"/>
      <c r="DHP92" s="57"/>
      <c r="DHQ92" s="57"/>
      <c r="DHR92" s="57"/>
      <c r="DHS92" s="57"/>
      <c r="DHT92" s="57"/>
      <c r="DHU92" s="57"/>
      <c r="DHV92" s="57"/>
      <c r="DHW92" s="57"/>
      <c r="DHX92" s="57"/>
      <c r="DHY92" s="57"/>
      <c r="DHZ92" s="57"/>
      <c r="DIA92" s="57"/>
      <c r="DIB92" s="57"/>
      <c r="DIC92" s="57"/>
      <c r="DID92" s="57"/>
      <c r="DIE92" s="57"/>
      <c r="DIF92" s="57"/>
      <c r="DIG92" s="57"/>
      <c r="DIH92" s="57"/>
      <c r="DII92" s="57"/>
      <c r="DIJ92" s="57"/>
      <c r="DIK92" s="57"/>
      <c r="DIL92" s="57"/>
      <c r="DIM92" s="57"/>
      <c r="DIN92" s="57"/>
      <c r="DIO92" s="57"/>
      <c r="DIP92" s="57"/>
      <c r="DIQ92" s="57"/>
      <c r="DIR92" s="57"/>
      <c r="DIS92" s="57"/>
      <c r="DIT92" s="57"/>
      <c r="DIU92" s="57"/>
      <c r="DIV92" s="57"/>
      <c r="DIW92" s="57"/>
      <c r="DIX92" s="57"/>
      <c r="DIY92" s="57"/>
      <c r="DIZ92" s="57"/>
      <c r="DJA92" s="57"/>
      <c r="DJB92" s="57"/>
      <c r="DJC92" s="57"/>
      <c r="DJD92" s="57"/>
      <c r="DJE92" s="57"/>
      <c r="DJF92" s="57"/>
      <c r="DJG92" s="57"/>
      <c r="DJH92" s="57"/>
      <c r="DJI92" s="57"/>
      <c r="DJJ92" s="57"/>
      <c r="DJK92" s="57"/>
      <c r="DJL92" s="57"/>
      <c r="DJM92" s="57"/>
      <c r="DJN92" s="57"/>
      <c r="DJO92" s="57"/>
      <c r="DJP92" s="57"/>
      <c r="DJQ92" s="57"/>
      <c r="DJR92" s="57"/>
      <c r="DJS92" s="57"/>
      <c r="DJT92" s="57"/>
      <c r="DJU92" s="57"/>
      <c r="DJV92" s="57"/>
      <c r="DJW92" s="57"/>
      <c r="DJX92" s="57"/>
      <c r="DJY92" s="57"/>
      <c r="DJZ92" s="57"/>
      <c r="DKA92" s="57"/>
      <c r="DKB92" s="57"/>
      <c r="DKC92" s="57"/>
      <c r="DKD92" s="57"/>
      <c r="DKE92" s="57"/>
      <c r="DKF92" s="57"/>
      <c r="DKG92" s="57"/>
      <c r="DKH92" s="57"/>
      <c r="DKI92" s="57"/>
      <c r="DKJ92" s="57"/>
      <c r="DKK92" s="57"/>
      <c r="DKL92" s="57"/>
      <c r="DKM92" s="57"/>
      <c r="DKN92" s="57"/>
      <c r="DKO92" s="57"/>
      <c r="DKP92" s="57"/>
      <c r="DKQ92" s="57"/>
      <c r="DKR92" s="57"/>
      <c r="DKS92" s="57"/>
      <c r="DKT92" s="57"/>
      <c r="DKU92" s="57"/>
      <c r="DKV92" s="57"/>
      <c r="DKW92" s="57"/>
      <c r="DKX92" s="57"/>
      <c r="DKY92" s="57"/>
      <c r="DKZ92" s="57"/>
      <c r="DLA92" s="57"/>
      <c r="DLB92" s="57"/>
      <c r="DLC92" s="57"/>
      <c r="DLD92" s="57"/>
      <c r="DLE92" s="57"/>
      <c r="DLF92" s="57"/>
      <c r="DLG92" s="57"/>
      <c r="DLH92" s="57"/>
      <c r="DLI92" s="57"/>
      <c r="DLJ92" s="57"/>
      <c r="DLK92" s="57"/>
      <c r="DLL92" s="57"/>
      <c r="DLM92" s="57"/>
      <c r="DLN92" s="57"/>
      <c r="DLO92" s="57"/>
      <c r="DLP92" s="57"/>
      <c r="DLQ92" s="57"/>
      <c r="DLR92" s="57"/>
      <c r="DLS92" s="57"/>
      <c r="DLT92" s="57"/>
      <c r="DLU92" s="57"/>
      <c r="DLV92" s="57"/>
      <c r="DLW92" s="57"/>
      <c r="DLX92" s="57"/>
      <c r="DLY92" s="57"/>
      <c r="DLZ92" s="57"/>
      <c r="DMA92" s="57"/>
      <c r="DMB92" s="57"/>
      <c r="DMC92" s="57"/>
      <c r="DMD92" s="57"/>
      <c r="DME92" s="57"/>
      <c r="DMF92" s="57"/>
      <c r="DMG92" s="57"/>
      <c r="DMH92" s="57"/>
      <c r="DMI92" s="57"/>
      <c r="DMJ92" s="57"/>
      <c r="DMK92" s="57"/>
      <c r="DML92" s="57"/>
      <c r="DMM92" s="57"/>
      <c r="DMN92" s="57"/>
      <c r="DMO92" s="57"/>
      <c r="DMP92" s="57"/>
      <c r="DMQ92" s="57"/>
      <c r="DMR92" s="57"/>
      <c r="DMS92" s="57"/>
      <c r="DMT92" s="57"/>
      <c r="DMU92" s="57"/>
      <c r="DMV92" s="57"/>
      <c r="DMW92" s="57"/>
      <c r="DMX92" s="57"/>
      <c r="DMY92" s="57"/>
      <c r="DMZ92" s="57"/>
      <c r="DNA92" s="57"/>
      <c r="DNB92" s="57"/>
      <c r="DNC92" s="57"/>
      <c r="DND92" s="57"/>
      <c r="DNE92" s="57"/>
      <c r="DNF92" s="57"/>
      <c r="DNG92" s="57"/>
      <c r="DNH92" s="57"/>
      <c r="DNI92" s="57"/>
      <c r="DNJ92" s="57"/>
      <c r="DNK92" s="57"/>
      <c r="DNL92" s="57"/>
      <c r="DNM92" s="57"/>
      <c r="DNN92" s="57"/>
      <c r="DNO92" s="57"/>
      <c r="DNP92" s="57"/>
      <c r="DNQ92" s="57"/>
      <c r="DNR92" s="57"/>
      <c r="DNS92" s="57"/>
      <c r="DNT92" s="57"/>
      <c r="DNU92" s="57"/>
      <c r="DNV92" s="57"/>
      <c r="DNW92" s="57"/>
      <c r="DNX92" s="57"/>
      <c r="DNY92" s="57"/>
      <c r="DNZ92" s="57"/>
      <c r="DOA92" s="57"/>
      <c r="DOB92" s="57"/>
      <c r="DOC92" s="57"/>
      <c r="DOD92" s="57"/>
      <c r="DOE92" s="57"/>
      <c r="DOF92" s="57"/>
      <c r="DOG92" s="57"/>
      <c r="DOH92" s="57"/>
      <c r="DOI92" s="57"/>
      <c r="DOJ92" s="57"/>
      <c r="DOK92" s="57"/>
      <c r="DOL92" s="57"/>
      <c r="DOM92" s="57"/>
      <c r="DON92" s="57"/>
      <c r="DOO92" s="57"/>
      <c r="DOP92" s="57"/>
      <c r="DOQ92" s="57"/>
      <c r="DOR92" s="57"/>
      <c r="DOS92" s="57"/>
      <c r="DOT92" s="57"/>
      <c r="DOU92" s="57"/>
      <c r="DOV92" s="57"/>
      <c r="DOW92" s="57"/>
      <c r="DOX92" s="57"/>
      <c r="DOY92" s="57"/>
      <c r="DOZ92" s="57"/>
      <c r="DPA92" s="57"/>
      <c r="DPB92" s="57"/>
      <c r="DPC92" s="57"/>
      <c r="DPD92" s="57"/>
      <c r="DPE92" s="57"/>
      <c r="DPF92" s="57"/>
      <c r="DPG92" s="57"/>
      <c r="DPH92" s="57"/>
      <c r="DPI92" s="57"/>
      <c r="DPJ92" s="57"/>
      <c r="DPK92" s="57"/>
      <c r="DPL92" s="57"/>
      <c r="DPM92" s="57"/>
      <c r="DPN92" s="57"/>
      <c r="DPO92" s="57"/>
      <c r="DPP92" s="57"/>
      <c r="DPQ92" s="57"/>
      <c r="DPR92" s="57"/>
      <c r="DPS92" s="57"/>
      <c r="DPT92" s="57"/>
      <c r="DPU92" s="57"/>
      <c r="DPV92" s="57"/>
      <c r="DPW92" s="57"/>
      <c r="DPX92" s="57"/>
      <c r="DPY92" s="57"/>
      <c r="DPZ92" s="57"/>
      <c r="DQA92" s="57"/>
      <c r="DQB92" s="57"/>
      <c r="DQC92" s="57"/>
      <c r="DQD92" s="57"/>
      <c r="DQE92" s="57"/>
      <c r="DQF92" s="57"/>
      <c r="DQG92" s="57"/>
      <c r="DQH92" s="57"/>
      <c r="DQI92" s="57"/>
      <c r="DQJ92" s="57"/>
      <c r="DQK92" s="57"/>
      <c r="DQL92" s="57"/>
      <c r="DQM92" s="57"/>
      <c r="DQN92" s="57"/>
      <c r="DQO92" s="57"/>
      <c r="DQP92" s="57"/>
      <c r="DQQ92" s="57"/>
      <c r="DQR92" s="57"/>
      <c r="DQS92" s="57"/>
      <c r="DQT92" s="57"/>
      <c r="DQU92" s="57"/>
      <c r="DQV92" s="57"/>
      <c r="DQW92" s="57"/>
      <c r="DQX92" s="57"/>
      <c r="DQY92" s="57"/>
      <c r="DQZ92" s="57"/>
      <c r="DRA92" s="57"/>
      <c r="DRB92" s="57"/>
      <c r="DRC92" s="57"/>
      <c r="DRD92" s="57"/>
      <c r="DRE92" s="57"/>
      <c r="DRF92" s="57"/>
      <c r="DRG92" s="57"/>
      <c r="DRH92" s="57"/>
      <c r="DRI92" s="57"/>
      <c r="DRJ92" s="57"/>
      <c r="DRK92" s="57"/>
      <c r="DRL92" s="57"/>
      <c r="DRM92" s="57"/>
      <c r="DRN92" s="57"/>
      <c r="DRO92" s="57"/>
      <c r="DRP92" s="57"/>
      <c r="DRQ92" s="57"/>
      <c r="DRR92" s="57"/>
      <c r="DRS92" s="57"/>
      <c r="DRT92" s="57"/>
      <c r="DRU92" s="57"/>
      <c r="DRV92" s="57"/>
      <c r="DRW92" s="57"/>
      <c r="DRX92" s="57"/>
      <c r="DRY92" s="57"/>
      <c r="DRZ92" s="57"/>
      <c r="DSA92" s="57"/>
      <c r="DSB92" s="57"/>
      <c r="DSC92" s="57"/>
      <c r="DSD92" s="57"/>
      <c r="DSE92" s="57"/>
      <c r="DSF92" s="57"/>
      <c r="DSG92" s="57"/>
      <c r="DSH92" s="57"/>
      <c r="DSI92" s="57"/>
      <c r="DSJ92" s="57"/>
      <c r="DSK92" s="57"/>
      <c r="DSL92" s="57"/>
      <c r="DSM92" s="57"/>
      <c r="DSN92" s="57"/>
      <c r="DSO92" s="57"/>
      <c r="DSP92" s="57"/>
      <c r="DSQ92" s="57"/>
      <c r="DSR92" s="57"/>
      <c r="DSS92" s="57"/>
      <c r="DST92" s="57"/>
      <c r="DSU92" s="57"/>
      <c r="DSV92" s="57"/>
      <c r="DSW92" s="57"/>
      <c r="DSX92" s="57"/>
      <c r="DSY92" s="57"/>
      <c r="DSZ92" s="57"/>
      <c r="DTA92" s="57"/>
      <c r="DTB92" s="57"/>
      <c r="DTC92" s="57"/>
      <c r="DTD92" s="57"/>
      <c r="DTE92" s="57"/>
      <c r="DTF92" s="57"/>
      <c r="DTG92" s="57"/>
      <c r="DTH92" s="57"/>
      <c r="DTI92" s="57"/>
      <c r="DTJ92" s="57"/>
      <c r="DTK92" s="57"/>
      <c r="DTL92" s="57"/>
      <c r="DTM92" s="57"/>
      <c r="DTN92" s="57"/>
      <c r="DTO92" s="57"/>
      <c r="DTP92" s="57"/>
      <c r="DTQ92" s="57"/>
      <c r="DTR92" s="57"/>
      <c r="DTS92" s="57"/>
      <c r="DTT92" s="57"/>
      <c r="DTU92" s="57"/>
      <c r="DTV92" s="57"/>
      <c r="DTW92" s="57"/>
      <c r="DTX92" s="57"/>
      <c r="DTY92" s="57"/>
      <c r="DTZ92" s="57"/>
      <c r="DUA92" s="57"/>
      <c r="DUB92" s="57"/>
      <c r="DUC92" s="57"/>
      <c r="DUD92" s="57"/>
      <c r="DUE92" s="57"/>
      <c r="DUF92" s="57"/>
      <c r="DUG92" s="57"/>
      <c r="DUH92" s="57"/>
      <c r="DUI92" s="57"/>
      <c r="DUJ92" s="57"/>
      <c r="DUK92" s="57"/>
      <c r="DUL92" s="57"/>
      <c r="DUM92" s="57"/>
      <c r="DUN92" s="57"/>
      <c r="DUO92" s="57"/>
      <c r="DUP92" s="57"/>
      <c r="DUQ92" s="57"/>
      <c r="DUR92" s="57"/>
      <c r="DUS92" s="57"/>
      <c r="DUT92" s="57"/>
      <c r="DUU92" s="57"/>
      <c r="DUV92" s="57"/>
      <c r="DUW92" s="57"/>
      <c r="DUX92" s="57"/>
      <c r="DUY92" s="57"/>
      <c r="DUZ92" s="57"/>
      <c r="DVA92" s="57"/>
      <c r="DVB92" s="57"/>
      <c r="DVC92" s="57"/>
      <c r="DVD92" s="57"/>
      <c r="DVE92" s="57"/>
      <c r="DVF92" s="57"/>
      <c r="DVG92" s="57"/>
      <c r="DVH92" s="57"/>
      <c r="DVI92" s="57"/>
      <c r="DVJ92" s="57"/>
      <c r="DVK92" s="57"/>
      <c r="DVL92" s="57"/>
      <c r="DVM92" s="57"/>
      <c r="DVN92" s="57"/>
      <c r="DVO92" s="57"/>
      <c r="DVP92" s="57"/>
      <c r="DVQ92" s="57"/>
      <c r="DVR92" s="57"/>
      <c r="DVS92" s="57"/>
      <c r="DVT92" s="57"/>
      <c r="DVU92" s="57"/>
      <c r="DVV92" s="57"/>
      <c r="DVW92" s="57"/>
      <c r="DVX92" s="57"/>
      <c r="DVY92" s="57"/>
      <c r="DVZ92" s="57"/>
      <c r="DWA92" s="57"/>
      <c r="DWB92" s="57"/>
      <c r="DWC92" s="57"/>
      <c r="DWD92" s="57"/>
      <c r="DWE92" s="57"/>
      <c r="DWF92" s="57"/>
      <c r="DWG92" s="57"/>
      <c r="DWH92" s="57"/>
      <c r="DWI92" s="57"/>
      <c r="DWJ92" s="57"/>
      <c r="DWK92" s="57"/>
      <c r="DWL92" s="57"/>
      <c r="DWM92" s="57"/>
      <c r="DWN92" s="57"/>
      <c r="DWO92" s="57"/>
      <c r="DWP92" s="57"/>
      <c r="DWQ92" s="57"/>
      <c r="DWR92" s="57"/>
      <c r="DWS92" s="57"/>
      <c r="DWT92" s="57"/>
      <c r="DWU92" s="57"/>
      <c r="DWV92" s="57"/>
      <c r="DWW92" s="57"/>
      <c r="DWX92" s="57"/>
      <c r="DWY92" s="57"/>
      <c r="DWZ92" s="57"/>
      <c r="DXA92" s="57"/>
      <c r="DXB92" s="57"/>
      <c r="DXC92" s="57"/>
      <c r="DXD92" s="57"/>
      <c r="DXE92" s="57"/>
      <c r="DXF92" s="57"/>
      <c r="DXG92" s="57"/>
      <c r="DXH92" s="57"/>
      <c r="DXI92" s="57"/>
      <c r="DXJ92" s="57"/>
      <c r="DXK92" s="57"/>
      <c r="DXL92" s="57"/>
      <c r="DXM92" s="57"/>
      <c r="DXN92" s="57"/>
      <c r="DXO92" s="57"/>
      <c r="DXP92" s="57"/>
      <c r="DXQ92" s="57"/>
      <c r="DXR92" s="57"/>
      <c r="DXS92" s="57"/>
      <c r="DXT92" s="57"/>
      <c r="DXU92" s="57"/>
      <c r="DXV92" s="57"/>
      <c r="DXW92" s="57"/>
      <c r="DXX92" s="57"/>
      <c r="DXY92" s="57"/>
      <c r="DXZ92" s="57"/>
      <c r="DYA92" s="57"/>
      <c r="DYB92" s="57"/>
      <c r="DYC92" s="57"/>
      <c r="DYD92" s="57"/>
      <c r="DYE92" s="57"/>
      <c r="DYF92" s="57"/>
      <c r="DYG92" s="57"/>
      <c r="DYH92" s="57"/>
      <c r="DYI92" s="57"/>
      <c r="DYJ92" s="57"/>
      <c r="DYK92" s="57"/>
      <c r="DYL92" s="57"/>
      <c r="DYM92" s="57"/>
      <c r="DYN92" s="57"/>
      <c r="DYO92" s="57"/>
      <c r="DYP92" s="57"/>
      <c r="DYQ92" s="57"/>
      <c r="DYR92" s="57"/>
      <c r="DYS92" s="57"/>
      <c r="DYT92" s="57"/>
      <c r="DYU92" s="57"/>
      <c r="DYV92" s="57"/>
      <c r="DYW92" s="57"/>
      <c r="DYX92" s="57"/>
      <c r="DYY92" s="57"/>
      <c r="DYZ92" s="57"/>
      <c r="DZA92" s="57"/>
      <c r="DZB92" s="57"/>
      <c r="DZC92" s="57"/>
      <c r="DZD92" s="57"/>
      <c r="DZE92" s="57"/>
      <c r="DZF92" s="57"/>
      <c r="DZG92" s="57"/>
      <c r="DZH92" s="57"/>
      <c r="DZI92" s="57"/>
      <c r="DZJ92" s="57"/>
      <c r="DZK92" s="57"/>
      <c r="DZL92" s="57"/>
      <c r="DZM92" s="57"/>
      <c r="DZN92" s="57"/>
      <c r="DZO92" s="57"/>
      <c r="DZP92" s="57"/>
      <c r="DZQ92" s="57"/>
      <c r="DZR92" s="57"/>
      <c r="DZS92" s="57"/>
      <c r="DZT92" s="57"/>
      <c r="DZU92" s="57"/>
      <c r="DZV92" s="57"/>
      <c r="DZW92" s="57"/>
      <c r="DZX92" s="57"/>
      <c r="DZY92" s="57"/>
      <c r="DZZ92" s="57"/>
      <c r="EAA92" s="57"/>
      <c r="EAB92" s="57"/>
      <c r="EAC92" s="57"/>
      <c r="EAD92" s="57"/>
      <c r="EAE92" s="57"/>
      <c r="EAF92" s="57"/>
      <c r="EAG92" s="57"/>
      <c r="EAH92" s="57"/>
      <c r="EAI92" s="57"/>
      <c r="EAJ92" s="57"/>
      <c r="EAK92" s="57"/>
      <c r="EAL92" s="57"/>
      <c r="EAM92" s="57"/>
      <c r="EAN92" s="57"/>
      <c r="EAO92" s="57"/>
      <c r="EAP92" s="57"/>
      <c r="EAQ92" s="57"/>
      <c r="EAR92" s="57"/>
      <c r="EAS92" s="57"/>
      <c r="EAT92" s="57"/>
      <c r="EAU92" s="57"/>
      <c r="EAV92" s="57"/>
      <c r="EAW92" s="57"/>
      <c r="EAX92" s="57"/>
      <c r="EAY92" s="57"/>
      <c r="EAZ92" s="57"/>
      <c r="EBA92" s="57"/>
      <c r="EBB92" s="57"/>
      <c r="EBC92" s="57"/>
      <c r="EBD92" s="57"/>
      <c r="EBE92" s="57"/>
      <c r="EBF92" s="57"/>
      <c r="EBG92" s="57"/>
      <c r="EBH92" s="57"/>
      <c r="EBI92" s="57"/>
      <c r="EBJ92" s="57"/>
      <c r="EBK92" s="57"/>
      <c r="EBL92" s="57"/>
      <c r="EBM92" s="57"/>
      <c r="EBN92" s="57"/>
      <c r="EBO92" s="57"/>
      <c r="EBP92" s="57"/>
      <c r="EBQ92" s="57"/>
      <c r="EBR92" s="57"/>
      <c r="EBS92" s="57"/>
      <c r="EBT92" s="57"/>
      <c r="EBU92" s="57"/>
      <c r="EBV92" s="57"/>
      <c r="EBW92" s="57"/>
      <c r="EBX92" s="57"/>
      <c r="EBY92" s="57"/>
      <c r="EBZ92" s="57"/>
      <c r="ECA92" s="57"/>
      <c r="ECB92" s="57"/>
      <c r="ECC92" s="57"/>
      <c r="ECD92" s="57"/>
      <c r="ECE92" s="57"/>
      <c r="ECF92" s="57"/>
      <c r="ECG92" s="57"/>
      <c r="ECH92" s="57"/>
      <c r="ECI92" s="57"/>
      <c r="ECJ92" s="57"/>
      <c r="ECK92" s="57"/>
      <c r="ECL92" s="57"/>
      <c r="ECM92" s="57"/>
      <c r="ECN92" s="57"/>
      <c r="ECO92" s="57"/>
      <c r="ECP92" s="57"/>
      <c r="ECQ92" s="57"/>
      <c r="ECR92" s="57"/>
      <c r="ECS92" s="57"/>
      <c r="ECT92" s="57"/>
      <c r="ECU92" s="57"/>
      <c r="ECV92" s="57"/>
      <c r="ECW92" s="57"/>
      <c r="ECX92" s="57"/>
      <c r="ECY92" s="57"/>
      <c r="ECZ92" s="57"/>
      <c r="EDA92" s="57"/>
      <c r="EDB92" s="57"/>
      <c r="EDC92" s="57"/>
      <c r="EDD92" s="57"/>
      <c r="EDE92" s="57"/>
      <c r="EDF92" s="57"/>
      <c r="EDG92" s="57"/>
      <c r="EDH92" s="57"/>
      <c r="EDI92" s="57"/>
      <c r="EDJ92" s="57"/>
      <c r="EDK92" s="57"/>
      <c r="EDL92" s="57"/>
      <c r="EDM92" s="57"/>
      <c r="EDN92" s="57"/>
      <c r="EDO92" s="57"/>
      <c r="EDP92" s="57"/>
      <c r="EDQ92" s="57"/>
      <c r="EDR92" s="57"/>
      <c r="EDS92" s="57"/>
      <c r="EDT92" s="57"/>
      <c r="EDU92" s="57"/>
      <c r="EDV92" s="57"/>
      <c r="EDW92" s="57"/>
      <c r="EDX92" s="57"/>
      <c r="EDY92" s="57"/>
      <c r="EDZ92" s="57"/>
      <c r="EEA92" s="57"/>
      <c r="EEB92" s="57"/>
      <c r="EEC92" s="57"/>
      <c r="EED92" s="57"/>
      <c r="EEE92" s="57"/>
      <c r="EEF92" s="57"/>
      <c r="EEG92" s="57"/>
      <c r="EEH92" s="57"/>
      <c r="EEI92" s="57"/>
      <c r="EEJ92" s="57"/>
      <c r="EEK92" s="57"/>
      <c r="EEL92" s="57"/>
      <c r="EEM92" s="57"/>
      <c r="EEN92" s="57"/>
      <c r="EEO92" s="57"/>
      <c r="EEP92" s="57"/>
      <c r="EEQ92" s="57"/>
      <c r="EER92" s="57"/>
      <c r="EES92" s="57"/>
      <c r="EET92" s="57"/>
      <c r="EEU92" s="57"/>
      <c r="EEV92" s="57"/>
      <c r="EEW92" s="57"/>
      <c r="EEX92" s="57"/>
      <c r="EEY92" s="57"/>
      <c r="EEZ92" s="57"/>
      <c r="EFA92" s="57"/>
      <c r="EFB92" s="57"/>
      <c r="EFC92" s="57"/>
      <c r="EFD92" s="57"/>
      <c r="EFE92" s="57"/>
      <c r="EFF92" s="57"/>
      <c r="EFG92" s="57"/>
      <c r="EFH92" s="57"/>
      <c r="EFI92" s="57"/>
      <c r="EFJ92" s="57"/>
      <c r="EFK92" s="57"/>
      <c r="EFL92" s="57"/>
      <c r="EFM92" s="57"/>
      <c r="EFN92" s="57"/>
      <c r="EFO92" s="57"/>
      <c r="EFP92" s="57"/>
      <c r="EFQ92" s="57"/>
      <c r="EFR92" s="57"/>
      <c r="EFS92" s="57"/>
      <c r="EFT92" s="57"/>
      <c r="EFU92" s="57"/>
      <c r="EFV92" s="57"/>
      <c r="EFW92" s="57"/>
      <c r="EFX92" s="57"/>
      <c r="EFY92" s="57"/>
      <c r="EFZ92" s="57"/>
      <c r="EGA92" s="57"/>
      <c r="EGB92" s="57"/>
      <c r="EGC92" s="57"/>
      <c r="EGD92" s="57"/>
      <c r="EGE92" s="57"/>
      <c r="EGF92" s="57"/>
      <c r="EGG92" s="57"/>
      <c r="EGH92" s="57"/>
      <c r="EGI92" s="57"/>
      <c r="EGJ92" s="57"/>
      <c r="EGK92" s="57"/>
      <c r="EGL92" s="57"/>
      <c r="EGM92" s="57"/>
      <c r="EGN92" s="57"/>
      <c r="EGO92" s="57"/>
      <c r="EGP92" s="57"/>
      <c r="EGQ92" s="57"/>
      <c r="EGR92" s="57"/>
      <c r="EGS92" s="57"/>
      <c r="EGT92" s="57"/>
      <c r="EGU92" s="57"/>
      <c r="EGV92" s="57"/>
      <c r="EGW92" s="57"/>
      <c r="EGX92" s="57"/>
      <c r="EGY92" s="57"/>
      <c r="EGZ92" s="57"/>
      <c r="EHA92" s="57"/>
      <c r="EHB92" s="57"/>
      <c r="EHC92" s="57"/>
      <c r="EHD92" s="57"/>
      <c r="EHE92" s="57"/>
      <c r="EHF92" s="57"/>
      <c r="EHG92" s="57"/>
      <c r="EHH92" s="57"/>
      <c r="EHI92" s="57"/>
      <c r="EHJ92" s="57"/>
      <c r="EHK92" s="57"/>
      <c r="EHL92" s="57"/>
      <c r="EHM92" s="57"/>
      <c r="EHN92" s="57"/>
      <c r="EHO92" s="57"/>
      <c r="EHP92" s="57"/>
      <c r="EHQ92" s="57"/>
      <c r="EHR92" s="57"/>
      <c r="EHS92" s="57"/>
      <c r="EHT92" s="57"/>
      <c r="EHU92" s="57"/>
      <c r="EHV92" s="57"/>
      <c r="EHW92" s="57"/>
      <c r="EHX92" s="57"/>
      <c r="EHY92" s="57"/>
      <c r="EHZ92" s="57"/>
      <c r="EIA92" s="57"/>
      <c r="EIB92" s="57"/>
      <c r="EIC92" s="57"/>
      <c r="EID92" s="57"/>
      <c r="EIE92" s="57"/>
      <c r="EIF92" s="57"/>
      <c r="EIG92" s="57"/>
      <c r="EIH92" s="57"/>
      <c r="EII92" s="57"/>
      <c r="EIJ92" s="57"/>
      <c r="EIK92" s="57"/>
      <c r="EIL92" s="57"/>
      <c r="EIM92" s="57"/>
      <c r="EIN92" s="57"/>
      <c r="EIO92" s="57"/>
      <c r="EIP92" s="57"/>
      <c r="EIQ92" s="57"/>
      <c r="EIR92" s="57"/>
      <c r="EIS92" s="57"/>
      <c r="EIT92" s="57"/>
      <c r="EIU92" s="57"/>
      <c r="EIV92" s="57"/>
      <c r="EIW92" s="57"/>
      <c r="EIX92" s="57"/>
      <c r="EIY92" s="57"/>
      <c r="EIZ92" s="57"/>
      <c r="EJA92" s="57"/>
      <c r="EJB92" s="57"/>
      <c r="EJC92" s="57"/>
      <c r="EJD92" s="57"/>
      <c r="EJE92" s="57"/>
      <c r="EJF92" s="57"/>
      <c r="EJG92" s="57"/>
      <c r="EJH92" s="57"/>
      <c r="EJI92" s="57"/>
      <c r="EJJ92" s="57"/>
      <c r="EJK92" s="57"/>
      <c r="EJL92" s="57"/>
      <c r="EJM92" s="57"/>
      <c r="EJN92" s="57"/>
      <c r="EJO92" s="57"/>
      <c r="EJP92" s="57"/>
      <c r="EJQ92" s="57"/>
      <c r="EJR92" s="57"/>
      <c r="EJS92" s="57"/>
      <c r="EJT92" s="57"/>
      <c r="EJU92" s="57"/>
      <c r="EJV92" s="57"/>
      <c r="EJW92" s="57"/>
      <c r="EJX92" s="57"/>
      <c r="EJY92" s="57"/>
      <c r="EJZ92" s="57"/>
      <c r="EKA92" s="57"/>
      <c r="EKB92" s="57"/>
      <c r="EKC92" s="57"/>
      <c r="EKD92" s="57"/>
      <c r="EKE92" s="57"/>
      <c r="EKF92" s="57"/>
      <c r="EKG92" s="57"/>
      <c r="EKH92" s="57"/>
      <c r="EKI92" s="57"/>
      <c r="EKJ92" s="57"/>
      <c r="EKK92" s="57"/>
      <c r="EKL92" s="57"/>
      <c r="EKM92" s="57"/>
      <c r="EKN92" s="57"/>
      <c r="EKO92" s="57"/>
      <c r="EKP92" s="57"/>
      <c r="EKQ92" s="57"/>
      <c r="EKR92" s="57"/>
      <c r="EKS92" s="57"/>
      <c r="EKT92" s="57"/>
      <c r="EKU92" s="57"/>
      <c r="EKV92" s="57"/>
      <c r="EKW92" s="57"/>
      <c r="EKX92" s="57"/>
      <c r="EKY92" s="57"/>
      <c r="EKZ92" s="57"/>
      <c r="ELA92" s="57"/>
      <c r="ELB92" s="57"/>
      <c r="ELC92" s="57"/>
      <c r="ELD92" s="57"/>
      <c r="ELE92" s="57"/>
      <c r="ELF92" s="57"/>
      <c r="ELG92" s="57"/>
      <c r="ELH92" s="57"/>
      <c r="ELI92" s="57"/>
      <c r="ELJ92" s="57"/>
      <c r="ELK92" s="57"/>
      <c r="ELL92" s="57"/>
      <c r="ELM92" s="57"/>
      <c r="ELN92" s="57"/>
      <c r="ELO92" s="57"/>
      <c r="ELP92" s="57"/>
      <c r="ELQ92" s="57"/>
      <c r="ELR92" s="57"/>
      <c r="ELS92" s="57"/>
      <c r="ELT92" s="57"/>
      <c r="ELU92" s="57"/>
      <c r="ELV92" s="57"/>
      <c r="ELW92" s="57"/>
      <c r="ELX92" s="57"/>
      <c r="ELY92" s="57"/>
      <c r="ELZ92" s="57"/>
      <c r="EMA92" s="57"/>
      <c r="EMB92" s="57"/>
      <c r="EMC92" s="57"/>
      <c r="EMD92" s="57"/>
      <c r="EME92" s="57"/>
      <c r="EMF92" s="57"/>
      <c r="EMG92" s="57"/>
      <c r="EMH92" s="57"/>
      <c r="EMI92" s="57"/>
      <c r="EMJ92" s="57"/>
      <c r="EMK92" s="57"/>
      <c r="EML92" s="57"/>
      <c r="EMM92" s="57"/>
      <c r="EMN92" s="57"/>
      <c r="EMO92" s="57"/>
      <c r="EMP92" s="57"/>
      <c r="EMQ92" s="57"/>
      <c r="EMR92" s="57"/>
      <c r="EMS92" s="57"/>
      <c r="EMT92" s="57"/>
      <c r="EMU92" s="57"/>
      <c r="EMV92" s="57"/>
      <c r="EMW92" s="57"/>
      <c r="EMX92" s="57"/>
      <c r="EMY92" s="57"/>
      <c r="EMZ92" s="57"/>
      <c r="ENA92" s="57"/>
      <c r="ENB92" s="57"/>
      <c r="ENC92" s="57"/>
      <c r="END92" s="57"/>
      <c r="ENE92" s="57"/>
      <c r="ENF92" s="57"/>
      <c r="ENG92" s="57"/>
      <c r="ENH92" s="57"/>
      <c r="ENI92" s="57"/>
      <c r="ENJ92" s="57"/>
      <c r="ENK92" s="57"/>
      <c r="ENL92" s="57"/>
      <c r="ENM92" s="57"/>
      <c r="ENN92" s="57"/>
      <c r="ENO92" s="57"/>
      <c r="ENP92" s="57"/>
      <c r="ENQ92" s="57"/>
      <c r="ENR92" s="57"/>
      <c r="ENS92" s="57"/>
      <c r="ENT92" s="57"/>
      <c r="ENU92" s="57"/>
      <c r="ENV92" s="57"/>
      <c r="ENW92" s="57"/>
      <c r="ENX92" s="57"/>
      <c r="ENY92" s="57"/>
      <c r="ENZ92" s="57"/>
      <c r="EOA92" s="57"/>
      <c r="EOB92" s="57"/>
      <c r="EOC92" s="57"/>
      <c r="EOD92" s="57"/>
      <c r="EOE92" s="57"/>
      <c r="EOF92" s="57"/>
      <c r="EOG92" s="57"/>
      <c r="EOH92" s="57"/>
      <c r="EOI92" s="57"/>
      <c r="EOJ92" s="57"/>
      <c r="EOK92" s="57"/>
      <c r="EOL92" s="57"/>
      <c r="EOM92" s="57"/>
      <c r="EON92" s="57"/>
      <c r="EOO92" s="57"/>
      <c r="EOP92" s="57"/>
      <c r="EOQ92" s="57"/>
      <c r="EOR92" s="57"/>
      <c r="EOS92" s="57"/>
      <c r="EOT92" s="57"/>
      <c r="EOU92" s="57"/>
      <c r="EOV92" s="57"/>
      <c r="EOW92" s="57"/>
      <c r="EOX92" s="57"/>
      <c r="EOY92" s="57"/>
      <c r="EOZ92" s="57"/>
      <c r="EPA92" s="57"/>
      <c r="EPB92" s="57"/>
      <c r="EPC92" s="57"/>
      <c r="EPD92" s="57"/>
      <c r="EPE92" s="57"/>
      <c r="EPF92" s="57"/>
      <c r="EPG92" s="57"/>
      <c r="EPH92" s="57"/>
      <c r="EPI92" s="57"/>
      <c r="EPJ92" s="57"/>
      <c r="EPK92" s="57"/>
      <c r="EPL92" s="57"/>
      <c r="EPM92" s="57"/>
      <c r="EPN92" s="57"/>
      <c r="EPO92" s="57"/>
      <c r="EPP92" s="57"/>
      <c r="EPQ92" s="57"/>
      <c r="EPR92" s="57"/>
      <c r="EPS92" s="57"/>
      <c r="EPT92" s="57"/>
      <c r="EPU92" s="57"/>
      <c r="EPV92" s="57"/>
      <c r="EPW92" s="57"/>
      <c r="EPX92" s="57"/>
      <c r="EPY92" s="57"/>
      <c r="EPZ92" s="57"/>
      <c r="EQA92" s="57"/>
      <c r="EQB92" s="57"/>
      <c r="EQC92" s="57"/>
      <c r="EQD92" s="57"/>
      <c r="EQE92" s="57"/>
      <c r="EQF92" s="57"/>
      <c r="EQG92" s="57"/>
      <c r="EQH92" s="57"/>
      <c r="EQI92" s="57"/>
      <c r="EQJ92" s="57"/>
      <c r="EQK92" s="57"/>
      <c r="EQL92" s="57"/>
      <c r="EQM92" s="57"/>
      <c r="EQN92" s="57"/>
      <c r="EQO92" s="57"/>
      <c r="EQP92" s="57"/>
      <c r="EQQ92" s="57"/>
      <c r="EQR92" s="57"/>
      <c r="EQS92" s="57"/>
      <c r="EQT92" s="57"/>
      <c r="EQU92" s="57"/>
      <c r="EQV92" s="57"/>
      <c r="EQW92" s="57"/>
      <c r="EQX92" s="57"/>
      <c r="EQY92" s="57"/>
      <c r="EQZ92" s="57"/>
      <c r="ERA92" s="57"/>
      <c r="ERB92" s="57"/>
      <c r="ERC92" s="57"/>
      <c r="ERD92" s="57"/>
      <c r="ERE92" s="57"/>
      <c r="ERF92" s="57"/>
      <c r="ERG92" s="57"/>
      <c r="ERH92" s="57"/>
      <c r="ERI92" s="57"/>
      <c r="ERJ92" s="57"/>
      <c r="ERK92" s="57"/>
      <c r="ERL92" s="57"/>
      <c r="ERM92" s="57"/>
      <c r="ERN92" s="57"/>
      <c r="ERO92" s="57"/>
      <c r="ERP92" s="57"/>
      <c r="ERQ92" s="57"/>
      <c r="ERR92" s="57"/>
      <c r="ERS92" s="57"/>
      <c r="ERT92" s="57"/>
      <c r="ERU92" s="57"/>
      <c r="ERV92" s="57"/>
      <c r="ERW92" s="57"/>
      <c r="ERX92" s="57"/>
      <c r="ERY92" s="57"/>
      <c r="ERZ92" s="57"/>
      <c r="ESA92" s="57"/>
      <c r="ESB92" s="57"/>
      <c r="ESC92" s="57"/>
      <c r="ESD92" s="57"/>
      <c r="ESE92" s="57"/>
      <c r="ESF92" s="57"/>
      <c r="ESG92" s="57"/>
      <c r="ESH92" s="57"/>
      <c r="ESI92" s="57"/>
      <c r="ESJ92" s="57"/>
      <c r="ESK92" s="57"/>
      <c r="ESL92" s="57"/>
      <c r="ESM92" s="57"/>
      <c r="ESN92" s="57"/>
      <c r="ESO92" s="57"/>
      <c r="ESP92" s="57"/>
      <c r="ESQ92" s="57"/>
      <c r="ESR92" s="57"/>
      <c r="ESS92" s="57"/>
      <c r="EST92" s="57"/>
      <c r="ESU92" s="57"/>
      <c r="ESV92" s="57"/>
      <c r="ESW92" s="57"/>
      <c r="ESX92" s="57"/>
      <c r="ESY92" s="57"/>
      <c r="ESZ92" s="57"/>
      <c r="ETA92" s="57"/>
      <c r="ETB92" s="57"/>
      <c r="ETC92" s="57"/>
      <c r="ETD92" s="57"/>
      <c r="ETE92" s="57"/>
      <c r="ETF92" s="57"/>
      <c r="ETG92" s="57"/>
      <c r="ETH92" s="57"/>
      <c r="ETI92" s="57"/>
      <c r="ETJ92" s="57"/>
      <c r="ETK92" s="57"/>
      <c r="ETL92" s="57"/>
      <c r="ETM92" s="57"/>
      <c r="ETN92" s="57"/>
      <c r="ETO92" s="57"/>
      <c r="ETP92" s="57"/>
      <c r="ETQ92" s="57"/>
      <c r="ETR92" s="57"/>
      <c r="ETS92" s="57"/>
      <c r="ETT92" s="57"/>
      <c r="ETU92" s="57"/>
      <c r="ETV92" s="57"/>
      <c r="ETW92" s="57"/>
      <c r="ETX92" s="57"/>
      <c r="ETY92" s="57"/>
      <c r="ETZ92" s="57"/>
      <c r="EUA92" s="57"/>
      <c r="EUB92" s="57"/>
      <c r="EUC92" s="57"/>
      <c r="EUD92" s="57"/>
      <c r="EUE92" s="57"/>
      <c r="EUF92" s="57"/>
      <c r="EUG92" s="57"/>
      <c r="EUH92" s="57"/>
      <c r="EUI92" s="57"/>
      <c r="EUJ92" s="57"/>
      <c r="EUK92" s="57"/>
      <c r="EUL92" s="57"/>
      <c r="EUM92" s="57"/>
      <c r="EUN92" s="57"/>
      <c r="EUO92" s="57"/>
      <c r="EUP92" s="57"/>
      <c r="EUQ92" s="57"/>
      <c r="EUR92" s="57"/>
      <c r="EUS92" s="57"/>
      <c r="EUT92" s="57"/>
      <c r="EUU92" s="57"/>
      <c r="EUV92" s="57"/>
      <c r="EUW92" s="57"/>
      <c r="EUX92" s="57"/>
      <c r="EUY92" s="57"/>
      <c r="EUZ92" s="57"/>
      <c r="EVA92" s="57"/>
      <c r="EVB92" s="57"/>
      <c r="EVC92" s="57"/>
      <c r="EVD92" s="57"/>
      <c r="EVE92" s="57"/>
      <c r="EVF92" s="57"/>
      <c r="EVG92" s="57"/>
      <c r="EVH92" s="57"/>
      <c r="EVI92" s="57"/>
      <c r="EVJ92" s="57"/>
      <c r="EVK92" s="57"/>
      <c r="EVL92" s="57"/>
      <c r="EVM92" s="57"/>
      <c r="EVN92" s="57"/>
      <c r="EVO92" s="57"/>
      <c r="EVP92" s="57"/>
      <c r="EVQ92" s="57"/>
      <c r="EVR92" s="57"/>
      <c r="EVS92" s="57"/>
      <c r="EVT92" s="57"/>
      <c r="EVU92" s="57"/>
      <c r="EVV92" s="57"/>
      <c r="EVW92" s="57"/>
      <c r="EVX92" s="57"/>
      <c r="EVY92" s="57"/>
      <c r="EVZ92" s="57"/>
      <c r="EWA92" s="57"/>
      <c r="EWB92" s="57"/>
      <c r="EWC92" s="57"/>
      <c r="EWD92" s="57"/>
      <c r="EWE92" s="57"/>
      <c r="EWF92" s="57"/>
      <c r="EWG92" s="57"/>
      <c r="EWH92" s="57"/>
      <c r="EWI92" s="57"/>
      <c r="EWJ92" s="57"/>
      <c r="EWK92" s="57"/>
      <c r="EWL92" s="57"/>
      <c r="EWM92" s="57"/>
      <c r="EWN92" s="57"/>
      <c r="EWO92" s="57"/>
      <c r="EWP92" s="57"/>
      <c r="EWQ92" s="57"/>
      <c r="EWR92" s="57"/>
      <c r="EWS92" s="57"/>
      <c r="EWT92" s="57"/>
      <c r="EWU92" s="57"/>
      <c r="EWV92" s="57"/>
      <c r="EWW92" s="57"/>
      <c r="EWX92" s="57"/>
      <c r="EWY92" s="57"/>
      <c r="EWZ92" s="57"/>
      <c r="EXA92" s="57"/>
      <c r="EXB92" s="57"/>
      <c r="EXC92" s="57"/>
      <c r="EXD92" s="57"/>
      <c r="EXE92" s="57"/>
      <c r="EXF92" s="57"/>
      <c r="EXG92" s="57"/>
      <c r="EXH92" s="57"/>
      <c r="EXI92" s="57"/>
      <c r="EXJ92" s="57"/>
      <c r="EXK92" s="57"/>
      <c r="EXL92" s="57"/>
      <c r="EXM92" s="57"/>
      <c r="EXN92" s="57"/>
      <c r="EXO92" s="57"/>
      <c r="EXP92" s="57"/>
      <c r="EXQ92" s="57"/>
      <c r="EXR92" s="57"/>
      <c r="EXS92" s="57"/>
      <c r="EXT92" s="57"/>
      <c r="EXU92" s="57"/>
      <c r="EXV92" s="57"/>
      <c r="EXW92" s="57"/>
      <c r="EXX92" s="57"/>
      <c r="EXY92" s="57"/>
      <c r="EXZ92" s="57"/>
      <c r="EYA92" s="57"/>
      <c r="EYB92" s="57"/>
      <c r="EYC92" s="57"/>
      <c r="EYD92" s="57"/>
      <c r="EYE92" s="57"/>
      <c r="EYF92" s="57"/>
      <c r="EYG92" s="57"/>
      <c r="EYH92" s="57"/>
      <c r="EYI92" s="57"/>
      <c r="EYJ92" s="57"/>
      <c r="EYK92" s="57"/>
      <c r="EYL92" s="57"/>
      <c r="EYM92" s="57"/>
      <c r="EYN92" s="57"/>
      <c r="EYO92" s="57"/>
      <c r="EYP92" s="57"/>
      <c r="EYQ92" s="57"/>
      <c r="EYR92" s="57"/>
      <c r="EYS92" s="57"/>
      <c r="EYT92" s="57"/>
      <c r="EYU92" s="57"/>
      <c r="EYV92" s="57"/>
      <c r="EYW92" s="57"/>
      <c r="EYX92" s="57"/>
      <c r="EYY92" s="57"/>
      <c r="EYZ92" s="57"/>
      <c r="EZA92" s="57"/>
      <c r="EZB92" s="57"/>
      <c r="EZC92" s="57"/>
      <c r="EZD92" s="57"/>
      <c r="EZE92" s="57"/>
      <c r="EZF92" s="57"/>
      <c r="EZG92" s="57"/>
      <c r="EZH92" s="57"/>
      <c r="EZI92" s="57"/>
      <c r="EZJ92" s="57"/>
      <c r="EZK92" s="57"/>
      <c r="EZL92" s="57"/>
      <c r="EZM92" s="57"/>
      <c r="EZN92" s="57"/>
      <c r="EZO92" s="57"/>
      <c r="EZP92" s="57"/>
      <c r="EZQ92" s="57"/>
      <c r="EZR92" s="57"/>
      <c r="EZS92" s="57"/>
      <c r="EZT92" s="57"/>
      <c r="EZU92" s="57"/>
      <c r="EZV92" s="57"/>
      <c r="EZW92" s="57"/>
      <c r="EZX92" s="57"/>
      <c r="EZY92" s="57"/>
      <c r="EZZ92" s="57"/>
      <c r="FAA92" s="57"/>
      <c r="FAB92" s="57"/>
      <c r="FAC92" s="57"/>
      <c r="FAD92" s="57"/>
      <c r="FAE92" s="57"/>
      <c r="FAF92" s="57"/>
      <c r="FAG92" s="57"/>
      <c r="FAH92" s="57"/>
      <c r="FAI92" s="57"/>
      <c r="FAJ92" s="57"/>
      <c r="FAK92" s="57"/>
      <c r="FAL92" s="57"/>
      <c r="FAM92" s="57"/>
      <c r="FAN92" s="57"/>
      <c r="FAO92" s="57"/>
      <c r="FAP92" s="57"/>
      <c r="FAQ92" s="57"/>
      <c r="FAR92" s="57"/>
      <c r="FAS92" s="57"/>
      <c r="FAT92" s="57"/>
      <c r="FAU92" s="57"/>
      <c r="FAV92" s="57"/>
      <c r="FAW92" s="57"/>
      <c r="FAX92" s="57"/>
      <c r="FAY92" s="57"/>
      <c r="FAZ92" s="57"/>
      <c r="FBA92" s="57"/>
      <c r="FBB92" s="57"/>
      <c r="FBC92" s="57"/>
      <c r="FBD92" s="57"/>
      <c r="FBE92" s="57"/>
      <c r="FBF92" s="57"/>
      <c r="FBG92" s="57"/>
      <c r="FBH92" s="57"/>
      <c r="FBI92" s="57"/>
      <c r="FBJ92" s="57"/>
      <c r="FBK92" s="57"/>
      <c r="FBL92" s="57"/>
      <c r="FBM92" s="57"/>
      <c r="FBN92" s="57"/>
      <c r="FBO92" s="57"/>
      <c r="FBP92" s="57"/>
      <c r="FBQ92" s="57"/>
      <c r="FBR92" s="57"/>
      <c r="FBS92" s="57"/>
      <c r="FBT92" s="57"/>
      <c r="FBU92" s="57"/>
      <c r="FBV92" s="57"/>
      <c r="FBW92" s="57"/>
      <c r="FBX92" s="57"/>
      <c r="FBY92" s="57"/>
      <c r="FBZ92" s="57"/>
      <c r="FCA92" s="57"/>
      <c r="FCB92" s="57"/>
      <c r="FCC92" s="57"/>
      <c r="FCD92" s="57"/>
      <c r="FCE92" s="57"/>
      <c r="FCF92" s="57"/>
      <c r="FCG92" s="57"/>
      <c r="FCH92" s="57"/>
      <c r="FCI92" s="57"/>
      <c r="FCJ92" s="57"/>
      <c r="FCK92" s="57"/>
      <c r="FCL92" s="57"/>
      <c r="FCM92" s="57"/>
      <c r="FCN92" s="57"/>
      <c r="FCO92" s="57"/>
      <c r="FCP92" s="57"/>
      <c r="FCQ92" s="57"/>
      <c r="FCR92" s="57"/>
      <c r="FCS92" s="57"/>
      <c r="FCT92" s="57"/>
      <c r="FCU92" s="57"/>
      <c r="FCV92" s="57"/>
      <c r="FCW92" s="57"/>
      <c r="FCX92" s="57"/>
      <c r="FCY92" s="57"/>
      <c r="FCZ92" s="57"/>
      <c r="FDA92" s="57"/>
      <c r="FDB92" s="57"/>
      <c r="FDC92" s="57"/>
      <c r="FDD92" s="57"/>
      <c r="FDE92" s="57"/>
      <c r="FDF92" s="57"/>
      <c r="FDG92" s="57"/>
      <c r="FDH92" s="57"/>
      <c r="FDI92" s="57"/>
      <c r="FDJ92" s="57"/>
      <c r="FDK92" s="57"/>
      <c r="FDL92" s="57"/>
      <c r="FDM92" s="57"/>
      <c r="FDN92" s="57"/>
      <c r="FDO92" s="57"/>
      <c r="FDP92" s="57"/>
      <c r="FDQ92" s="57"/>
      <c r="FDR92" s="57"/>
      <c r="FDS92" s="57"/>
      <c r="FDT92" s="57"/>
      <c r="FDU92" s="57"/>
      <c r="FDV92" s="57"/>
      <c r="FDW92" s="57"/>
      <c r="FDX92" s="57"/>
      <c r="FDY92" s="57"/>
      <c r="FDZ92" s="57"/>
      <c r="FEA92" s="57"/>
      <c r="FEB92" s="57"/>
      <c r="FEC92" s="57"/>
      <c r="FED92" s="57"/>
      <c r="FEE92" s="57"/>
      <c r="FEF92" s="57"/>
      <c r="FEG92" s="57"/>
      <c r="FEH92" s="57"/>
      <c r="FEI92" s="57"/>
      <c r="FEJ92" s="57"/>
      <c r="FEK92" s="57"/>
      <c r="FEL92" s="57"/>
      <c r="FEM92" s="57"/>
      <c r="FEN92" s="57"/>
      <c r="FEO92" s="57"/>
      <c r="FEP92" s="57"/>
      <c r="FEQ92" s="57"/>
      <c r="FER92" s="57"/>
      <c r="FES92" s="57"/>
      <c r="FET92" s="57"/>
      <c r="FEU92" s="57"/>
      <c r="FEV92" s="57"/>
      <c r="FEW92" s="57"/>
      <c r="FEX92" s="57"/>
      <c r="FEY92" s="57"/>
      <c r="FEZ92" s="57"/>
      <c r="FFA92" s="57"/>
      <c r="FFB92" s="57"/>
      <c r="FFC92" s="57"/>
      <c r="FFD92" s="57"/>
      <c r="FFE92" s="57"/>
      <c r="FFF92" s="57"/>
      <c r="FFG92" s="57"/>
      <c r="FFH92" s="57"/>
      <c r="FFI92" s="57"/>
      <c r="FFJ92" s="57"/>
      <c r="FFK92" s="57"/>
      <c r="FFL92" s="57"/>
      <c r="FFM92" s="57"/>
      <c r="FFN92" s="57"/>
      <c r="FFO92" s="57"/>
      <c r="FFP92" s="57"/>
      <c r="FFQ92" s="57"/>
      <c r="FFR92" s="57"/>
      <c r="FFS92" s="57"/>
      <c r="FFT92" s="57"/>
      <c r="FFU92" s="57"/>
      <c r="FFV92" s="57"/>
      <c r="FFW92" s="57"/>
      <c r="FFX92" s="57"/>
      <c r="FFY92" s="57"/>
      <c r="FFZ92" s="57"/>
      <c r="FGA92" s="57"/>
      <c r="FGB92" s="57"/>
      <c r="FGC92" s="57"/>
      <c r="FGD92" s="57"/>
      <c r="FGE92" s="57"/>
      <c r="FGF92" s="57"/>
      <c r="FGG92" s="57"/>
      <c r="FGH92" s="57"/>
      <c r="FGI92" s="57"/>
      <c r="FGJ92" s="57"/>
      <c r="FGK92" s="57"/>
      <c r="FGL92" s="57"/>
      <c r="FGM92" s="57"/>
      <c r="FGN92" s="57"/>
      <c r="FGO92" s="57"/>
      <c r="FGP92" s="57"/>
      <c r="FGQ92" s="57"/>
      <c r="FGR92" s="57"/>
      <c r="FGS92" s="57"/>
      <c r="FGT92" s="57"/>
      <c r="FGU92" s="57"/>
      <c r="FGV92" s="57"/>
      <c r="FGW92" s="57"/>
      <c r="FGX92" s="57"/>
      <c r="FGY92" s="57"/>
      <c r="FGZ92" s="57"/>
      <c r="FHA92" s="57"/>
      <c r="FHB92" s="57"/>
      <c r="FHC92" s="57"/>
      <c r="FHD92" s="57"/>
      <c r="FHE92" s="57"/>
      <c r="FHF92" s="57"/>
      <c r="FHG92" s="57"/>
      <c r="FHH92" s="57"/>
      <c r="FHI92" s="57"/>
      <c r="FHJ92" s="57"/>
      <c r="FHK92" s="57"/>
      <c r="FHL92" s="57"/>
      <c r="FHM92" s="57"/>
      <c r="FHN92" s="57"/>
      <c r="FHO92" s="57"/>
      <c r="FHP92" s="57"/>
      <c r="FHQ92" s="57"/>
      <c r="FHR92" s="57"/>
      <c r="FHS92" s="57"/>
      <c r="FHT92" s="57"/>
      <c r="FHU92" s="57"/>
      <c r="FHV92" s="57"/>
      <c r="FHW92" s="57"/>
      <c r="FHX92" s="57"/>
      <c r="FHY92" s="57"/>
      <c r="FHZ92" s="57"/>
      <c r="FIA92" s="57"/>
      <c r="FIB92" s="57"/>
      <c r="FIC92" s="57"/>
      <c r="FID92" s="57"/>
      <c r="FIE92" s="57"/>
      <c r="FIF92" s="57"/>
      <c r="FIG92" s="57"/>
      <c r="FIH92" s="57"/>
      <c r="FII92" s="57"/>
      <c r="FIJ92" s="57"/>
      <c r="FIK92" s="57"/>
      <c r="FIL92" s="57"/>
      <c r="FIM92" s="57"/>
      <c r="FIN92" s="57"/>
      <c r="FIO92" s="57"/>
      <c r="FIP92" s="57"/>
      <c r="FIQ92" s="57"/>
      <c r="FIR92" s="57"/>
      <c r="FIS92" s="57"/>
      <c r="FIT92" s="57"/>
      <c r="FIU92" s="57"/>
      <c r="FIV92" s="57"/>
      <c r="FIW92" s="57"/>
      <c r="FIX92" s="57"/>
      <c r="FIY92" s="57"/>
      <c r="FIZ92" s="57"/>
      <c r="FJA92" s="57"/>
      <c r="FJB92" s="57"/>
      <c r="FJC92" s="57"/>
      <c r="FJD92" s="57"/>
      <c r="FJE92" s="57"/>
      <c r="FJF92" s="57"/>
      <c r="FJG92" s="57"/>
      <c r="FJH92" s="57"/>
      <c r="FJI92" s="57"/>
      <c r="FJJ92" s="57"/>
      <c r="FJK92" s="57"/>
      <c r="FJL92" s="57"/>
      <c r="FJM92" s="57"/>
      <c r="FJN92" s="57"/>
      <c r="FJO92" s="57"/>
      <c r="FJP92" s="57"/>
      <c r="FJQ92" s="57"/>
      <c r="FJR92" s="57"/>
      <c r="FJS92" s="57"/>
      <c r="FJT92" s="57"/>
      <c r="FJU92" s="57"/>
      <c r="FJV92" s="57"/>
      <c r="FJW92" s="57"/>
      <c r="FJX92" s="57"/>
      <c r="FJY92" s="57"/>
      <c r="FJZ92" s="57"/>
      <c r="FKA92" s="57"/>
      <c r="FKB92" s="57"/>
      <c r="FKC92" s="57"/>
      <c r="FKD92" s="57"/>
      <c r="FKE92" s="57"/>
      <c r="FKF92" s="57"/>
      <c r="FKG92" s="57"/>
      <c r="FKH92" s="57"/>
      <c r="FKI92" s="57"/>
      <c r="FKJ92" s="57"/>
      <c r="FKK92" s="57"/>
      <c r="FKL92" s="57"/>
      <c r="FKM92" s="57"/>
      <c r="FKN92" s="57"/>
      <c r="FKO92" s="57"/>
      <c r="FKP92" s="57"/>
      <c r="FKQ92" s="57"/>
      <c r="FKR92" s="57"/>
      <c r="FKS92" s="57"/>
      <c r="FKT92" s="57"/>
      <c r="FKU92" s="57"/>
      <c r="FKV92" s="57"/>
      <c r="FKW92" s="57"/>
      <c r="FKX92" s="57"/>
      <c r="FKY92" s="57"/>
      <c r="FKZ92" s="57"/>
      <c r="FLA92" s="57"/>
      <c r="FLB92" s="57"/>
      <c r="FLC92" s="57"/>
      <c r="FLD92" s="57"/>
      <c r="FLE92" s="57"/>
      <c r="FLF92" s="57"/>
      <c r="FLG92" s="57"/>
      <c r="FLH92" s="57"/>
      <c r="FLI92" s="57"/>
      <c r="FLJ92" s="57"/>
      <c r="FLK92" s="57"/>
      <c r="FLL92" s="57"/>
      <c r="FLM92" s="57"/>
      <c r="FLN92" s="57"/>
      <c r="FLO92" s="57"/>
      <c r="FLP92" s="57"/>
      <c r="FLQ92" s="57"/>
      <c r="FLR92" s="57"/>
      <c r="FLS92" s="57"/>
      <c r="FLT92" s="57"/>
      <c r="FLU92" s="57"/>
      <c r="FLV92" s="57"/>
      <c r="FLW92" s="57"/>
      <c r="FLX92" s="57"/>
      <c r="FLY92" s="57"/>
      <c r="FLZ92" s="57"/>
      <c r="FMA92" s="57"/>
      <c r="FMB92" s="57"/>
      <c r="FMC92" s="57"/>
      <c r="FMD92" s="57"/>
      <c r="FME92" s="57"/>
      <c r="FMF92" s="57"/>
      <c r="FMG92" s="57"/>
      <c r="FMH92" s="57"/>
      <c r="FMI92" s="57"/>
      <c r="FMJ92" s="57"/>
      <c r="FMK92" s="57"/>
      <c r="FML92" s="57"/>
      <c r="FMM92" s="57"/>
      <c r="FMN92" s="57"/>
      <c r="FMO92" s="57"/>
      <c r="FMP92" s="57"/>
      <c r="FMQ92" s="57"/>
      <c r="FMR92" s="57"/>
      <c r="FMS92" s="57"/>
      <c r="FMT92" s="57"/>
      <c r="FMU92" s="57"/>
      <c r="FMV92" s="57"/>
      <c r="FMW92" s="57"/>
      <c r="FMX92" s="57"/>
      <c r="FMY92" s="57"/>
      <c r="FMZ92" s="57"/>
      <c r="FNA92" s="57"/>
      <c r="FNB92" s="57"/>
      <c r="FNC92" s="57"/>
      <c r="FND92" s="57"/>
      <c r="FNE92" s="57"/>
      <c r="FNF92" s="57"/>
      <c r="FNG92" s="57"/>
      <c r="FNH92" s="57"/>
      <c r="FNI92" s="57"/>
      <c r="FNJ92" s="57"/>
      <c r="FNK92" s="57"/>
      <c r="FNL92" s="57"/>
      <c r="FNM92" s="57"/>
      <c r="FNN92" s="57"/>
      <c r="FNO92" s="57"/>
      <c r="FNP92" s="57"/>
      <c r="FNQ92" s="57"/>
      <c r="FNR92" s="57"/>
      <c r="FNS92" s="57"/>
      <c r="FNT92" s="57"/>
      <c r="FNU92" s="57"/>
      <c r="FNV92" s="57"/>
      <c r="FNW92" s="57"/>
      <c r="FNX92" s="57"/>
      <c r="FNY92" s="57"/>
      <c r="FNZ92" s="57"/>
      <c r="FOA92" s="57"/>
      <c r="FOB92" s="57"/>
      <c r="FOC92" s="57"/>
      <c r="FOD92" s="57"/>
      <c r="FOE92" s="57"/>
      <c r="FOF92" s="57"/>
      <c r="FOG92" s="57"/>
      <c r="FOH92" s="57"/>
      <c r="FOI92" s="57"/>
      <c r="FOJ92" s="57"/>
      <c r="FOK92" s="57"/>
      <c r="FOL92" s="57"/>
      <c r="FOM92" s="57"/>
      <c r="FON92" s="57"/>
      <c r="FOO92" s="57"/>
      <c r="FOP92" s="57"/>
      <c r="FOQ92" s="57"/>
      <c r="FOR92" s="57"/>
      <c r="FOS92" s="57"/>
      <c r="FOT92" s="57"/>
      <c r="FOU92" s="57"/>
      <c r="FOV92" s="57"/>
      <c r="FOW92" s="57"/>
      <c r="FOX92" s="57"/>
      <c r="FOY92" s="57"/>
      <c r="FOZ92" s="57"/>
      <c r="FPA92" s="57"/>
      <c r="FPB92" s="57"/>
      <c r="FPC92" s="57"/>
      <c r="FPD92" s="57"/>
      <c r="FPE92" s="57"/>
      <c r="FPF92" s="57"/>
      <c r="FPG92" s="57"/>
      <c r="FPH92" s="57"/>
      <c r="FPI92" s="57"/>
      <c r="FPJ92" s="57"/>
      <c r="FPK92" s="57"/>
      <c r="FPL92" s="57"/>
      <c r="FPM92" s="57"/>
      <c r="FPN92" s="57"/>
      <c r="FPO92" s="57"/>
      <c r="FPP92" s="57"/>
      <c r="FPQ92" s="57"/>
      <c r="FPR92" s="57"/>
      <c r="FPS92" s="57"/>
      <c r="FPT92" s="57"/>
      <c r="FPU92" s="57"/>
      <c r="FPV92" s="57"/>
      <c r="FPW92" s="57"/>
      <c r="FPX92" s="57"/>
      <c r="FPY92" s="57"/>
      <c r="FPZ92" s="57"/>
      <c r="FQA92" s="57"/>
      <c r="FQB92" s="57"/>
      <c r="FQC92" s="57"/>
      <c r="FQD92" s="57"/>
      <c r="FQE92" s="57"/>
      <c r="FQF92" s="57"/>
      <c r="FQG92" s="57"/>
      <c r="FQH92" s="57"/>
      <c r="FQI92" s="57"/>
      <c r="FQJ92" s="57"/>
      <c r="FQK92" s="57"/>
      <c r="FQL92" s="57"/>
      <c r="FQM92" s="57"/>
      <c r="FQN92" s="57"/>
      <c r="FQO92" s="57"/>
      <c r="FQP92" s="57"/>
      <c r="FQQ92" s="57"/>
      <c r="FQR92" s="57"/>
      <c r="FQS92" s="57"/>
      <c r="FQT92" s="57"/>
      <c r="FQU92" s="57"/>
      <c r="FQV92" s="57"/>
      <c r="FQW92" s="57"/>
      <c r="FQX92" s="57"/>
      <c r="FQY92" s="57"/>
      <c r="FQZ92" s="57"/>
      <c r="FRA92" s="57"/>
      <c r="FRB92" s="57"/>
      <c r="FRC92" s="57"/>
      <c r="FRD92" s="57"/>
      <c r="FRE92" s="57"/>
      <c r="FRF92" s="57"/>
      <c r="FRG92" s="57"/>
      <c r="FRH92" s="57"/>
      <c r="FRI92" s="57"/>
      <c r="FRJ92" s="57"/>
      <c r="FRK92" s="57"/>
      <c r="FRL92" s="57"/>
      <c r="FRM92" s="57"/>
      <c r="FRN92" s="57"/>
      <c r="FRO92" s="57"/>
      <c r="FRP92" s="57"/>
      <c r="FRQ92" s="57"/>
      <c r="FRR92" s="57"/>
      <c r="FRS92" s="57"/>
      <c r="FRT92" s="57"/>
      <c r="FRU92" s="57"/>
      <c r="FRV92" s="57"/>
      <c r="FRW92" s="57"/>
      <c r="FRX92" s="57"/>
      <c r="FRY92" s="57"/>
      <c r="FRZ92" s="57"/>
      <c r="FSA92" s="57"/>
      <c r="FSB92" s="57"/>
      <c r="FSC92" s="57"/>
      <c r="FSD92" s="57"/>
      <c r="FSE92" s="57"/>
      <c r="FSF92" s="57"/>
      <c r="FSG92" s="57"/>
      <c r="FSH92" s="57"/>
      <c r="FSI92" s="57"/>
      <c r="FSJ92" s="57"/>
      <c r="FSK92" s="57"/>
      <c r="FSL92" s="57"/>
      <c r="FSM92" s="57"/>
      <c r="FSN92" s="57"/>
      <c r="FSO92" s="57"/>
      <c r="FSP92" s="57"/>
      <c r="FSQ92" s="57"/>
      <c r="FSR92" s="57"/>
      <c r="FSS92" s="57"/>
      <c r="FST92" s="57"/>
      <c r="FSU92" s="57"/>
      <c r="FSV92" s="57"/>
      <c r="FSW92" s="57"/>
      <c r="FSX92" s="57"/>
      <c r="FSY92" s="57"/>
      <c r="FSZ92" s="57"/>
      <c r="FTA92" s="57"/>
      <c r="FTB92" s="57"/>
      <c r="FTC92" s="57"/>
      <c r="FTD92" s="57"/>
      <c r="FTE92" s="57"/>
      <c r="FTF92" s="57"/>
      <c r="FTG92" s="57"/>
      <c r="FTH92" s="57"/>
      <c r="FTI92" s="57"/>
      <c r="FTJ92" s="57"/>
      <c r="FTK92" s="57"/>
      <c r="FTL92" s="57"/>
      <c r="FTM92" s="57"/>
      <c r="FTN92" s="57"/>
      <c r="FTO92" s="57"/>
      <c r="FTP92" s="57"/>
      <c r="FTQ92" s="57"/>
      <c r="FTR92" s="57"/>
      <c r="FTS92" s="57"/>
      <c r="FTT92" s="57"/>
      <c r="FTU92" s="57"/>
      <c r="FTV92" s="57"/>
      <c r="FTW92" s="57"/>
      <c r="FTX92" s="57"/>
      <c r="FTY92" s="57"/>
      <c r="FTZ92" s="57"/>
      <c r="FUA92" s="57"/>
      <c r="FUB92" s="57"/>
      <c r="FUC92" s="57"/>
      <c r="FUD92" s="57"/>
      <c r="FUE92" s="57"/>
      <c r="FUF92" s="57"/>
      <c r="FUG92" s="57"/>
      <c r="FUH92" s="57"/>
      <c r="FUI92" s="57"/>
      <c r="FUJ92" s="57"/>
      <c r="FUK92" s="57"/>
      <c r="FUL92" s="57"/>
      <c r="FUM92" s="57"/>
      <c r="FUN92" s="57"/>
      <c r="FUO92" s="57"/>
      <c r="FUP92" s="57"/>
      <c r="FUQ92" s="57"/>
      <c r="FUR92" s="57"/>
      <c r="FUS92" s="57"/>
      <c r="FUT92" s="57"/>
      <c r="FUU92" s="57"/>
      <c r="FUV92" s="57"/>
      <c r="FUW92" s="57"/>
      <c r="FUX92" s="57"/>
      <c r="FUY92" s="57"/>
      <c r="FUZ92" s="57"/>
      <c r="FVA92" s="57"/>
      <c r="FVB92" s="57"/>
      <c r="FVC92" s="57"/>
      <c r="FVD92" s="57"/>
      <c r="FVE92" s="57"/>
      <c r="FVF92" s="57"/>
      <c r="FVG92" s="57"/>
      <c r="FVH92" s="57"/>
      <c r="FVI92" s="57"/>
      <c r="FVJ92" s="57"/>
      <c r="FVK92" s="57"/>
      <c r="FVL92" s="57"/>
      <c r="FVM92" s="57"/>
      <c r="FVN92" s="57"/>
      <c r="FVO92" s="57"/>
      <c r="FVP92" s="57"/>
      <c r="FVQ92" s="57"/>
      <c r="FVR92" s="57"/>
      <c r="FVS92" s="57"/>
      <c r="FVT92" s="57"/>
      <c r="FVU92" s="57"/>
      <c r="FVV92" s="57"/>
      <c r="FVW92" s="57"/>
      <c r="FVX92" s="57"/>
      <c r="FVY92" s="57"/>
      <c r="FVZ92" s="57"/>
      <c r="FWA92" s="57"/>
      <c r="FWB92" s="57"/>
      <c r="FWC92" s="57"/>
      <c r="FWD92" s="57"/>
      <c r="FWE92" s="57"/>
      <c r="FWF92" s="57"/>
      <c r="FWG92" s="57"/>
      <c r="FWH92" s="57"/>
      <c r="FWI92" s="57"/>
      <c r="FWJ92" s="57"/>
      <c r="FWK92" s="57"/>
      <c r="FWL92" s="57"/>
      <c r="FWM92" s="57"/>
      <c r="FWN92" s="57"/>
      <c r="FWO92" s="57"/>
      <c r="FWP92" s="57"/>
      <c r="FWQ92" s="57"/>
      <c r="FWR92" s="57"/>
      <c r="FWS92" s="57"/>
      <c r="FWT92" s="57"/>
      <c r="FWU92" s="57"/>
      <c r="FWV92" s="57"/>
      <c r="FWW92" s="57"/>
      <c r="FWX92" s="57"/>
      <c r="FWY92" s="57"/>
      <c r="FWZ92" s="57"/>
      <c r="FXA92" s="57"/>
      <c r="FXB92" s="57"/>
      <c r="FXC92" s="57"/>
      <c r="FXD92" s="57"/>
      <c r="FXE92" s="57"/>
      <c r="FXF92" s="57"/>
      <c r="FXG92" s="57"/>
      <c r="FXH92" s="57"/>
      <c r="FXI92" s="57"/>
      <c r="FXJ92" s="57"/>
      <c r="FXK92" s="57"/>
      <c r="FXL92" s="57"/>
      <c r="FXM92" s="57"/>
      <c r="FXN92" s="57"/>
      <c r="FXO92" s="57"/>
      <c r="FXP92" s="57"/>
      <c r="FXQ92" s="57"/>
      <c r="FXR92" s="57"/>
      <c r="FXS92" s="57"/>
      <c r="FXT92" s="57"/>
      <c r="FXU92" s="57"/>
      <c r="FXV92" s="57"/>
      <c r="FXW92" s="57"/>
      <c r="FXX92" s="57"/>
      <c r="FXY92" s="57"/>
      <c r="FXZ92" s="57"/>
      <c r="FYA92" s="57"/>
      <c r="FYB92" s="57"/>
      <c r="FYC92" s="57"/>
      <c r="FYD92" s="57"/>
      <c r="FYE92" s="57"/>
      <c r="FYF92" s="57"/>
      <c r="FYG92" s="57"/>
      <c r="FYH92" s="57"/>
      <c r="FYI92" s="57"/>
      <c r="FYJ92" s="57"/>
      <c r="FYK92" s="57"/>
      <c r="FYL92" s="57"/>
      <c r="FYM92" s="57"/>
      <c r="FYN92" s="57"/>
      <c r="FYO92" s="57"/>
      <c r="FYP92" s="57"/>
      <c r="FYQ92" s="57"/>
      <c r="FYR92" s="57"/>
      <c r="FYS92" s="57"/>
      <c r="FYT92" s="57"/>
      <c r="FYU92" s="57"/>
      <c r="FYV92" s="57"/>
      <c r="FYW92" s="57"/>
      <c r="FYX92" s="57"/>
      <c r="FYY92" s="57"/>
      <c r="FYZ92" s="57"/>
      <c r="FZA92" s="57"/>
      <c r="FZB92" s="57"/>
      <c r="FZC92" s="57"/>
      <c r="FZD92" s="57"/>
      <c r="FZE92" s="57"/>
      <c r="FZF92" s="57"/>
      <c r="FZG92" s="57"/>
      <c r="FZH92" s="57"/>
      <c r="FZI92" s="57"/>
      <c r="FZJ92" s="57"/>
      <c r="FZK92" s="57"/>
      <c r="FZL92" s="57"/>
      <c r="FZM92" s="57"/>
      <c r="FZN92" s="57"/>
      <c r="FZO92" s="57"/>
      <c r="FZP92" s="57"/>
      <c r="FZQ92" s="57"/>
      <c r="FZR92" s="57"/>
      <c r="FZS92" s="57"/>
      <c r="FZT92" s="57"/>
      <c r="FZU92" s="57"/>
      <c r="FZV92" s="57"/>
      <c r="FZW92" s="57"/>
      <c r="FZX92" s="57"/>
      <c r="FZY92" s="57"/>
      <c r="FZZ92" s="57"/>
      <c r="GAA92" s="57"/>
      <c r="GAB92" s="57"/>
      <c r="GAC92" s="57"/>
      <c r="GAD92" s="57"/>
      <c r="GAE92" s="57"/>
      <c r="GAF92" s="57"/>
      <c r="GAG92" s="57"/>
      <c r="GAH92" s="57"/>
      <c r="GAI92" s="57"/>
      <c r="GAJ92" s="57"/>
      <c r="GAK92" s="57"/>
      <c r="GAL92" s="57"/>
      <c r="GAM92" s="57"/>
      <c r="GAN92" s="57"/>
      <c r="GAO92" s="57"/>
      <c r="GAP92" s="57"/>
      <c r="GAQ92" s="57"/>
      <c r="GAR92" s="57"/>
      <c r="GAS92" s="57"/>
      <c r="GAT92" s="57"/>
      <c r="GAU92" s="57"/>
      <c r="GAV92" s="57"/>
      <c r="GAW92" s="57"/>
      <c r="GAX92" s="57"/>
      <c r="GAY92" s="57"/>
      <c r="GAZ92" s="57"/>
      <c r="GBA92" s="57"/>
      <c r="GBB92" s="57"/>
      <c r="GBC92" s="57"/>
      <c r="GBD92" s="57"/>
      <c r="GBE92" s="57"/>
      <c r="GBF92" s="57"/>
      <c r="GBG92" s="57"/>
      <c r="GBH92" s="57"/>
      <c r="GBI92" s="57"/>
      <c r="GBJ92" s="57"/>
      <c r="GBK92" s="57"/>
      <c r="GBL92" s="57"/>
      <c r="GBM92" s="57"/>
      <c r="GBN92" s="57"/>
      <c r="GBO92" s="57"/>
      <c r="GBP92" s="57"/>
      <c r="GBQ92" s="57"/>
      <c r="GBR92" s="57"/>
      <c r="GBS92" s="57"/>
      <c r="GBT92" s="57"/>
      <c r="GBU92" s="57"/>
      <c r="GBV92" s="57"/>
      <c r="GBW92" s="57"/>
      <c r="GBX92" s="57"/>
      <c r="GBY92" s="57"/>
      <c r="GBZ92" s="57"/>
      <c r="GCA92" s="57"/>
      <c r="GCB92" s="57"/>
      <c r="GCC92" s="57"/>
      <c r="GCD92" s="57"/>
      <c r="GCE92" s="57"/>
      <c r="GCF92" s="57"/>
      <c r="GCG92" s="57"/>
      <c r="GCH92" s="57"/>
      <c r="GCI92" s="57"/>
      <c r="GCJ92" s="57"/>
      <c r="GCK92" s="57"/>
      <c r="GCL92" s="57"/>
      <c r="GCM92" s="57"/>
      <c r="GCN92" s="57"/>
      <c r="GCO92" s="57"/>
      <c r="GCP92" s="57"/>
      <c r="GCQ92" s="57"/>
      <c r="GCR92" s="57"/>
      <c r="GCS92" s="57"/>
      <c r="GCT92" s="57"/>
      <c r="GCU92" s="57"/>
      <c r="GCV92" s="57"/>
      <c r="GCW92" s="57"/>
      <c r="GCX92" s="57"/>
      <c r="GCY92" s="57"/>
      <c r="GCZ92" s="57"/>
      <c r="GDA92" s="57"/>
      <c r="GDB92" s="57"/>
      <c r="GDC92" s="57"/>
      <c r="GDD92" s="57"/>
      <c r="GDE92" s="57"/>
      <c r="GDF92" s="57"/>
      <c r="GDG92" s="57"/>
      <c r="GDH92" s="57"/>
      <c r="GDI92" s="57"/>
      <c r="GDJ92" s="57"/>
      <c r="GDK92" s="57"/>
      <c r="GDL92" s="57"/>
      <c r="GDM92" s="57"/>
      <c r="GDN92" s="57"/>
      <c r="GDO92" s="57"/>
      <c r="GDP92" s="57"/>
      <c r="GDQ92" s="57"/>
      <c r="GDR92" s="57"/>
      <c r="GDS92" s="57"/>
      <c r="GDT92" s="57"/>
      <c r="GDU92" s="57"/>
      <c r="GDV92" s="57"/>
      <c r="GDW92" s="57"/>
      <c r="GDX92" s="57"/>
      <c r="GDY92" s="57"/>
      <c r="GDZ92" s="57"/>
      <c r="GEA92" s="57"/>
      <c r="GEB92" s="57"/>
      <c r="GEC92" s="57"/>
      <c r="GED92" s="57"/>
      <c r="GEE92" s="57"/>
      <c r="GEF92" s="57"/>
      <c r="GEG92" s="57"/>
      <c r="GEH92" s="57"/>
      <c r="GEI92" s="57"/>
      <c r="GEJ92" s="57"/>
      <c r="GEK92" s="57"/>
      <c r="GEL92" s="57"/>
      <c r="GEM92" s="57"/>
      <c r="GEN92" s="57"/>
      <c r="GEO92" s="57"/>
      <c r="GEP92" s="57"/>
      <c r="GEQ92" s="57"/>
      <c r="GER92" s="57"/>
      <c r="GES92" s="57"/>
      <c r="GET92" s="57"/>
      <c r="GEU92" s="57"/>
      <c r="GEV92" s="57"/>
      <c r="GEW92" s="57"/>
      <c r="GEX92" s="57"/>
      <c r="GEY92" s="57"/>
      <c r="GEZ92" s="57"/>
      <c r="GFA92" s="57"/>
      <c r="GFB92" s="57"/>
      <c r="GFC92" s="57"/>
      <c r="GFD92" s="57"/>
      <c r="GFE92" s="57"/>
      <c r="GFF92" s="57"/>
      <c r="GFG92" s="57"/>
      <c r="GFH92" s="57"/>
      <c r="GFI92" s="57"/>
      <c r="GFJ92" s="57"/>
      <c r="GFK92" s="57"/>
      <c r="GFL92" s="57"/>
      <c r="GFM92" s="57"/>
      <c r="GFN92" s="57"/>
      <c r="GFO92" s="57"/>
      <c r="GFP92" s="57"/>
      <c r="GFQ92" s="57"/>
      <c r="GFR92" s="57"/>
      <c r="GFS92" s="57"/>
      <c r="GFT92" s="57"/>
      <c r="GFU92" s="57"/>
      <c r="GFV92" s="57"/>
      <c r="GFW92" s="57"/>
      <c r="GFX92" s="57"/>
      <c r="GFY92" s="57"/>
      <c r="GFZ92" s="57"/>
      <c r="GGA92" s="57"/>
      <c r="GGB92" s="57"/>
      <c r="GGC92" s="57"/>
      <c r="GGD92" s="57"/>
      <c r="GGE92" s="57"/>
      <c r="GGF92" s="57"/>
      <c r="GGG92" s="57"/>
      <c r="GGH92" s="57"/>
      <c r="GGI92" s="57"/>
      <c r="GGJ92" s="57"/>
      <c r="GGK92" s="57"/>
      <c r="GGL92" s="57"/>
      <c r="GGM92" s="57"/>
      <c r="GGN92" s="57"/>
      <c r="GGO92" s="57"/>
      <c r="GGP92" s="57"/>
      <c r="GGQ92" s="57"/>
      <c r="GGR92" s="57"/>
      <c r="GGS92" s="57"/>
      <c r="GGT92" s="57"/>
      <c r="GGU92" s="57"/>
      <c r="GGV92" s="57"/>
      <c r="GGW92" s="57"/>
      <c r="GGX92" s="57"/>
      <c r="GGY92" s="57"/>
      <c r="GGZ92" s="57"/>
      <c r="GHA92" s="57"/>
      <c r="GHB92" s="57"/>
      <c r="GHC92" s="57"/>
      <c r="GHD92" s="57"/>
      <c r="GHE92" s="57"/>
      <c r="GHF92" s="57"/>
      <c r="GHG92" s="57"/>
      <c r="GHH92" s="57"/>
      <c r="GHI92" s="57"/>
      <c r="GHJ92" s="57"/>
      <c r="GHK92" s="57"/>
      <c r="GHL92" s="57"/>
      <c r="GHM92" s="57"/>
      <c r="GHN92" s="57"/>
      <c r="GHO92" s="57"/>
      <c r="GHP92" s="57"/>
      <c r="GHQ92" s="57"/>
      <c r="GHR92" s="57"/>
      <c r="GHS92" s="57"/>
      <c r="GHT92" s="57"/>
      <c r="GHU92" s="57"/>
      <c r="GHV92" s="57"/>
      <c r="GHW92" s="57"/>
      <c r="GHX92" s="57"/>
      <c r="GHY92" s="57"/>
      <c r="GHZ92" s="57"/>
      <c r="GIA92" s="57"/>
      <c r="GIB92" s="57"/>
      <c r="GIC92" s="57"/>
      <c r="GID92" s="57"/>
      <c r="GIE92" s="57"/>
      <c r="GIF92" s="57"/>
      <c r="GIG92" s="57"/>
      <c r="GIH92" s="57"/>
      <c r="GII92" s="57"/>
      <c r="GIJ92" s="57"/>
      <c r="GIK92" s="57"/>
      <c r="GIL92" s="57"/>
      <c r="GIM92" s="57"/>
      <c r="GIN92" s="57"/>
      <c r="GIO92" s="57"/>
      <c r="GIP92" s="57"/>
      <c r="GIQ92" s="57"/>
      <c r="GIR92" s="57"/>
      <c r="GIS92" s="57"/>
      <c r="GIT92" s="57"/>
      <c r="GIU92" s="57"/>
      <c r="GIV92" s="57"/>
      <c r="GIW92" s="57"/>
      <c r="GIX92" s="57"/>
      <c r="GIY92" s="57"/>
      <c r="GIZ92" s="57"/>
      <c r="GJA92" s="57"/>
      <c r="GJB92" s="57"/>
      <c r="GJC92" s="57"/>
      <c r="GJD92" s="57"/>
      <c r="GJE92" s="57"/>
      <c r="GJF92" s="57"/>
      <c r="GJG92" s="57"/>
      <c r="GJH92" s="57"/>
      <c r="GJI92" s="57"/>
      <c r="GJJ92" s="57"/>
      <c r="GJK92" s="57"/>
      <c r="GJL92" s="57"/>
      <c r="GJM92" s="57"/>
      <c r="GJN92" s="57"/>
      <c r="GJO92" s="57"/>
      <c r="GJP92" s="57"/>
      <c r="GJQ92" s="57"/>
      <c r="GJR92" s="57"/>
      <c r="GJS92" s="57"/>
      <c r="GJT92" s="57"/>
      <c r="GJU92" s="57"/>
      <c r="GJV92" s="57"/>
      <c r="GJW92" s="57"/>
      <c r="GJX92" s="57"/>
      <c r="GJY92" s="57"/>
      <c r="GJZ92" s="57"/>
      <c r="GKA92" s="57"/>
      <c r="GKB92" s="57"/>
      <c r="GKC92" s="57"/>
      <c r="GKD92" s="57"/>
      <c r="GKE92" s="57"/>
      <c r="GKF92" s="57"/>
      <c r="GKG92" s="57"/>
      <c r="GKH92" s="57"/>
      <c r="GKI92" s="57"/>
      <c r="GKJ92" s="57"/>
      <c r="GKK92" s="57"/>
      <c r="GKL92" s="57"/>
      <c r="GKM92" s="57"/>
      <c r="GKN92" s="57"/>
      <c r="GKO92" s="57"/>
      <c r="GKP92" s="57"/>
      <c r="GKQ92" s="57"/>
      <c r="GKR92" s="57"/>
      <c r="GKS92" s="57"/>
      <c r="GKT92" s="57"/>
      <c r="GKU92" s="57"/>
      <c r="GKV92" s="57"/>
      <c r="GKW92" s="57"/>
      <c r="GKX92" s="57"/>
      <c r="GKY92" s="57"/>
      <c r="GKZ92" s="57"/>
      <c r="GLA92" s="57"/>
      <c r="GLB92" s="57"/>
      <c r="GLC92" s="57"/>
      <c r="GLD92" s="57"/>
      <c r="GLE92" s="57"/>
      <c r="GLF92" s="57"/>
      <c r="GLG92" s="57"/>
      <c r="GLH92" s="57"/>
      <c r="GLI92" s="57"/>
      <c r="GLJ92" s="57"/>
      <c r="GLK92" s="57"/>
      <c r="GLL92" s="57"/>
      <c r="GLM92" s="57"/>
      <c r="GLN92" s="57"/>
      <c r="GLO92" s="57"/>
      <c r="GLP92" s="57"/>
      <c r="GLQ92" s="57"/>
      <c r="GLR92" s="57"/>
      <c r="GLS92" s="57"/>
      <c r="GLT92" s="57"/>
      <c r="GLU92" s="57"/>
      <c r="GLV92" s="57"/>
      <c r="GLW92" s="57"/>
      <c r="GLX92" s="57"/>
      <c r="GLY92" s="57"/>
      <c r="GLZ92" s="57"/>
      <c r="GMA92" s="57"/>
      <c r="GMB92" s="57"/>
      <c r="GMC92" s="57"/>
      <c r="GMD92" s="57"/>
      <c r="GME92" s="57"/>
      <c r="GMF92" s="57"/>
      <c r="GMG92" s="57"/>
      <c r="GMH92" s="57"/>
      <c r="GMI92" s="57"/>
      <c r="GMJ92" s="57"/>
      <c r="GMK92" s="57"/>
      <c r="GML92" s="57"/>
      <c r="GMM92" s="57"/>
      <c r="GMN92" s="57"/>
      <c r="GMO92" s="57"/>
      <c r="GMP92" s="57"/>
      <c r="GMQ92" s="57"/>
      <c r="GMR92" s="57"/>
      <c r="GMS92" s="57"/>
      <c r="GMT92" s="57"/>
      <c r="GMU92" s="57"/>
      <c r="GMV92" s="57"/>
      <c r="GMW92" s="57"/>
      <c r="GMX92" s="57"/>
      <c r="GMY92" s="57"/>
      <c r="GMZ92" s="57"/>
      <c r="GNA92" s="57"/>
      <c r="GNB92" s="57"/>
      <c r="GNC92" s="57"/>
      <c r="GND92" s="57"/>
      <c r="GNE92" s="57"/>
      <c r="GNF92" s="57"/>
      <c r="GNG92" s="57"/>
      <c r="GNH92" s="57"/>
      <c r="GNI92" s="57"/>
      <c r="GNJ92" s="57"/>
      <c r="GNK92" s="57"/>
      <c r="GNL92" s="57"/>
      <c r="GNM92" s="57"/>
      <c r="GNN92" s="57"/>
      <c r="GNO92" s="57"/>
      <c r="GNP92" s="57"/>
      <c r="GNQ92" s="57"/>
      <c r="GNR92" s="57"/>
      <c r="GNS92" s="57"/>
      <c r="GNT92" s="57"/>
      <c r="GNU92" s="57"/>
      <c r="GNV92" s="57"/>
      <c r="GNW92" s="57"/>
      <c r="GNX92" s="57"/>
      <c r="GNY92" s="57"/>
      <c r="GNZ92" s="57"/>
      <c r="GOA92" s="57"/>
      <c r="GOB92" s="57"/>
      <c r="GOC92" s="57"/>
      <c r="GOD92" s="57"/>
      <c r="GOE92" s="57"/>
      <c r="GOF92" s="57"/>
      <c r="GOG92" s="57"/>
      <c r="GOH92" s="57"/>
      <c r="GOI92" s="57"/>
      <c r="GOJ92" s="57"/>
      <c r="GOK92" s="57"/>
      <c r="GOL92" s="57"/>
      <c r="GOM92" s="57"/>
      <c r="GON92" s="57"/>
      <c r="GOO92" s="57"/>
      <c r="GOP92" s="57"/>
      <c r="GOQ92" s="57"/>
      <c r="GOR92" s="57"/>
      <c r="GOS92" s="57"/>
      <c r="GOT92" s="57"/>
      <c r="GOU92" s="57"/>
      <c r="GOV92" s="57"/>
      <c r="GOW92" s="57"/>
      <c r="GOX92" s="57"/>
      <c r="GOY92" s="57"/>
      <c r="GOZ92" s="57"/>
      <c r="GPA92" s="57"/>
      <c r="GPB92" s="57"/>
      <c r="GPC92" s="57"/>
      <c r="GPD92" s="57"/>
      <c r="GPE92" s="57"/>
      <c r="GPF92" s="57"/>
      <c r="GPG92" s="57"/>
      <c r="GPH92" s="57"/>
      <c r="GPI92" s="57"/>
      <c r="GPJ92" s="57"/>
      <c r="GPK92" s="57"/>
      <c r="GPL92" s="57"/>
      <c r="GPM92" s="57"/>
      <c r="GPN92" s="57"/>
      <c r="GPO92" s="57"/>
      <c r="GPP92" s="57"/>
      <c r="GPQ92" s="57"/>
      <c r="GPR92" s="57"/>
      <c r="GPS92" s="57"/>
      <c r="GPT92" s="57"/>
      <c r="GPU92" s="57"/>
      <c r="GPV92" s="57"/>
      <c r="GPW92" s="57"/>
      <c r="GPX92" s="57"/>
      <c r="GPY92" s="57"/>
      <c r="GPZ92" s="57"/>
      <c r="GQA92" s="57"/>
      <c r="GQB92" s="57"/>
      <c r="GQC92" s="57"/>
      <c r="GQD92" s="57"/>
      <c r="GQE92" s="57"/>
      <c r="GQF92" s="57"/>
      <c r="GQG92" s="57"/>
      <c r="GQH92" s="57"/>
      <c r="GQI92" s="57"/>
      <c r="GQJ92" s="57"/>
      <c r="GQK92" s="57"/>
      <c r="GQL92" s="57"/>
      <c r="GQM92" s="57"/>
      <c r="GQN92" s="57"/>
      <c r="GQO92" s="57"/>
      <c r="GQP92" s="57"/>
      <c r="GQQ92" s="57"/>
      <c r="GQR92" s="57"/>
      <c r="GQS92" s="57"/>
      <c r="GQT92" s="57"/>
      <c r="GQU92" s="57"/>
      <c r="GQV92" s="57"/>
      <c r="GQW92" s="57"/>
      <c r="GQX92" s="57"/>
      <c r="GQY92" s="57"/>
      <c r="GQZ92" s="57"/>
      <c r="GRA92" s="57"/>
      <c r="GRB92" s="57"/>
      <c r="GRC92" s="57"/>
      <c r="GRD92" s="57"/>
      <c r="GRE92" s="57"/>
      <c r="GRF92" s="57"/>
      <c r="GRG92" s="57"/>
      <c r="GRH92" s="57"/>
      <c r="GRI92" s="57"/>
      <c r="GRJ92" s="57"/>
      <c r="GRK92" s="57"/>
      <c r="GRL92" s="57"/>
      <c r="GRM92" s="57"/>
      <c r="GRN92" s="57"/>
      <c r="GRO92" s="57"/>
      <c r="GRP92" s="57"/>
      <c r="GRQ92" s="57"/>
      <c r="GRR92" s="57"/>
      <c r="GRS92" s="57"/>
      <c r="GRT92" s="57"/>
      <c r="GRU92" s="57"/>
      <c r="GRV92" s="57"/>
      <c r="GRW92" s="57"/>
      <c r="GRX92" s="57"/>
      <c r="GRY92" s="57"/>
      <c r="GRZ92" s="57"/>
      <c r="GSA92" s="57"/>
      <c r="GSB92" s="57"/>
      <c r="GSC92" s="57"/>
      <c r="GSD92" s="57"/>
      <c r="GSE92" s="57"/>
      <c r="GSF92" s="57"/>
      <c r="GSG92" s="57"/>
      <c r="GSH92" s="57"/>
      <c r="GSI92" s="57"/>
      <c r="GSJ92" s="57"/>
      <c r="GSK92" s="57"/>
      <c r="GSL92" s="57"/>
      <c r="GSM92" s="57"/>
      <c r="GSN92" s="57"/>
      <c r="GSO92" s="57"/>
      <c r="GSP92" s="57"/>
      <c r="GSQ92" s="57"/>
      <c r="GSR92" s="57"/>
      <c r="GSS92" s="57"/>
      <c r="GST92" s="57"/>
      <c r="GSU92" s="57"/>
      <c r="GSV92" s="57"/>
      <c r="GSW92" s="57"/>
      <c r="GSX92" s="57"/>
      <c r="GSY92" s="57"/>
      <c r="GSZ92" s="57"/>
      <c r="GTA92" s="57"/>
      <c r="GTB92" s="57"/>
      <c r="GTC92" s="57"/>
      <c r="GTD92" s="57"/>
      <c r="GTE92" s="57"/>
      <c r="GTF92" s="57"/>
      <c r="GTG92" s="57"/>
      <c r="GTH92" s="57"/>
      <c r="GTI92" s="57"/>
      <c r="GTJ92" s="57"/>
      <c r="GTK92" s="57"/>
      <c r="GTL92" s="57"/>
      <c r="GTM92" s="57"/>
      <c r="GTN92" s="57"/>
      <c r="GTO92" s="57"/>
      <c r="GTP92" s="57"/>
      <c r="GTQ92" s="57"/>
      <c r="GTR92" s="57"/>
      <c r="GTS92" s="57"/>
      <c r="GTT92" s="57"/>
      <c r="GTU92" s="57"/>
      <c r="GTV92" s="57"/>
      <c r="GTW92" s="57"/>
      <c r="GTX92" s="57"/>
      <c r="GTY92" s="57"/>
      <c r="GTZ92" s="57"/>
      <c r="GUA92" s="57"/>
      <c r="GUB92" s="57"/>
      <c r="GUC92" s="57"/>
      <c r="GUD92" s="57"/>
      <c r="GUE92" s="57"/>
      <c r="GUF92" s="57"/>
      <c r="GUG92" s="57"/>
      <c r="GUH92" s="57"/>
      <c r="GUI92" s="57"/>
      <c r="GUJ92" s="57"/>
      <c r="GUK92" s="57"/>
      <c r="GUL92" s="57"/>
      <c r="GUM92" s="57"/>
      <c r="GUN92" s="57"/>
      <c r="GUO92" s="57"/>
      <c r="GUP92" s="57"/>
      <c r="GUQ92" s="57"/>
      <c r="GUR92" s="57"/>
      <c r="GUS92" s="57"/>
      <c r="GUT92" s="57"/>
      <c r="GUU92" s="57"/>
      <c r="GUV92" s="57"/>
      <c r="GUW92" s="57"/>
      <c r="GUX92" s="57"/>
      <c r="GUY92" s="57"/>
      <c r="GUZ92" s="57"/>
      <c r="GVA92" s="57"/>
      <c r="GVB92" s="57"/>
      <c r="GVC92" s="57"/>
      <c r="GVD92" s="57"/>
      <c r="GVE92" s="57"/>
      <c r="GVF92" s="57"/>
      <c r="GVG92" s="57"/>
      <c r="GVH92" s="57"/>
      <c r="GVI92" s="57"/>
      <c r="GVJ92" s="57"/>
      <c r="GVK92" s="57"/>
      <c r="GVL92" s="57"/>
      <c r="GVM92" s="57"/>
      <c r="GVN92" s="57"/>
      <c r="GVO92" s="57"/>
      <c r="GVP92" s="57"/>
      <c r="GVQ92" s="57"/>
      <c r="GVR92" s="57"/>
      <c r="GVS92" s="57"/>
      <c r="GVT92" s="57"/>
      <c r="GVU92" s="57"/>
      <c r="GVV92" s="57"/>
      <c r="GVW92" s="57"/>
      <c r="GVX92" s="57"/>
      <c r="GVY92" s="57"/>
      <c r="GVZ92" s="57"/>
      <c r="GWA92" s="57"/>
      <c r="GWB92" s="57"/>
      <c r="GWC92" s="57"/>
      <c r="GWD92" s="57"/>
      <c r="GWE92" s="57"/>
      <c r="GWF92" s="57"/>
      <c r="GWG92" s="57"/>
      <c r="GWH92" s="57"/>
      <c r="GWI92" s="57"/>
      <c r="GWJ92" s="57"/>
      <c r="GWK92" s="57"/>
      <c r="GWL92" s="57"/>
      <c r="GWM92" s="57"/>
      <c r="GWN92" s="57"/>
      <c r="GWO92" s="57"/>
      <c r="GWP92" s="57"/>
      <c r="GWQ92" s="57"/>
      <c r="GWR92" s="57"/>
      <c r="GWS92" s="57"/>
      <c r="GWT92" s="57"/>
      <c r="GWU92" s="57"/>
      <c r="GWV92" s="57"/>
      <c r="GWW92" s="57"/>
      <c r="GWX92" s="57"/>
      <c r="GWY92" s="57"/>
      <c r="GWZ92" s="57"/>
      <c r="GXA92" s="57"/>
      <c r="GXB92" s="57"/>
      <c r="GXC92" s="57"/>
      <c r="GXD92" s="57"/>
      <c r="GXE92" s="57"/>
      <c r="GXF92" s="57"/>
      <c r="GXG92" s="57"/>
      <c r="GXH92" s="57"/>
      <c r="GXI92" s="57"/>
      <c r="GXJ92" s="57"/>
      <c r="GXK92" s="57"/>
      <c r="GXL92" s="57"/>
      <c r="GXM92" s="57"/>
      <c r="GXN92" s="57"/>
      <c r="GXO92" s="57"/>
      <c r="GXP92" s="57"/>
      <c r="GXQ92" s="57"/>
      <c r="GXR92" s="57"/>
      <c r="GXS92" s="57"/>
      <c r="GXT92" s="57"/>
      <c r="GXU92" s="57"/>
      <c r="GXV92" s="57"/>
      <c r="GXW92" s="57"/>
      <c r="GXX92" s="57"/>
      <c r="GXY92" s="57"/>
      <c r="GXZ92" s="57"/>
      <c r="GYA92" s="57"/>
      <c r="GYB92" s="57"/>
      <c r="GYC92" s="57"/>
      <c r="GYD92" s="57"/>
      <c r="GYE92" s="57"/>
      <c r="GYF92" s="57"/>
      <c r="GYG92" s="57"/>
      <c r="GYH92" s="57"/>
      <c r="GYI92" s="57"/>
      <c r="GYJ92" s="57"/>
      <c r="GYK92" s="57"/>
      <c r="GYL92" s="57"/>
      <c r="GYM92" s="57"/>
      <c r="GYN92" s="57"/>
      <c r="GYO92" s="57"/>
      <c r="GYP92" s="57"/>
      <c r="GYQ92" s="57"/>
      <c r="GYR92" s="57"/>
      <c r="GYS92" s="57"/>
      <c r="GYT92" s="57"/>
      <c r="GYU92" s="57"/>
      <c r="GYV92" s="57"/>
      <c r="GYW92" s="57"/>
      <c r="GYX92" s="57"/>
      <c r="GYY92" s="57"/>
      <c r="GYZ92" s="57"/>
      <c r="GZA92" s="57"/>
      <c r="GZB92" s="57"/>
      <c r="GZC92" s="57"/>
      <c r="GZD92" s="57"/>
      <c r="GZE92" s="57"/>
      <c r="GZF92" s="57"/>
      <c r="GZG92" s="57"/>
      <c r="GZH92" s="57"/>
      <c r="GZI92" s="57"/>
      <c r="GZJ92" s="57"/>
      <c r="GZK92" s="57"/>
      <c r="GZL92" s="57"/>
      <c r="GZM92" s="57"/>
      <c r="GZN92" s="57"/>
      <c r="GZO92" s="57"/>
      <c r="GZP92" s="57"/>
      <c r="GZQ92" s="57"/>
      <c r="GZR92" s="57"/>
      <c r="GZS92" s="57"/>
      <c r="GZT92" s="57"/>
      <c r="GZU92" s="57"/>
      <c r="GZV92" s="57"/>
      <c r="GZW92" s="57"/>
      <c r="GZX92" s="57"/>
      <c r="GZY92" s="57"/>
      <c r="GZZ92" s="57"/>
      <c r="HAA92" s="57"/>
      <c r="HAB92" s="57"/>
      <c r="HAC92" s="57"/>
      <c r="HAD92" s="57"/>
      <c r="HAE92" s="57"/>
      <c r="HAF92" s="57"/>
      <c r="HAG92" s="57"/>
      <c r="HAH92" s="57"/>
      <c r="HAI92" s="57"/>
      <c r="HAJ92" s="57"/>
      <c r="HAK92" s="57"/>
      <c r="HAL92" s="57"/>
      <c r="HAM92" s="57"/>
      <c r="HAN92" s="57"/>
      <c r="HAO92" s="57"/>
      <c r="HAP92" s="57"/>
      <c r="HAQ92" s="57"/>
      <c r="HAR92" s="57"/>
      <c r="HAS92" s="57"/>
      <c r="HAT92" s="57"/>
      <c r="HAU92" s="57"/>
      <c r="HAV92" s="57"/>
      <c r="HAW92" s="57"/>
      <c r="HAX92" s="57"/>
      <c r="HAY92" s="57"/>
      <c r="HAZ92" s="57"/>
      <c r="HBA92" s="57"/>
      <c r="HBB92" s="57"/>
      <c r="HBC92" s="57"/>
      <c r="HBD92" s="57"/>
      <c r="HBE92" s="57"/>
      <c r="HBF92" s="57"/>
      <c r="HBG92" s="57"/>
      <c r="HBH92" s="57"/>
      <c r="HBI92" s="57"/>
      <c r="HBJ92" s="57"/>
      <c r="HBK92" s="57"/>
      <c r="HBL92" s="57"/>
      <c r="HBM92" s="57"/>
      <c r="HBN92" s="57"/>
      <c r="HBO92" s="57"/>
      <c r="HBP92" s="57"/>
      <c r="HBQ92" s="57"/>
      <c r="HBR92" s="57"/>
      <c r="HBS92" s="57"/>
      <c r="HBT92" s="57"/>
      <c r="HBU92" s="57"/>
      <c r="HBV92" s="57"/>
      <c r="HBW92" s="57"/>
      <c r="HBX92" s="57"/>
      <c r="HBY92" s="57"/>
      <c r="HBZ92" s="57"/>
      <c r="HCA92" s="57"/>
      <c r="HCB92" s="57"/>
      <c r="HCC92" s="57"/>
      <c r="HCD92" s="57"/>
      <c r="HCE92" s="57"/>
      <c r="HCF92" s="57"/>
      <c r="HCG92" s="57"/>
      <c r="HCH92" s="57"/>
      <c r="HCI92" s="57"/>
      <c r="HCJ92" s="57"/>
      <c r="HCK92" s="57"/>
      <c r="HCL92" s="57"/>
      <c r="HCM92" s="57"/>
      <c r="HCN92" s="57"/>
      <c r="HCO92" s="57"/>
      <c r="HCP92" s="57"/>
      <c r="HCQ92" s="57"/>
      <c r="HCR92" s="57"/>
      <c r="HCS92" s="57"/>
      <c r="HCT92" s="57"/>
      <c r="HCU92" s="57"/>
      <c r="HCV92" s="57"/>
      <c r="HCW92" s="57"/>
      <c r="HCX92" s="57"/>
      <c r="HCY92" s="57"/>
      <c r="HCZ92" s="57"/>
      <c r="HDA92" s="57"/>
      <c r="HDB92" s="57"/>
      <c r="HDC92" s="57"/>
      <c r="HDD92" s="57"/>
      <c r="HDE92" s="57"/>
      <c r="HDF92" s="57"/>
      <c r="HDG92" s="57"/>
      <c r="HDH92" s="57"/>
      <c r="HDI92" s="57"/>
      <c r="HDJ92" s="57"/>
      <c r="HDK92" s="57"/>
      <c r="HDL92" s="57"/>
      <c r="HDM92" s="57"/>
      <c r="HDN92" s="57"/>
      <c r="HDO92" s="57"/>
      <c r="HDP92" s="57"/>
      <c r="HDQ92" s="57"/>
      <c r="HDR92" s="57"/>
      <c r="HDS92" s="57"/>
      <c r="HDT92" s="57"/>
      <c r="HDU92" s="57"/>
      <c r="HDV92" s="57"/>
      <c r="HDW92" s="57"/>
      <c r="HDX92" s="57"/>
      <c r="HDY92" s="57"/>
      <c r="HDZ92" s="57"/>
      <c r="HEA92" s="57"/>
      <c r="HEB92" s="57"/>
      <c r="HEC92" s="57"/>
      <c r="HED92" s="57"/>
      <c r="HEE92" s="57"/>
      <c r="HEF92" s="57"/>
      <c r="HEG92" s="57"/>
      <c r="HEH92" s="57"/>
      <c r="HEI92" s="57"/>
      <c r="HEJ92" s="57"/>
      <c r="HEK92" s="57"/>
      <c r="HEL92" s="57"/>
      <c r="HEM92" s="57"/>
      <c r="HEN92" s="57"/>
      <c r="HEO92" s="57"/>
      <c r="HEP92" s="57"/>
      <c r="HEQ92" s="57"/>
      <c r="HER92" s="57"/>
      <c r="HES92" s="57"/>
      <c r="HET92" s="57"/>
      <c r="HEU92" s="57"/>
      <c r="HEV92" s="57"/>
      <c r="HEW92" s="57"/>
      <c r="HEX92" s="57"/>
      <c r="HEY92" s="57"/>
      <c r="HEZ92" s="57"/>
      <c r="HFA92" s="57"/>
      <c r="HFB92" s="57"/>
      <c r="HFC92" s="57"/>
      <c r="HFD92" s="57"/>
      <c r="HFE92" s="57"/>
      <c r="HFF92" s="57"/>
      <c r="HFG92" s="57"/>
      <c r="HFH92" s="57"/>
      <c r="HFI92" s="57"/>
      <c r="HFJ92" s="57"/>
      <c r="HFK92" s="57"/>
      <c r="HFL92" s="57"/>
      <c r="HFM92" s="57"/>
      <c r="HFN92" s="57"/>
      <c r="HFO92" s="57"/>
      <c r="HFP92" s="57"/>
      <c r="HFQ92" s="57"/>
      <c r="HFR92" s="57"/>
      <c r="HFS92" s="57"/>
      <c r="HFT92" s="57"/>
      <c r="HFU92" s="57"/>
      <c r="HFV92" s="57"/>
      <c r="HFW92" s="57"/>
      <c r="HFX92" s="57"/>
      <c r="HFY92" s="57"/>
      <c r="HFZ92" s="57"/>
      <c r="HGA92" s="57"/>
      <c r="HGB92" s="57"/>
      <c r="HGC92" s="57"/>
      <c r="HGD92" s="57"/>
      <c r="HGE92" s="57"/>
      <c r="HGF92" s="57"/>
      <c r="HGG92" s="57"/>
      <c r="HGH92" s="57"/>
      <c r="HGI92" s="57"/>
      <c r="HGJ92" s="57"/>
      <c r="HGK92" s="57"/>
      <c r="HGL92" s="57"/>
      <c r="HGM92" s="57"/>
      <c r="HGN92" s="57"/>
      <c r="HGO92" s="57"/>
      <c r="HGP92" s="57"/>
      <c r="HGQ92" s="57"/>
      <c r="HGR92" s="57"/>
      <c r="HGS92" s="57"/>
      <c r="HGT92" s="57"/>
      <c r="HGU92" s="57"/>
      <c r="HGV92" s="57"/>
      <c r="HGW92" s="57"/>
      <c r="HGX92" s="57"/>
      <c r="HGY92" s="57"/>
      <c r="HGZ92" s="57"/>
      <c r="HHA92" s="57"/>
      <c r="HHB92" s="57"/>
      <c r="HHC92" s="57"/>
      <c r="HHD92" s="57"/>
      <c r="HHE92" s="57"/>
      <c r="HHF92" s="57"/>
      <c r="HHG92" s="57"/>
      <c r="HHH92" s="57"/>
      <c r="HHI92" s="57"/>
      <c r="HHJ92" s="57"/>
      <c r="HHK92" s="57"/>
      <c r="HHL92" s="57"/>
      <c r="HHM92" s="57"/>
      <c r="HHN92" s="57"/>
      <c r="HHO92" s="57"/>
      <c r="HHP92" s="57"/>
      <c r="HHQ92" s="57"/>
      <c r="HHR92" s="57"/>
      <c r="HHS92" s="57"/>
      <c r="HHT92" s="57"/>
      <c r="HHU92" s="57"/>
      <c r="HHV92" s="57"/>
      <c r="HHW92" s="57"/>
      <c r="HHX92" s="57"/>
      <c r="HHY92" s="57"/>
      <c r="HHZ92" s="57"/>
      <c r="HIA92" s="57"/>
      <c r="HIB92" s="57"/>
      <c r="HIC92" s="57"/>
      <c r="HID92" s="57"/>
      <c r="HIE92" s="57"/>
      <c r="HIF92" s="57"/>
      <c r="HIG92" s="57"/>
      <c r="HIH92" s="57"/>
      <c r="HII92" s="57"/>
      <c r="HIJ92" s="57"/>
      <c r="HIK92" s="57"/>
      <c r="HIL92" s="57"/>
      <c r="HIM92" s="57"/>
      <c r="HIN92" s="57"/>
      <c r="HIO92" s="57"/>
      <c r="HIP92" s="57"/>
      <c r="HIQ92" s="57"/>
      <c r="HIR92" s="57"/>
      <c r="HIS92" s="57"/>
      <c r="HIT92" s="57"/>
      <c r="HIU92" s="57"/>
      <c r="HIV92" s="57"/>
      <c r="HIW92" s="57"/>
      <c r="HIX92" s="57"/>
      <c r="HIY92" s="57"/>
      <c r="HIZ92" s="57"/>
      <c r="HJA92" s="57"/>
      <c r="HJB92" s="57"/>
      <c r="HJC92" s="57"/>
      <c r="HJD92" s="57"/>
      <c r="HJE92" s="57"/>
      <c r="HJF92" s="57"/>
      <c r="HJG92" s="57"/>
      <c r="HJH92" s="57"/>
      <c r="HJI92" s="57"/>
      <c r="HJJ92" s="57"/>
      <c r="HJK92" s="57"/>
      <c r="HJL92" s="57"/>
      <c r="HJM92" s="57"/>
      <c r="HJN92" s="57"/>
      <c r="HJO92" s="57"/>
      <c r="HJP92" s="57"/>
      <c r="HJQ92" s="57"/>
      <c r="HJR92" s="57"/>
      <c r="HJS92" s="57"/>
      <c r="HJT92" s="57"/>
      <c r="HJU92" s="57"/>
      <c r="HJV92" s="57"/>
      <c r="HJW92" s="57"/>
      <c r="HJX92" s="57"/>
      <c r="HJY92" s="57"/>
      <c r="HJZ92" s="57"/>
      <c r="HKA92" s="57"/>
      <c r="HKB92" s="57"/>
      <c r="HKC92" s="57"/>
      <c r="HKD92" s="57"/>
      <c r="HKE92" s="57"/>
      <c r="HKF92" s="57"/>
      <c r="HKG92" s="57"/>
      <c r="HKH92" s="57"/>
      <c r="HKI92" s="57"/>
      <c r="HKJ92" s="57"/>
      <c r="HKK92" s="57"/>
      <c r="HKL92" s="57"/>
      <c r="HKM92" s="57"/>
      <c r="HKN92" s="57"/>
      <c r="HKO92" s="57"/>
      <c r="HKP92" s="57"/>
      <c r="HKQ92" s="57"/>
      <c r="HKR92" s="57"/>
      <c r="HKS92" s="57"/>
      <c r="HKT92" s="57"/>
      <c r="HKU92" s="57"/>
      <c r="HKV92" s="57"/>
      <c r="HKW92" s="57"/>
      <c r="HKX92" s="57"/>
      <c r="HKY92" s="57"/>
      <c r="HKZ92" s="57"/>
      <c r="HLA92" s="57"/>
      <c r="HLB92" s="57"/>
      <c r="HLC92" s="57"/>
      <c r="HLD92" s="57"/>
      <c r="HLE92" s="57"/>
      <c r="HLF92" s="57"/>
      <c r="HLG92" s="57"/>
      <c r="HLH92" s="57"/>
      <c r="HLI92" s="57"/>
      <c r="HLJ92" s="57"/>
      <c r="HLK92" s="57"/>
      <c r="HLL92" s="57"/>
      <c r="HLM92" s="57"/>
      <c r="HLN92" s="57"/>
      <c r="HLO92" s="57"/>
      <c r="HLP92" s="57"/>
      <c r="HLQ92" s="57"/>
      <c r="HLR92" s="57"/>
      <c r="HLS92" s="57"/>
      <c r="HLT92" s="57"/>
      <c r="HLU92" s="57"/>
      <c r="HLV92" s="57"/>
      <c r="HLW92" s="57"/>
      <c r="HLX92" s="57"/>
      <c r="HLY92" s="57"/>
      <c r="HLZ92" s="57"/>
      <c r="HMA92" s="57"/>
      <c r="HMB92" s="57"/>
      <c r="HMC92" s="57"/>
      <c r="HMD92" s="57"/>
      <c r="HME92" s="57"/>
      <c r="HMF92" s="57"/>
      <c r="HMG92" s="57"/>
      <c r="HMH92" s="57"/>
      <c r="HMI92" s="57"/>
      <c r="HMJ92" s="57"/>
      <c r="HMK92" s="57"/>
      <c r="HML92" s="57"/>
      <c r="HMM92" s="57"/>
      <c r="HMN92" s="57"/>
      <c r="HMO92" s="57"/>
      <c r="HMP92" s="57"/>
      <c r="HMQ92" s="57"/>
      <c r="HMR92" s="57"/>
      <c r="HMS92" s="57"/>
      <c r="HMT92" s="57"/>
      <c r="HMU92" s="57"/>
      <c r="HMV92" s="57"/>
      <c r="HMW92" s="57"/>
      <c r="HMX92" s="57"/>
      <c r="HMY92" s="57"/>
      <c r="HMZ92" s="57"/>
      <c r="HNA92" s="57"/>
      <c r="HNB92" s="57"/>
      <c r="HNC92" s="57"/>
      <c r="HND92" s="57"/>
      <c r="HNE92" s="57"/>
      <c r="HNF92" s="57"/>
      <c r="HNG92" s="57"/>
      <c r="HNH92" s="57"/>
      <c r="HNI92" s="57"/>
      <c r="HNJ92" s="57"/>
      <c r="HNK92" s="57"/>
      <c r="HNL92" s="57"/>
      <c r="HNM92" s="57"/>
      <c r="HNN92" s="57"/>
      <c r="HNO92" s="57"/>
      <c r="HNP92" s="57"/>
      <c r="HNQ92" s="57"/>
      <c r="HNR92" s="57"/>
      <c r="HNS92" s="57"/>
      <c r="HNT92" s="57"/>
      <c r="HNU92" s="57"/>
      <c r="HNV92" s="57"/>
      <c r="HNW92" s="57"/>
      <c r="HNX92" s="57"/>
      <c r="HNY92" s="57"/>
      <c r="HNZ92" s="57"/>
      <c r="HOA92" s="57"/>
      <c r="HOB92" s="57"/>
      <c r="HOC92" s="57"/>
      <c r="HOD92" s="57"/>
      <c r="HOE92" s="57"/>
      <c r="HOF92" s="57"/>
      <c r="HOG92" s="57"/>
      <c r="HOH92" s="57"/>
      <c r="HOI92" s="57"/>
      <c r="HOJ92" s="57"/>
      <c r="HOK92" s="57"/>
      <c r="HOL92" s="57"/>
      <c r="HOM92" s="57"/>
      <c r="HON92" s="57"/>
      <c r="HOO92" s="57"/>
      <c r="HOP92" s="57"/>
      <c r="HOQ92" s="57"/>
      <c r="HOR92" s="57"/>
      <c r="HOS92" s="57"/>
      <c r="HOT92" s="57"/>
      <c r="HOU92" s="57"/>
      <c r="HOV92" s="57"/>
      <c r="HOW92" s="57"/>
      <c r="HOX92" s="57"/>
      <c r="HOY92" s="57"/>
      <c r="HOZ92" s="57"/>
      <c r="HPA92" s="57"/>
      <c r="HPB92" s="57"/>
      <c r="HPC92" s="57"/>
      <c r="HPD92" s="57"/>
      <c r="HPE92" s="57"/>
      <c r="HPF92" s="57"/>
      <c r="HPG92" s="57"/>
      <c r="HPH92" s="57"/>
      <c r="HPI92" s="57"/>
      <c r="HPJ92" s="57"/>
      <c r="HPK92" s="57"/>
      <c r="HPL92" s="57"/>
      <c r="HPM92" s="57"/>
      <c r="HPN92" s="57"/>
      <c r="HPO92" s="57"/>
      <c r="HPP92" s="57"/>
      <c r="HPQ92" s="57"/>
      <c r="HPR92" s="57"/>
      <c r="HPS92" s="57"/>
      <c r="HPT92" s="57"/>
      <c r="HPU92" s="57"/>
      <c r="HPV92" s="57"/>
      <c r="HPW92" s="57"/>
      <c r="HPX92" s="57"/>
      <c r="HPY92" s="57"/>
      <c r="HPZ92" s="57"/>
      <c r="HQA92" s="57"/>
      <c r="HQB92" s="57"/>
      <c r="HQC92" s="57"/>
      <c r="HQD92" s="57"/>
      <c r="HQE92" s="57"/>
      <c r="HQF92" s="57"/>
      <c r="HQG92" s="57"/>
      <c r="HQH92" s="57"/>
      <c r="HQI92" s="57"/>
      <c r="HQJ92" s="57"/>
      <c r="HQK92" s="57"/>
      <c r="HQL92" s="57"/>
      <c r="HQM92" s="57"/>
      <c r="HQN92" s="57"/>
      <c r="HQO92" s="57"/>
      <c r="HQP92" s="57"/>
      <c r="HQQ92" s="57"/>
      <c r="HQR92" s="57"/>
      <c r="HQS92" s="57"/>
      <c r="HQT92" s="57"/>
      <c r="HQU92" s="57"/>
      <c r="HQV92" s="57"/>
      <c r="HQW92" s="57"/>
      <c r="HQX92" s="57"/>
      <c r="HQY92" s="57"/>
      <c r="HQZ92" s="57"/>
      <c r="HRA92" s="57"/>
      <c r="HRB92" s="57"/>
      <c r="HRC92" s="57"/>
      <c r="HRD92" s="57"/>
      <c r="HRE92" s="57"/>
      <c r="HRF92" s="57"/>
      <c r="HRG92" s="57"/>
      <c r="HRH92" s="57"/>
      <c r="HRI92" s="57"/>
      <c r="HRJ92" s="57"/>
      <c r="HRK92" s="57"/>
      <c r="HRL92" s="57"/>
      <c r="HRM92" s="57"/>
      <c r="HRN92" s="57"/>
      <c r="HRO92" s="57"/>
      <c r="HRP92" s="57"/>
      <c r="HRQ92" s="57"/>
      <c r="HRR92" s="57"/>
      <c r="HRS92" s="57"/>
      <c r="HRT92" s="57"/>
      <c r="HRU92" s="57"/>
      <c r="HRV92" s="57"/>
      <c r="HRW92" s="57"/>
      <c r="HRX92" s="57"/>
      <c r="HRY92" s="57"/>
      <c r="HRZ92" s="57"/>
      <c r="HSA92" s="57"/>
      <c r="HSB92" s="57"/>
      <c r="HSC92" s="57"/>
      <c r="HSD92" s="57"/>
      <c r="HSE92" s="57"/>
      <c r="HSF92" s="57"/>
      <c r="HSG92" s="57"/>
      <c r="HSH92" s="57"/>
      <c r="HSI92" s="57"/>
      <c r="HSJ92" s="57"/>
      <c r="HSK92" s="57"/>
      <c r="HSL92" s="57"/>
      <c r="HSM92" s="57"/>
      <c r="HSN92" s="57"/>
      <c r="HSO92" s="57"/>
      <c r="HSP92" s="57"/>
      <c r="HSQ92" s="57"/>
      <c r="HSR92" s="57"/>
      <c r="HSS92" s="57"/>
      <c r="HST92" s="57"/>
      <c r="HSU92" s="57"/>
      <c r="HSV92" s="57"/>
      <c r="HSW92" s="57"/>
      <c r="HSX92" s="57"/>
      <c r="HSY92" s="57"/>
      <c r="HSZ92" s="57"/>
      <c r="HTA92" s="57"/>
      <c r="HTB92" s="57"/>
      <c r="HTC92" s="57"/>
      <c r="HTD92" s="57"/>
      <c r="HTE92" s="57"/>
      <c r="HTF92" s="57"/>
      <c r="HTG92" s="57"/>
      <c r="HTH92" s="57"/>
      <c r="HTI92" s="57"/>
      <c r="HTJ92" s="57"/>
      <c r="HTK92" s="57"/>
      <c r="HTL92" s="57"/>
      <c r="HTM92" s="57"/>
      <c r="HTN92" s="57"/>
      <c r="HTO92" s="57"/>
      <c r="HTP92" s="57"/>
      <c r="HTQ92" s="57"/>
      <c r="HTR92" s="57"/>
      <c r="HTS92" s="57"/>
      <c r="HTT92" s="57"/>
      <c r="HTU92" s="57"/>
      <c r="HTV92" s="57"/>
      <c r="HTW92" s="57"/>
      <c r="HTX92" s="57"/>
      <c r="HTY92" s="57"/>
      <c r="HTZ92" s="57"/>
      <c r="HUA92" s="57"/>
      <c r="HUB92" s="57"/>
      <c r="HUC92" s="57"/>
      <c r="HUD92" s="57"/>
      <c r="HUE92" s="57"/>
      <c r="HUF92" s="57"/>
      <c r="HUG92" s="57"/>
      <c r="HUH92" s="57"/>
      <c r="HUI92" s="57"/>
      <c r="HUJ92" s="57"/>
      <c r="HUK92" s="57"/>
      <c r="HUL92" s="57"/>
      <c r="HUM92" s="57"/>
      <c r="HUN92" s="57"/>
      <c r="HUO92" s="57"/>
      <c r="HUP92" s="57"/>
      <c r="HUQ92" s="57"/>
      <c r="HUR92" s="57"/>
      <c r="HUS92" s="57"/>
      <c r="HUT92" s="57"/>
      <c r="HUU92" s="57"/>
      <c r="HUV92" s="57"/>
      <c r="HUW92" s="57"/>
      <c r="HUX92" s="57"/>
      <c r="HUY92" s="57"/>
      <c r="HUZ92" s="57"/>
      <c r="HVA92" s="57"/>
      <c r="HVB92" s="57"/>
      <c r="HVC92" s="57"/>
      <c r="HVD92" s="57"/>
      <c r="HVE92" s="57"/>
      <c r="HVF92" s="57"/>
      <c r="HVG92" s="57"/>
      <c r="HVH92" s="57"/>
      <c r="HVI92" s="57"/>
      <c r="HVJ92" s="57"/>
      <c r="HVK92" s="57"/>
      <c r="HVL92" s="57"/>
      <c r="HVM92" s="57"/>
      <c r="HVN92" s="57"/>
      <c r="HVO92" s="57"/>
      <c r="HVP92" s="57"/>
      <c r="HVQ92" s="57"/>
      <c r="HVR92" s="57"/>
      <c r="HVS92" s="57"/>
      <c r="HVT92" s="57"/>
      <c r="HVU92" s="57"/>
      <c r="HVV92" s="57"/>
      <c r="HVW92" s="57"/>
      <c r="HVX92" s="57"/>
      <c r="HVY92" s="57"/>
      <c r="HVZ92" s="57"/>
      <c r="HWA92" s="57"/>
      <c r="HWB92" s="57"/>
      <c r="HWC92" s="57"/>
      <c r="HWD92" s="57"/>
      <c r="HWE92" s="57"/>
      <c r="HWF92" s="57"/>
      <c r="HWG92" s="57"/>
      <c r="HWH92" s="57"/>
      <c r="HWI92" s="57"/>
      <c r="HWJ92" s="57"/>
      <c r="HWK92" s="57"/>
      <c r="HWL92" s="57"/>
      <c r="HWM92" s="57"/>
      <c r="HWN92" s="57"/>
      <c r="HWO92" s="57"/>
      <c r="HWP92" s="57"/>
      <c r="HWQ92" s="57"/>
      <c r="HWR92" s="57"/>
      <c r="HWS92" s="57"/>
      <c r="HWT92" s="57"/>
      <c r="HWU92" s="57"/>
      <c r="HWV92" s="57"/>
      <c r="HWW92" s="57"/>
      <c r="HWX92" s="57"/>
      <c r="HWY92" s="57"/>
      <c r="HWZ92" s="57"/>
      <c r="HXA92" s="57"/>
      <c r="HXB92" s="57"/>
      <c r="HXC92" s="57"/>
      <c r="HXD92" s="57"/>
      <c r="HXE92" s="57"/>
      <c r="HXF92" s="57"/>
      <c r="HXG92" s="57"/>
      <c r="HXH92" s="57"/>
      <c r="HXI92" s="57"/>
      <c r="HXJ92" s="57"/>
      <c r="HXK92" s="57"/>
      <c r="HXL92" s="57"/>
      <c r="HXM92" s="57"/>
      <c r="HXN92" s="57"/>
      <c r="HXO92" s="57"/>
      <c r="HXP92" s="57"/>
      <c r="HXQ92" s="57"/>
      <c r="HXR92" s="57"/>
      <c r="HXS92" s="57"/>
      <c r="HXT92" s="57"/>
      <c r="HXU92" s="57"/>
      <c r="HXV92" s="57"/>
      <c r="HXW92" s="57"/>
      <c r="HXX92" s="57"/>
      <c r="HXY92" s="57"/>
      <c r="HXZ92" s="57"/>
      <c r="HYA92" s="57"/>
      <c r="HYB92" s="57"/>
      <c r="HYC92" s="57"/>
      <c r="HYD92" s="57"/>
      <c r="HYE92" s="57"/>
      <c r="HYF92" s="57"/>
      <c r="HYG92" s="57"/>
      <c r="HYH92" s="57"/>
      <c r="HYI92" s="57"/>
      <c r="HYJ92" s="57"/>
      <c r="HYK92" s="57"/>
      <c r="HYL92" s="57"/>
      <c r="HYM92" s="57"/>
      <c r="HYN92" s="57"/>
      <c r="HYO92" s="57"/>
      <c r="HYP92" s="57"/>
      <c r="HYQ92" s="57"/>
      <c r="HYR92" s="57"/>
      <c r="HYS92" s="57"/>
      <c r="HYT92" s="57"/>
      <c r="HYU92" s="57"/>
      <c r="HYV92" s="57"/>
      <c r="HYW92" s="57"/>
      <c r="HYX92" s="57"/>
      <c r="HYY92" s="57"/>
      <c r="HYZ92" s="57"/>
      <c r="HZA92" s="57"/>
      <c r="HZB92" s="57"/>
      <c r="HZC92" s="57"/>
      <c r="HZD92" s="57"/>
      <c r="HZE92" s="57"/>
      <c r="HZF92" s="57"/>
      <c r="HZG92" s="57"/>
      <c r="HZH92" s="57"/>
      <c r="HZI92" s="57"/>
      <c r="HZJ92" s="57"/>
      <c r="HZK92" s="57"/>
      <c r="HZL92" s="57"/>
      <c r="HZM92" s="57"/>
      <c r="HZN92" s="57"/>
      <c r="HZO92" s="57"/>
      <c r="HZP92" s="57"/>
      <c r="HZQ92" s="57"/>
      <c r="HZR92" s="57"/>
      <c r="HZS92" s="57"/>
      <c r="HZT92" s="57"/>
      <c r="HZU92" s="57"/>
      <c r="HZV92" s="57"/>
      <c r="HZW92" s="57"/>
      <c r="HZX92" s="57"/>
      <c r="HZY92" s="57"/>
      <c r="HZZ92" s="57"/>
      <c r="IAA92" s="57"/>
      <c r="IAB92" s="57"/>
      <c r="IAC92" s="57"/>
      <c r="IAD92" s="57"/>
      <c r="IAE92" s="57"/>
      <c r="IAF92" s="57"/>
      <c r="IAG92" s="57"/>
      <c r="IAH92" s="57"/>
      <c r="IAI92" s="57"/>
      <c r="IAJ92" s="57"/>
      <c r="IAK92" s="57"/>
      <c r="IAL92" s="57"/>
      <c r="IAM92" s="57"/>
      <c r="IAN92" s="57"/>
      <c r="IAO92" s="57"/>
      <c r="IAP92" s="57"/>
      <c r="IAQ92" s="57"/>
      <c r="IAR92" s="57"/>
      <c r="IAS92" s="57"/>
      <c r="IAT92" s="57"/>
      <c r="IAU92" s="57"/>
      <c r="IAV92" s="57"/>
      <c r="IAW92" s="57"/>
      <c r="IAX92" s="57"/>
      <c r="IAY92" s="57"/>
      <c r="IAZ92" s="57"/>
      <c r="IBA92" s="57"/>
      <c r="IBB92" s="57"/>
      <c r="IBC92" s="57"/>
      <c r="IBD92" s="57"/>
      <c r="IBE92" s="57"/>
      <c r="IBF92" s="57"/>
      <c r="IBG92" s="57"/>
      <c r="IBH92" s="57"/>
      <c r="IBI92" s="57"/>
      <c r="IBJ92" s="57"/>
      <c r="IBK92" s="57"/>
      <c r="IBL92" s="57"/>
      <c r="IBM92" s="57"/>
      <c r="IBN92" s="57"/>
      <c r="IBO92" s="57"/>
      <c r="IBP92" s="57"/>
      <c r="IBQ92" s="57"/>
      <c r="IBR92" s="57"/>
      <c r="IBS92" s="57"/>
      <c r="IBT92" s="57"/>
      <c r="IBU92" s="57"/>
      <c r="IBV92" s="57"/>
      <c r="IBW92" s="57"/>
      <c r="IBX92" s="57"/>
      <c r="IBY92" s="57"/>
      <c r="IBZ92" s="57"/>
      <c r="ICA92" s="57"/>
      <c r="ICB92" s="57"/>
      <c r="ICC92" s="57"/>
      <c r="ICD92" s="57"/>
      <c r="ICE92" s="57"/>
      <c r="ICF92" s="57"/>
      <c r="ICG92" s="57"/>
      <c r="ICH92" s="57"/>
      <c r="ICI92" s="57"/>
      <c r="ICJ92" s="57"/>
      <c r="ICK92" s="57"/>
      <c r="ICL92" s="57"/>
      <c r="ICM92" s="57"/>
      <c r="ICN92" s="57"/>
      <c r="ICO92" s="57"/>
      <c r="ICP92" s="57"/>
      <c r="ICQ92" s="57"/>
      <c r="ICR92" s="57"/>
      <c r="ICS92" s="57"/>
      <c r="ICT92" s="57"/>
      <c r="ICU92" s="57"/>
      <c r="ICV92" s="57"/>
      <c r="ICW92" s="57"/>
      <c r="ICX92" s="57"/>
      <c r="ICY92" s="57"/>
      <c r="ICZ92" s="57"/>
      <c r="IDA92" s="57"/>
      <c r="IDB92" s="57"/>
      <c r="IDC92" s="57"/>
      <c r="IDD92" s="57"/>
      <c r="IDE92" s="57"/>
      <c r="IDF92" s="57"/>
      <c r="IDG92" s="57"/>
      <c r="IDH92" s="57"/>
      <c r="IDI92" s="57"/>
      <c r="IDJ92" s="57"/>
      <c r="IDK92" s="57"/>
      <c r="IDL92" s="57"/>
      <c r="IDM92" s="57"/>
      <c r="IDN92" s="57"/>
      <c r="IDO92" s="57"/>
      <c r="IDP92" s="57"/>
      <c r="IDQ92" s="57"/>
      <c r="IDR92" s="57"/>
      <c r="IDS92" s="57"/>
      <c r="IDT92" s="57"/>
      <c r="IDU92" s="57"/>
      <c r="IDV92" s="57"/>
      <c r="IDW92" s="57"/>
      <c r="IDX92" s="57"/>
      <c r="IDY92" s="57"/>
      <c r="IDZ92" s="57"/>
      <c r="IEA92" s="57"/>
      <c r="IEB92" s="57"/>
      <c r="IEC92" s="57"/>
      <c r="IED92" s="57"/>
      <c r="IEE92" s="57"/>
      <c r="IEF92" s="57"/>
      <c r="IEG92" s="57"/>
      <c r="IEH92" s="57"/>
      <c r="IEI92" s="57"/>
      <c r="IEJ92" s="57"/>
      <c r="IEK92" s="57"/>
      <c r="IEL92" s="57"/>
      <c r="IEM92" s="57"/>
      <c r="IEN92" s="57"/>
      <c r="IEO92" s="57"/>
      <c r="IEP92" s="57"/>
      <c r="IEQ92" s="57"/>
      <c r="IER92" s="57"/>
      <c r="IES92" s="57"/>
      <c r="IET92" s="57"/>
      <c r="IEU92" s="57"/>
      <c r="IEV92" s="57"/>
      <c r="IEW92" s="57"/>
      <c r="IEX92" s="57"/>
      <c r="IEY92" s="57"/>
      <c r="IEZ92" s="57"/>
      <c r="IFA92" s="57"/>
      <c r="IFB92" s="57"/>
      <c r="IFC92" s="57"/>
      <c r="IFD92" s="57"/>
      <c r="IFE92" s="57"/>
      <c r="IFF92" s="57"/>
      <c r="IFG92" s="57"/>
      <c r="IFH92" s="57"/>
      <c r="IFI92" s="57"/>
      <c r="IFJ92" s="57"/>
      <c r="IFK92" s="57"/>
      <c r="IFL92" s="57"/>
      <c r="IFM92" s="57"/>
      <c r="IFN92" s="57"/>
      <c r="IFO92" s="57"/>
      <c r="IFP92" s="57"/>
      <c r="IFQ92" s="57"/>
      <c r="IFR92" s="57"/>
      <c r="IFS92" s="57"/>
      <c r="IFT92" s="57"/>
      <c r="IFU92" s="57"/>
      <c r="IFV92" s="57"/>
      <c r="IFW92" s="57"/>
      <c r="IFX92" s="57"/>
      <c r="IFY92" s="57"/>
      <c r="IFZ92" s="57"/>
      <c r="IGA92" s="57"/>
      <c r="IGB92" s="57"/>
      <c r="IGC92" s="57"/>
      <c r="IGD92" s="57"/>
      <c r="IGE92" s="57"/>
      <c r="IGF92" s="57"/>
      <c r="IGG92" s="57"/>
      <c r="IGH92" s="57"/>
      <c r="IGI92" s="57"/>
      <c r="IGJ92" s="57"/>
      <c r="IGK92" s="57"/>
      <c r="IGL92" s="57"/>
      <c r="IGM92" s="57"/>
      <c r="IGN92" s="57"/>
      <c r="IGO92" s="57"/>
      <c r="IGP92" s="57"/>
      <c r="IGQ92" s="57"/>
      <c r="IGR92" s="57"/>
      <c r="IGS92" s="57"/>
      <c r="IGT92" s="57"/>
      <c r="IGU92" s="57"/>
      <c r="IGV92" s="57"/>
      <c r="IGW92" s="57"/>
      <c r="IGX92" s="57"/>
      <c r="IGY92" s="57"/>
      <c r="IGZ92" s="57"/>
      <c r="IHA92" s="57"/>
      <c r="IHB92" s="57"/>
      <c r="IHC92" s="57"/>
      <c r="IHD92" s="57"/>
      <c r="IHE92" s="57"/>
      <c r="IHF92" s="57"/>
      <c r="IHG92" s="57"/>
      <c r="IHH92" s="57"/>
      <c r="IHI92" s="57"/>
      <c r="IHJ92" s="57"/>
      <c r="IHK92" s="57"/>
      <c r="IHL92" s="57"/>
      <c r="IHM92" s="57"/>
      <c r="IHN92" s="57"/>
      <c r="IHO92" s="57"/>
      <c r="IHP92" s="57"/>
      <c r="IHQ92" s="57"/>
      <c r="IHR92" s="57"/>
      <c r="IHS92" s="57"/>
      <c r="IHT92" s="57"/>
      <c r="IHU92" s="57"/>
      <c r="IHV92" s="57"/>
      <c r="IHW92" s="57"/>
      <c r="IHX92" s="57"/>
      <c r="IHY92" s="57"/>
      <c r="IHZ92" s="57"/>
      <c r="IIA92" s="57"/>
      <c r="IIB92" s="57"/>
      <c r="IIC92" s="57"/>
      <c r="IID92" s="57"/>
      <c r="IIE92" s="57"/>
      <c r="IIF92" s="57"/>
      <c r="IIG92" s="57"/>
      <c r="IIH92" s="57"/>
      <c r="III92" s="57"/>
      <c r="IIJ92" s="57"/>
      <c r="IIK92" s="57"/>
      <c r="IIL92" s="57"/>
      <c r="IIM92" s="57"/>
      <c r="IIN92" s="57"/>
      <c r="IIO92" s="57"/>
      <c r="IIP92" s="57"/>
      <c r="IIQ92" s="57"/>
      <c r="IIR92" s="57"/>
      <c r="IIS92" s="57"/>
      <c r="IIT92" s="57"/>
      <c r="IIU92" s="57"/>
      <c r="IIV92" s="57"/>
      <c r="IIW92" s="57"/>
      <c r="IIX92" s="57"/>
      <c r="IIY92" s="57"/>
      <c r="IIZ92" s="57"/>
      <c r="IJA92" s="57"/>
      <c r="IJB92" s="57"/>
      <c r="IJC92" s="57"/>
      <c r="IJD92" s="57"/>
      <c r="IJE92" s="57"/>
      <c r="IJF92" s="57"/>
      <c r="IJG92" s="57"/>
      <c r="IJH92" s="57"/>
      <c r="IJI92" s="57"/>
      <c r="IJJ92" s="57"/>
      <c r="IJK92" s="57"/>
      <c r="IJL92" s="57"/>
      <c r="IJM92" s="57"/>
      <c r="IJN92" s="57"/>
      <c r="IJO92" s="57"/>
      <c r="IJP92" s="57"/>
      <c r="IJQ92" s="57"/>
      <c r="IJR92" s="57"/>
      <c r="IJS92" s="57"/>
      <c r="IJT92" s="57"/>
      <c r="IJU92" s="57"/>
      <c r="IJV92" s="57"/>
      <c r="IJW92" s="57"/>
      <c r="IJX92" s="57"/>
      <c r="IJY92" s="57"/>
      <c r="IJZ92" s="57"/>
      <c r="IKA92" s="57"/>
      <c r="IKB92" s="57"/>
      <c r="IKC92" s="57"/>
      <c r="IKD92" s="57"/>
      <c r="IKE92" s="57"/>
      <c r="IKF92" s="57"/>
      <c r="IKG92" s="57"/>
      <c r="IKH92" s="57"/>
      <c r="IKI92" s="57"/>
      <c r="IKJ92" s="57"/>
      <c r="IKK92" s="57"/>
      <c r="IKL92" s="57"/>
      <c r="IKM92" s="57"/>
      <c r="IKN92" s="57"/>
      <c r="IKO92" s="57"/>
      <c r="IKP92" s="57"/>
      <c r="IKQ92" s="57"/>
      <c r="IKR92" s="57"/>
      <c r="IKS92" s="57"/>
      <c r="IKT92" s="57"/>
      <c r="IKU92" s="57"/>
      <c r="IKV92" s="57"/>
      <c r="IKW92" s="57"/>
      <c r="IKX92" s="57"/>
      <c r="IKY92" s="57"/>
      <c r="IKZ92" s="57"/>
      <c r="ILA92" s="57"/>
      <c r="ILB92" s="57"/>
      <c r="ILC92" s="57"/>
      <c r="ILD92" s="57"/>
      <c r="ILE92" s="57"/>
      <c r="ILF92" s="57"/>
      <c r="ILG92" s="57"/>
      <c r="ILH92" s="57"/>
      <c r="ILI92" s="57"/>
      <c r="ILJ92" s="57"/>
      <c r="ILK92" s="57"/>
      <c r="ILL92" s="57"/>
      <c r="ILM92" s="57"/>
      <c r="ILN92" s="57"/>
      <c r="ILO92" s="57"/>
      <c r="ILP92" s="57"/>
      <c r="ILQ92" s="57"/>
      <c r="ILR92" s="57"/>
      <c r="ILS92" s="57"/>
      <c r="ILT92" s="57"/>
      <c r="ILU92" s="57"/>
      <c r="ILV92" s="57"/>
      <c r="ILW92" s="57"/>
      <c r="ILX92" s="57"/>
      <c r="ILY92" s="57"/>
      <c r="ILZ92" s="57"/>
      <c r="IMA92" s="57"/>
      <c r="IMB92" s="57"/>
      <c r="IMC92" s="57"/>
      <c r="IMD92" s="57"/>
      <c r="IME92" s="57"/>
      <c r="IMF92" s="57"/>
      <c r="IMG92" s="57"/>
      <c r="IMH92" s="57"/>
      <c r="IMI92" s="57"/>
      <c r="IMJ92" s="57"/>
      <c r="IMK92" s="57"/>
      <c r="IML92" s="57"/>
      <c r="IMM92" s="57"/>
      <c r="IMN92" s="57"/>
      <c r="IMO92" s="57"/>
      <c r="IMP92" s="57"/>
      <c r="IMQ92" s="57"/>
      <c r="IMR92" s="57"/>
      <c r="IMS92" s="57"/>
      <c r="IMT92" s="57"/>
      <c r="IMU92" s="57"/>
      <c r="IMV92" s="57"/>
      <c r="IMW92" s="57"/>
      <c r="IMX92" s="57"/>
      <c r="IMY92" s="57"/>
      <c r="IMZ92" s="57"/>
      <c r="INA92" s="57"/>
      <c r="INB92" s="57"/>
      <c r="INC92" s="57"/>
      <c r="IND92" s="57"/>
      <c r="INE92" s="57"/>
      <c r="INF92" s="57"/>
      <c r="ING92" s="57"/>
      <c r="INH92" s="57"/>
      <c r="INI92" s="57"/>
      <c r="INJ92" s="57"/>
      <c r="INK92" s="57"/>
      <c r="INL92" s="57"/>
      <c r="INM92" s="57"/>
      <c r="INN92" s="57"/>
      <c r="INO92" s="57"/>
      <c r="INP92" s="57"/>
      <c r="INQ92" s="57"/>
      <c r="INR92" s="57"/>
      <c r="INS92" s="57"/>
      <c r="INT92" s="57"/>
      <c r="INU92" s="57"/>
      <c r="INV92" s="57"/>
      <c r="INW92" s="57"/>
      <c r="INX92" s="57"/>
      <c r="INY92" s="57"/>
      <c r="INZ92" s="57"/>
      <c r="IOA92" s="57"/>
      <c r="IOB92" s="57"/>
      <c r="IOC92" s="57"/>
      <c r="IOD92" s="57"/>
      <c r="IOE92" s="57"/>
      <c r="IOF92" s="57"/>
      <c r="IOG92" s="57"/>
      <c r="IOH92" s="57"/>
      <c r="IOI92" s="57"/>
      <c r="IOJ92" s="57"/>
      <c r="IOK92" s="57"/>
      <c r="IOL92" s="57"/>
      <c r="IOM92" s="57"/>
      <c r="ION92" s="57"/>
      <c r="IOO92" s="57"/>
      <c r="IOP92" s="57"/>
      <c r="IOQ92" s="57"/>
      <c r="IOR92" s="57"/>
      <c r="IOS92" s="57"/>
      <c r="IOT92" s="57"/>
      <c r="IOU92" s="57"/>
      <c r="IOV92" s="57"/>
      <c r="IOW92" s="57"/>
      <c r="IOX92" s="57"/>
      <c r="IOY92" s="57"/>
      <c r="IOZ92" s="57"/>
      <c r="IPA92" s="57"/>
      <c r="IPB92" s="57"/>
      <c r="IPC92" s="57"/>
      <c r="IPD92" s="57"/>
      <c r="IPE92" s="57"/>
      <c r="IPF92" s="57"/>
      <c r="IPG92" s="57"/>
      <c r="IPH92" s="57"/>
      <c r="IPI92" s="57"/>
      <c r="IPJ92" s="57"/>
      <c r="IPK92" s="57"/>
      <c r="IPL92" s="57"/>
      <c r="IPM92" s="57"/>
      <c r="IPN92" s="57"/>
      <c r="IPO92" s="57"/>
      <c r="IPP92" s="57"/>
      <c r="IPQ92" s="57"/>
      <c r="IPR92" s="57"/>
      <c r="IPS92" s="57"/>
      <c r="IPT92" s="57"/>
      <c r="IPU92" s="57"/>
      <c r="IPV92" s="57"/>
      <c r="IPW92" s="57"/>
      <c r="IPX92" s="57"/>
      <c r="IPY92" s="57"/>
      <c r="IPZ92" s="57"/>
      <c r="IQA92" s="57"/>
      <c r="IQB92" s="57"/>
      <c r="IQC92" s="57"/>
      <c r="IQD92" s="57"/>
      <c r="IQE92" s="57"/>
      <c r="IQF92" s="57"/>
      <c r="IQG92" s="57"/>
      <c r="IQH92" s="57"/>
      <c r="IQI92" s="57"/>
      <c r="IQJ92" s="57"/>
      <c r="IQK92" s="57"/>
      <c r="IQL92" s="57"/>
      <c r="IQM92" s="57"/>
      <c r="IQN92" s="57"/>
      <c r="IQO92" s="57"/>
      <c r="IQP92" s="57"/>
      <c r="IQQ92" s="57"/>
      <c r="IQR92" s="57"/>
      <c r="IQS92" s="57"/>
      <c r="IQT92" s="57"/>
      <c r="IQU92" s="57"/>
      <c r="IQV92" s="57"/>
      <c r="IQW92" s="57"/>
      <c r="IQX92" s="57"/>
      <c r="IQY92" s="57"/>
      <c r="IQZ92" s="57"/>
      <c r="IRA92" s="57"/>
      <c r="IRB92" s="57"/>
      <c r="IRC92" s="57"/>
      <c r="IRD92" s="57"/>
      <c r="IRE92" s="57"/>
      <c r="IRF92" s="57"/>
      <c r="IRG92" s="57"/>
      <c r="IRH92" s="57"/>
      <c r="IRI92" s="57"/>
      <c r="IRJ92" s="57"/>
      <c r="IRK92" s="57"/>
      <c r="IRL92" s="57"/>
      <c r="IRM92" s="57"/>
      <c r="IRN92" s="57"/>
      <c r="IRO92" s="57"/>
      <c r="IRP92" s="57"/>
      <c r="IRQ92" s="57"/>
      <c r="IRR92" s="57"/>
      <c r="IRS92" s="57"/>
      <c r="IRT92" s="57"/>
      <c r="IRU92" s="57"/>
      <c r="IRV92" s="57"/>
      <c r="IRW92" s="57"/>
      <c r="IRX92" s="57"/>
      <c r="IRY92" s="57"/>
      <c r="IRZ92" s="57"/>
      <c r="ISA92" s="57"/>
      <c r="ISB92" s="57"/>
      <c r="ISC92" s="57"/>
      <c r="ISD92" s="57"/>
      <c r="ISE92" s="57"/>
      <c r="ISF92" s="57"/>
      <c r="ISG92" s="57"/>
      <c r="ISH92" s="57"/>
      <c r="ISI92" s="57"/>
      <c r="ISJ92" s="57"/>
      <c r="ISK92" s="57"/>
      <c r="ISL92" s="57"/>
      <c r="ISM92" s="57"/>
      <c r="ISN92" s="57"/>
      <c r="ISO92" s="57"/>
      <c r="ISP92" s="57"/>
      <c r="ISQ92" s="57"/>
      <c r="ISR92" s="57"/>
      <c r="ISS92" s="57"/>
      <c r="IST92" s="57"/>
      <c r="ISU92" s="57"/>
      <c r="ISV92" s="57"/>
      <c r="ISW92" s="57"/>
      <c r="ISX92" s="57"/>
      <c r="ISY92" s="57"/>
      <c r="ISZ92" s="57"/>
      <c r="ITA92" s="57"/>
      <c r="ITB92" s="57"/>
      <c r="ITC92" s="57"/>
      <c r="ITD92" s="57"/>
      <c r="ITE92" s="57"/>
      <c r="ITF92" s="57"/>
      <c r="ITG92" s="57"/>
      <c r="ITH92" s="57"/>
      <c r="ITI92" s="57"/>
      <c r="ITJ92" s="57"/>
      <c r="ITK92" s="57"/>
      <c r="ITL92" s="57"/>
      <c r="ITM92" s="57"/>
      <c r="ITN92" s="57"/>
      <c r="ITO92" s="57"/>
      <c r="ITP92" s="57"/>
      <c r="ITQ92" s="57"/>
      <c r="ITR92" s="57"/>
      <c r="ITS92" s="57"/>
      <c r="ITT92" s="57"/>
      <c r="ITU92" s="57"/>
      <c r="ITV92" s="57"/>
      <c r="ITW92" s="57"/>
      <c r="ITX92" s="57"/>
      <c r="ITY92" s="57"/>
      <c r="ITZ92" s="57"/>
      <c r="IUA92" s="57"/>
      <c r="IUB92" s="57"/>
      <c r="IUC92" s="57"/>
      <c r="IUD92" s="57"/>
      <c r="IUE92" s="57"/>
      <c r="IUF92" s="57"/>
      <c r="IUG92" s="57"/>
      <c r="IUH92" s="57"/>
      <c r="IUI92" s="57"/>
      <c r="IUJ92" s="57"/>
      <c r="IUK92" s="57"/>
      <c r="IUL92" s="57"/>
      <c r="IUM92" s="57"/>
      <c r="IUN92" s="57"/>
      <c r="IUO92" s="57"/>
      <c r="IUP92" s="57"/>
      <c r="IUQ92" s="57"/>
      <c r="IUR92" s="57"/>
      <c r="IUS92" s="57"/>
      <c r="IUT92" s="57"/>
      <c r="IUU92" s="57"/>
      <c r="IUV92" s="57"/>
      <c r="IUW92" s="57"/>
      <c r="IUX92" s="57"/>
      <c r="IUY92" s="57"/>
      <c r="IUZ92" s="57"/>
      <c r="IVA92" s="57"/>
      <c r="IVB92" s="57"/>
      <c r="IVC92" s="57"/>
      <c r="IVD92" s="57"/>
      <c r="IVE92" s="57"/>
      <c r="IVF92" s="57"/>
      <c r="IVG92" s="57"/>
      <c r="IVH92" s="57"/>
      <c r="IVI92" s="57"/>
      <c r="IVJ92" s="57"/>
      <c r="IVK92" s="57"/>
      <c r="IVL92" s="57"/>
      <c r="IVM92" s="57"/>
      <c r="IVN92" s="57"/>
      <c r="IVO92" s="57"/>
      <c r="IVP92" s="57"/>
      <c r="IVQ92" s="57"/>
      <c r="IVR92" s="57"/>
      <c r="IVS92" s="57"/>
      <c r="IVT92" s="57"/>
      <c r="IVU92" s="57"/>
      <c r="IVV92" s="57"/>
      <c r="IVW92" s="57"/>
      <c r="IVX92" s="57"/>
      <c r="IVY92" s="57"/>
      <c r="IVZ92" s="57"/>
      <c r="IWA92" s="57"/>
      <c r="IWB92" s="57"/>
      <c r="IWC92" s="57"/>
      <c r="IWD92" s="57"/>
      <c r="IWE92" s="57"/>
      <c r="IWF92" s="57"/>
      <c r="IWG92" s="57"/>
      <c r="IWH92" s="57"/>
      <c r="IWI92" s="57"/>
      <c r="IWJ92" s="57"/>
      <c r="IWK92" s="57"/>
      <c r="IWL92" s="57"/>
      <c r="IWM92" s="57"/>
      <c r="IWN92" s="57"/>
      <c r="IWO92" s="57"/>
      <c r="IWP92" s="57"/>
      <c r="IWQ92" s="57"/>
      <c r="IWR92" s="57"/>
      <c r="IWS92" s="57"/>
      <c r="IWT92" s="57"/>
      <c r="IWU92" s="57"/>
      <c r="IWV92" s="57"/>
      <c r="IWW92" s="57"/>
      <c r="IWX92" s="57"/>
      <c r="IWY92" s="57"/>
      <c r="IWZ92" s="57"/>
      <c r="IXA92" s="57"/>
      <c r="IXB92" s="57"/>
      <c r="IXC92" s="57"/>
      <c r="IXD92" s="57"/>
      <c r="IXE92" s="57"/>
      <c r="IXF92" s="57"/>
      <c r="IXG92" s="57"/>
      <c r="IXH92" s="57"/>
      <c r="IXI92" s="57"/>
      <c r="IXJ92" s="57"/>
      <c r="IXK92" s="57"/>
      <c r="IXL92" s="57"/>
      <c r="IXM92" s="57"/>
      <c r="IXN92" s="57"/>
      <c r="IXO92" s="57"/>
      <c r="IXP92" s="57"/>
      <c r="IXQ92" s="57"/>
      <c r="IXR92" s="57"/>
      <c r="IXS92" s="57"/>
      <c r="IXT92" s="57"/>
      <c r="IXU92" s="57"/>
      <c r="IXV92" s="57"/>
      <c r="IXW92" s="57"/>
      <c r="IXX92" s="57"/>
      <c r="IXY92" s="57"/>
      <c r="IXZ92" s="57"/>
      <c r="IYA92" s="57"/>
      <c r="IYB92" s="57"/>
      <c r="IYC92" s="57"/>
      <c r="IYD92" s="57"/>
      <c r="IYE92" s="57"/>
      <c r="IYF92" s="57"/>
      <c r="IYG92" s="57"/>
      <c r="IYH92" s="57"/>
      <c r="IYI92" s="57"/>
      <c r="IYJ92" s="57"/>
      <c r="IYK92" s="57"/>
      <c r="IYL92" s="57"/>
      <c r="IYM92" s="57"/>
      <c r="IYN92" s="57"/>
      <c r="IYO92" s="57"/>
      <c r="IYP92" s="57"/>
      <c r="IYQ92" s="57"/>
      <c r="IYR92" s="57"/>
      <c r="IYS92" s="57"/>
      <c r="IYT92" s="57"/>
      <c r="IYU92" s="57"/>
      <c r="IYV92" s="57"/>
      <c r="IYW92" s="57"/>
      <c r="IYX92" s="57"/>
      <c r="IYY92" s="57"/>
      <c r="IYZ92" s="57"/>
      <c r="IZA92" s="57"/>
      <c r="IZB92" s="57"/>
      <c r="IZC92" s="57"/>
      <c r="IZD92" s="57"/>
      <c r="IZE92" s="57"/>
      <c r="IZF92" s="57"/>
      <c r="IZG92" s="57"/>
      <c r="IZH92" s="57"/>
      <c r="IZI92" s="57"/>
      <c r="IZJ92" s="57"/>
      <c r="IZK92" s="57"/>
      <c r="IZL92" s="57"/>
      <c r="IZM92" s="57"/>
      <c r="IZN92" s="57"/>
      <c r="IZO92" s="57"/>
      <c r="IZP92" s="57"/>
      <c r="IZQ92" s="57"/>
      <c r="IZR92" s="57"/>
      <c r="IZS92" s="57"/>
      <c r="IZT92" s="57"/>
      <c r="IZU92" s="57"/>
      <c r="IZV92" s="57"/>
      <c r="IZW92" s="57"/>
      <c r="IZX92" s="57"/>
      <c r="IZY92" s="57"/>
      <c r="IZZ92" s="57"/>
      <c r="JAA92" s="57"/>
      <c r="JAB92" s="57"/>
      <c r="JAC92" s="57"/>
      <c r="JAD92" s="57"/>
      <c r="JAE92" s="57"/>
      <c r="JAF92" s="57"/>
      <c r="JAG92" s="57"/>
      <c r="JAH92" s="57"/>
      <c r="JAI92" s="57"/>
      <c r="JAJ92" s="57"/>
      <c r="JAK92" s="57"/>
      <c r="JAL92" s="57"/>
      <c r="JAM92" s="57"/>
      <c r="JAN92" s="57"/>
      <c r="JAO92" s="57"/>
      <c r="JAP92" s="57"/>
      <c r="JAQ92" s="57"/>
      <c r="JAR92" s="57"/>
      <c r="JAS92" s="57"/>
      <c r="JAT92" s="57"/>
      <c r="JAU92" s="57"/>
      <c r="JAV92" s="57"/>
      <c r="JAW92" s="57"/>
      <c r="JAX92" s="57"/>
      <c r="JAY92" s="57"/>
      <c r="JAZ92" s="57"/>
      <c r="JBA92" s="57"/>
      <c r="JBB92" s="57"/>
      <c r="JBC92" s="57"/>
      <c r="JBD92" s="57"/>
      <c r="JBE92" s="57"/>
      <c r="JBF92" s="57"/>
      <c r="JBG92" s="57"/>
      <c r="JBH92" s="57"/>
      <c r="JBI92" s="57"/>
      <c r="JBJ92" s="57"/>
      <c r="JBK92" s="57"/>
      <c r="JBL92" s="57"/>
      <c r="JBM92" s="57"/>
      <c r="JBN92" s="57"/>
      <c r="JBO92" s="57"/>
      <c r="JBP92" s="57"/>
      <c r="JBQ92" s="57"/>
      <c r="JBR92" s="57"/>
      <c r="JBS92" s="57"/>
      <c r="JBT92" s="57"/>
      <c r="JBU92" s="57"/>
      <c r="JBV92" s="57"/>
      <c r="JBW92" s="57"/>
      <c r="JBX92" s="57"/>
      <c r="JBY92" s="57"/>
      <c r="JBZ92" s="57"/>
      <c r="JCA92" s="57"/>
      <c r="JCB92" s="57"/>
      <c r="JCC92" s="57"/>
      <c r="JCD92" s="57"/>
      <c r="JCE92" s="57"/>
      <c r="JCF92" s="57"/>
      <c r="JCG92" s="57"/>
      <c r="JCH92" s="57"/>
      <c r="JCI92" s="57"/>
      <c r="JCJ92" s="57"/>
      <c r="JCK92" s="57"/>
      <c r="JCL92" s="57"/>
      <c r="JCM92" s="57"/>
      <c r="JCN92" s="57"/>
      <c r="JCO92" s="57"/>
      <c r="JCP92" s="57"/>
      <c r="JCQ92" s="57"/>
      <c r="JCR92" s="57"/>
      <c r="JCS92" s="57"/>
      <c r="JCT92" s="57"/>
      <c r="JCU92" s="57"/>
      <c r="JCV92" s="57"/>
      <c r="JCW92" s="57"/>
      <c r="JCX92" s="57"/>
      <c r="JCY92" s="57"/>
      <c r="JCZ92" s="57"/>
      <c r="JDA92" s="57"/>
      <c r="JDB92" s="57"/>
      <c r="JDC92" s="57"/>
      <c r="JDD92" s="57"/>
      <c r="JDE92" s="57"/>
      <c r="JDF92" s="57"/>
      <c r="JDG92" s="57"/>
      <c r="JDH92" s="57"/>
      <c r="JDI92" s="57"/>
      <c r="JDJ92" s="57"/>
      <c r="JDK92" s="57"/>
      <c r="JDL92" s="57"/>
      <c r="JDM92" s="57"/>
      <c r="JDN92" s="57"/>
      <c r="JDO92" s="57"/>
      <c r="JDP92" s="57"/>
      <c r="JDQ92" s="57"/>
      <c r="JDR92" s="57"/>
      <c r="JDS92" s="57"/>
      <c r="JDT92" s="57"/>
      <c r="JDU92" s="57"/>
      <c r="JDV92" s="57"/>
      <c r="JDW92" s="57"/>
      <c r="JDX92" s="57"/>
      <c r="JDY92" s="57"/>
      <c r="JDZ92" s="57"/>
      <c r="JEA92" s="57"/>
      <c r="JEB92" s="57"/>
      <c r="JEC92" s="57"/>
      <c r="JED92" s="57"/>
      <c r="JEE92" s="57"/>
      <c r="JEF92" s="57"/>
      <c r="JEG92" s="57"/>
      <c r="JEH92" s="57"/>
      <c r="JEI92" s="57"/>
      <c r="JEJ92" s="57"/>
      <c r="JEK92" s="57"/>
      <c r="JEL92" s="57"/>
      <c r="JEM92" s="57"/>
      <c r="JEN92" s="57"/>
      <c r="JEO92" s="57"/>
      <c r="JEP92" s="57"/>
      <c r="JEQ92" s="57"/>
      <c r="JER92" s="57"/>
      <c r="JES92" s="57"/>
      <c r="JET92" s="57"/>
      <c r="JEU92" s="57"/>
      <c r="JEV92" s="57"/>
      <c r="JEW92" s="57"/>
      <c r="JEX92" s="57"/>
      <c r="JEY92" s="57"/>
      <c r="JEZ92" s="57"/>
      <c r="JFA92" s="57"/>
      <c r="JFB92" s="57"/>
      <c r="JFC92" s="57"/>
      <c r="JFD92" s="57"/>
      <c r="JFE92" s="57"/>
      <c r="JFF92" s="57"/>
      <c r="JFG92" s="57"/>
      <c r="JFH92" s="57"/>
      <c r="JFI92" s="57"/>
      <c r="JFJ92" s="57"/>
      <c r="JFK92" s="57"/>
      <c r="JFL92" s="57"/>
      <c r="JFM92" s="57"/>
      <c r="JFN92" s="57"/>
      <c r="JFO92" s="57"/>
      <c r="JFP92" s="57"/>
      <c r="JFQ92" s="57"/>
      <c r="JFR92" s="57"/>
      <c r="JFS92" s="57"/>
      <c r="JFT92" s="57"/>
      <c r="JFU92" s="57"/>
      <c r="JFV92" s="57"/>
      <c r="JFW92" s="57"/>
      <c r="JFX92" s="57"/>
      <c r="JFY92" s="57"/>
      <c r="JFZ92" s="57"/>
      <c r="JGA92" s="57"/>
      <c r="JGB92" s="57"/>
      <c r="JGC92" s="57"/>
      <c r="JGD92" s="57"/>
      <c r="JGE92" s="57"/>
      <c r="JGF92" s="57"/>
      <c r="JGG92" s="57"/>
      <c r="JGH92" s="57"/>
      <c r="JGI92" s="57"/>
      <c r="JGJ92" s="57"/>
      <c r="JGK92" s="57"/>
      <c r="JGL92" s="57"/>
      <c r="JGM92" s="57"/>
      <c r="JGN92" s="57"/>
      <c r="JGO92" s="57"/>
      <c r="JGP92" s="57"/>
      <c r="JGQ92" s="57"/>
      <c r="JGR92" s="57"/>
      <c r="JGS92" s="57"/>
      <c r="JGT92" s="57"/>
      <c r="JGU92" s="57"/>
      <c r="JGV92" s="57"/>
      <c r="JGW92" s="57"/>
      <c r="JGX92" s="57"/>
      <c r="JGY92" s="57"/>
      <c r="JGZ92" s="57"/>
      <c r="JHA92" s="57"/>
      <c r="JHB92" s="57"/>
      <c r="JHC92" s="57"/>
      <c r="JHD92" s="57"/>
      <c r="JHE92" s="57"/>
      <c r="JHF92" s="57"/>
      <c r="JHG92" s="57"/>
      <c r="JHH92" s="57"/>
      <c r="JHI92" s="57"/>
      <c r="JHJ92" s="57"/>
      <c r="JHK92" s="57"/>
      <c r="JHL92" s="57"/>
      <c r="JHM92" s="57"/>
      <c r="JHN92" s="57"/>
      <c r="JHO92" s="57"/>
      <c r="JHP92" s="57"/>
      <c r="JHQ92" s="57"/>
      <c r="JHR92" s="57"/>
      <c r="JHS92" s="57"/>
      <c r="JHT92" s="57"/>
      <c r="JHU92" s="57"/>
      <c r="JHV92" s="57"/>
      <c r="JHW92" s="57"/>
      <c r="JHX92" s="57"/>
      <c r="JHY92" s="57"/>
      <c r="JHZ92" s="57"/>
      <c r="JIA92" s="57"/>
      <c r="JIB92" s="57"/>
      <c r="JIC92" s="57"/>
      <c r="JID92" s="57"/>
      <c r="JIE92" s="57"/>
      <c r="JIF92" s="57"/>
      <c r="JIG92" s="57"/>
      <c r="JIH92" s="57"/>
      <c r="JII92" s="57"/>
      <c r="JIJ92" s="57"/>
      <c r="JIK92" s="57"/>
      <c r="JIL92" s="57"/>
      <c r="JIM92" s="57"/>
      <c r="JIN92" s="57"/>
      <c r="JIO92" s="57"/>
      <c r="JIP92" s="57"/>
      <c r="JIQ92" s="57"/>
      <c r="JIR92" s="57"/>
      <c r="JIS92" s="57"/>
      <c r="JIT92" s="57"/>
      <c r="JIU92" s="57"/>
      <c r="JIV92" s="57"/>
      <c r="JIW92" s="57"/>
      <c r="JIX92" s="57"/>
      <c r="JIY92" s="57"/>
      <c r="JIZ92" s="57"/>
      <c r="JJA92" s="57"/>
      <c r="JJB92" s="57"/>
      <c r="JJC92" s="57"/>
      <c r="JJD92" s="57"/>
      <c r="JJE92" s="57"/>
      <c r="JJF92" s="57"/>
      <c r="JJG92" s="57"/>
      <c r="JJH92" s="57"/>
      <c r="JJI92" s="57"/>
      <c r="JJJ92" s="57"/>
      <c r="JJK92" s="57"/>
      <c r="JJL92" s="57"/>
      <c r="JJM92" s="57"/>
      <c r="JJN92" s="57"/>
      <c r="JJO92" s="57"/>
      <c r="JJP92" s="57"/>
      <c r="JJQ92" s="57"/>
      <c r="JJR92" s="57"/>
      <c r="JJS92" s="57"/>
      <c r="JJT92" s="57"/>
      <c r="JJU92" s="57"/>
      <c r="JJV92" s="57"/>
      <c r="JJW92" s="57"/>
      <c r="JJX92" s="57"/>
      <c r="JJY92" s="57"/>
      <c r="JJZ92" s="57"/>
      <c r="JKA92" s="57"/>
      <c r="JKB92" s="57"/>
      <c r="JKC92" s="57"/>
      <c r="JKD92" s="57"/>
      <c r="JKE92" s="57"/>
      <c r="JKF92" s="57"/>
      <c r="JKG92" s="57"/>
      <c r="JKH92" s="57"/>
      <c r="JKI92" s="57"/>
      <c r="JKJ92" s="57"/>
      <c r="JKK92" s="57"/>
      <c r="JKL92" s="57"/>
      <c r="JKM92" s="57"/>
      <c r="JKN92" s="57"/>
      <c r="JKO92" s="57"/>
      <c r="JKP92" s="57"/>
      <c r="JKQ92" s="57"/>
      <c r="JKR92" s="57"/>
      <c r="JKS92" s="57"/>
      <c r="JKT92" s="57"/>
      <c r="JKU92" s="57"/>
      <c r="JKV92" s="57"/>
      <c r="JKW92" s="57"/>
      <c r="JKX92" s="57"/>
      <c r="JKY92" s="57"/>
      <c r="JKZ92" s="57"/>
      <c r="JLA92" s="57"/>
      <c r="JLB92" s="57"/>
      <c r="JLC92" s="57"/>
      <c r="JLD92" s="57"/>
      <c r="JLE92" s="57"/>
      <c r="JLF92" s="57"/>
      <c r="JLG92" s="57"/>
      <c r="JLH92" s="57"/>
      <c r="JLI92" s="57"/>
      <c r="JLJ92" s="57"/>
      <c r="JLK92" s="57"/>
      <c r="JLL92" s="57"/>
      <c r="JLM92" s="57"/>
      <c r="JLN92" s="57"/>
      <c r="JLO92" s="57"/>
      <c r="JLP92" s="57"/>
      <c r="JLQ92" s="57"/>
      <c r="JLR92" s="57"/>
      <c r="JLS92" s="57"/>
      <c r="JLT92" s="57"/>
      <c r="JLU92" s="57"/>
      <c r="JLV92" s="57"/>
      <c r="JLW92" s="57"/>
      <c r="JLX92" s="57"/>
      <c r="JLY92" s="57"/>
      <c r="JLZ92" s="57"/>
      <c r="JMA92" s="57"/>
      <c r="JMB92" s="57"/>
      <c r="JMC92" s="57"/>
      <c r="JMD92" s="57"/>
      <c r="JME92" s="57"/>
      <c r="JMF92" s="57"/>
      <c r="JMG92" s="57"/>
      <c r="JMH92" s="57"/>
      <c r="JMI92" s="57"/>
      <c r="JMJ92" s="57"/>
      <c r="JMK92" s="57"/>
      <c r="JML92" s="57"/>
      <c r="JMM92" s="57"/>
      <c r="JMN92" s="57"/>
      <c r="JMO92" s="57"/>
      <c r="JMP92" s="57"/>
      <c r="JMQ92" s="57"/>
      <c r="JMR92" s="57"/>
      <c r="JMS92" s="57"/>
      <c r="JMT92" s="57"/>
      <c r="JMU92" s="57"/>
      <c r="JMV92" s="57"/>
      <c r="JMW92" s="57"/>
      <c r="JMX92" s="57"/>
      <c r="JMY92" s="57"/>
      <c r="JMZ92" s="57"/>
      <c r="JNA92" s="57"/>
      <c r="JNB92" s="57"/>
      <c r="JNC92" s="57"/>
      <c r="JND92" s="57"/>
      <c r="JNE92" s="57"/>
      <c r="JNF92" s="57"/>
      <c r="JNG92" s="57"/>
      <c r="JNH92" s="57"/>
      <c r="JNI92" s="57"/>
      <c r="JNJ92" s="57"/>
      <c r="JNK92" s="57"/>
      <c r="JNL92" s="57"/>
      <c r="JNM92" s="57"/>
      <c r="JNN92" s="57"/>
      <c r="JNO92" s="57"/>
      <c r="JNP92" s="57"/>
      <c r="JNQ92" s="57"/>
      <c r="JNR92" s="57"/>
      <c r="JNS92" s="57"/>
      <c r="JNT92" s="57"/>
      <c r="JNU92" s="57"/>
      <c r="JNV92" s="57"/>
      <c r="JNW92" s="57"/>
      <c r="JNX92" s="57"/>
      <c r="JNY92" s="57"/>
      <c r="JNZ92" s="57"/>
      <c r="JOA92" s="57"/>
      <c r="JOB92" s="57"/>
      <c r="JOC92" s="57"/>
      <c r="JOD92" s="57"/>
      <c r="JOE92" s="57"/>
      <c r="JOF92" s="57"/>
      <c r="JOG92" s="57"/>
      <c r="JOH92" s="57"/>
      <c r="JOI92" s="57"/>
      <c r="JOJ92" s="57"/>
      <c r="JOK92" s="57"/>
      <c r="JOL92" s="57"/>
      <c r="JOM92" s="57"/>
      <c r="JON92" s="57"/>
      <c r="JOO92" s="57"/>
      <c r="JOP92" s="57"/>
      <c r="JOQ92" s="57"/>
      <c r="JOR92" s="57"/>
      <c r="JOS92" s="57"/>
      <c r="JOT92" s="57"/>
      <c r="JOU92" s="57"/>
      <c r="JOV92" s="57"/>
      <c r="JOW92" s="57"/>
      <c r="JOX92" s="57"/>
      <c r="JOY92" s="57"/>
      <c r="JOZ92" s="57"/>
      <c r="JPA92" s="57"/>
      <c r="JPB92" s="57"/>
      <c r="JPC92" s="57"/>
      <c r="JPD92" s="57"/>
      <c r="JPE92" s="57"/>
      <c r="JPF92" s="57"/>
      <c r="JPG92" s="57"/>
      <c r="JPH92" s="57"/>
      <c r="JPI92" s="57"/>
      <c r="JPJ92" s="57"/>
      <c r="JPK92" s="57"/>
      <c r="JPL92" s="57"/>
      <c r="JPM92" s="57"/>
      <c r="JPN92" s="57"/>
      <c r="JPO92" s="57"/>
      <c r="JPP92" s="57"/>
      <c r="JPQ92" s="57"/>
      <c r="JPR92" s="57"/>
      <c r="JPS92" s="57"/>
      <c r="JPT92" s="57"/>
      <c r="JPU92" s="57"/>
      <c r="JPV92" s="57"/>
      <c r="JPW92" s="57"/>
      <c r="JPX92" s="57"/>
      <c r="JPY92" s="57"/>
      <c r="JPZ92" s="57"/>
      <c r="JQA92" s="57"/>
      <c r="JQB92" s="57"/>
      <c r="JQC92" s="57"/>
      <c r="JQD92" s="57"/>
      <c r="JQE92" s="57"/>
      <c r="JQF92" s="57"/>
      <c r="JQG92" s="57"/>
      <c r="JQH92" s="57"/>
      <c r="JQI92" s="57"/>
      <c r="JQJ92" s="57"/>
      <c r="JQK92" s="57"/>
      <c r="JQL92" s="57"/>
      <c r="JQM92" s="57"/>
      <c r="JQN92" s="57"/>
      <c r="JQO92" s="57"/>
      <c r="JQP92" s="57"/>
      <c r="JQQ92" s="57"/>
      <c r="JQR92" s="57"/>
      <c r="JQS92" s="57"/>
      <c r="JQT92" s="57"/>
      <c r="JQU92" s="57"/>
      <c r="JQV92" s="57"/>
      <c r="JQW92" s="57"/>
      <c r="JQX92" s="57"/>
      <c r="JQY92" s="57"/>
      <c r="JQZ92" s="57"/>
      <c r="JRA92" s="57"/>
      <c r="JRB92" s="57"/>
      <c r="JRC92" s="57"/>
      <c r="JRD92" s="57"/>
      <c r="JRE92" s="57"/>
      <c r="JRF92" s="57"/>
      <c r="JRG92" s="57"/>
      <c r="JRH92" s="57"/>
      <c r="JRI92" s="57"/>
      <c r="JRJ92" s="57"/>
      <c r="JRK92" s="57"/>
      <c r="JRL92" s="57"/>
      <c r="JRM92" s="57"/>
      <c r="JRN92" s="57"/>
      <c r="JRO92" s="57"/>
      <c r="JRP92" s="57"/>
      <c r="JRQ92" s="57"/>
      <c r="JRR92" s="57"/>
      <c r="JRS92" s="57"/>
      <c r="JRT92" s="57"/>
      <c r="JRU92" s="57"/>
      <c r="JRV92" s="57"/>
      <c r="JRW92" s="57"/>
      <c r="JRX92" s="57"/>
      <c r="JRY92" s="57"/>
      <c r="JRZ92" s="57"/>
      <c r="JSA92" s="57"/>
      <c r="JSB92" s="57"/>
      <c r="JSC92" s="57"/>
      <c r="JSD92" s="57"/>
      <c r="JSE92" s="57"/>
      <c r="JSF92" s="57"/>
      <c r="JSG92" s="57"/>
      <c r="JSH92" s="57"/>
      <c r="JSI92" s="57"/>
      <c r="JSJ92" s="57"/>
      <c r="JSK92" s="57"/>
      <c r="JSL92" s="57"/>
      <c r="JSM92" s="57"/>
      <c r="JSN92" s="57"/>
      <c r="JSO92" s="57"/>
      <c r="JSP92" s="57"/>
      <c r="JSQ92" s="57"/>
      <c r="JSR92" s="57"/>
      <c r="JSS92" s="57"/>
      <c r="JST92" s="57"/>
      <c r="JSU92" s="57"/>
      <c r="JSV92" s="57"/>
      <c r="JSW92" s="57"/>
      <c r="JSX92" s="57"/>
      <c r="JSY92" s="57"/>
      <c r="JSZ92" s="57"/>
      <c r="JTA92" s="57"/>
      <c r="JTB92" s="57"/>
      <c r="JTC92" s="57"/>
      <c r="JTD92" s="57"/>
      <c r="JTE92" s="57"/>
      <c r="JTF92" s="57"/>
      <c r="JTG92" s="57"/>
      <c r="JTH92" s="57"/>
      <c r="JTI92" s="57"/>
      <c r="JTJ92" s="57"/>
      <c r="JTK92" s="57"/>
      <c r="JTL92" s="57"/>
      <c r="JTM92" s="57"/>
      <c r="JTN92" s="57"/>
      <c r="JTO92" s="57"/>
      <c r="JTP92" s="57"/>
      <c r="JTQ92" s="57"/>
      <c r="JTR92" s="57"/>
      <c r="JTS92" s="57"/>
      <c r="JTT92" s="57"/>
      <c r="JTU92" s="57"/>
      <c r="JTV92" s="57"/>
      <c r="JTW92" s="57"/>
      <c r="JTX92" s="57"/>
      <c r="JTY92" s="57"/>
      <c r="JTZ92" s="57"/>
      <c r="JUA92" s="57"/>
      <c r="JUB92" s="57"/>
      <c r="JUC92" s="57"/>
      <c r="JUD92" s="57"/>
      <c r="JUE92" s="57"/>
      <c r="JUF92" s="57"/>
      <c r="JUG92" s="57"/>
      <c r="JUH92" s="57"/>
      <c r="JUI92" s="57"/>
      <c r="JUJ92" s="57"/>
      <c r="JUK92" s="57"/>
      <c r="JUL92" s="57"/>
      <c r="JUM92" s="57"/>
      <c r="JUN92" s="57"/>
      <c r="JUO92" s="57"/>
      <c r="JUP92" s="57"/>
      <c r="JUQ92" s="57"/>
      <c r="JUR92" s="57"/>
      <c r="JUS92" s="57"/>
      <c r="JUT92" s="57"/>
      <c r="JUU92" s="57"/>
      <c r="JUV92" s="57"/>
      <c r="JUW92" s="57"/>
      <c r="JUX92" s="57"/>
      <c r="JUY92" s="57"/>
      <c r="JUZ92" s="57"/>
      <c r="JVA92" s="57"/>
      <c r="JVB92" s="57"/>
      <c r="JVC92" s="57"/>
      <c r="JVD92" s="57"/>
      <c r="JVE92" s="57"/>
      <c r="JVF92" s="57"/>
      <c r="JVG92" s="57"/>
      <c r="JVH92" s="57"/>
      <c r="JVI92" s="57"/>
      <c r="JVJ92" s="57"/>
      <c r="JVK92" s="57"/>
      <c r="JVL92" s="57"/>
      <c r="JVM92" s="57"/>
      <c r="JVN92" s="57"/>
      <c r="JVO92" s="57"/>
      <c r="JVP92" s="57"/>
      <c r="JVQ92" s="57"/>
      <c r="JVR92" s="57"/>
      <c r="JVS92" s="57"/>
      <c r="JVT92" s="57"/>
      <c r="JVU92" s="57"/>
      <c r="JVV92" s="57"/>
      <c r="JVW92" s="57"/>
      <c r="JVX92" s="57"/>
      <c r="JVY92" s="57"/>
      <c r="JVZ92" s="57"/>
      <c r="JWA92" s="57"/>
      <c r="JWB92" s="57"/>
      <c r="JWC92" s="57"/>
      <c r="JWD92" s="57"/>
      <c r="JWE92" s="57"/>
      <c r="JWF92" s="57"/>
      <c r="JWG92" s="57"/>
      <c r="JWH92" s="57"/>
      <c r="JWI92" s="57"/>
      <c r="JWJ92" s="57"/>
      <c r="JWK92" s="57"/>
      <c r="JWL92" s="57"/>
      <c r="JWM92" s="57"/>
      <c r="JWN92" s="57"/>
      <c r="JWO92" s="57"/>
      <c r="JWP92" s="57"/>
      <c r="JWQ92" s="57"/>
      <c r="JWR92" s="57"/>
      <c r="JWS92" s="57"/>
      <c r="JWT92" s="57"/>
      <c r="JWU92" s="57"/>
      <c r="JWV92" s="57"/>
      <c r="JWW92" s="57"/>
      <c r="JWX92" s="57"/>
      <c r="JWY92" s="57"/>
      <c r="JWZ92" s="57"/>
      <c r="JXA92" s="57"/>
      <c r="JXB92" s="57"/>
      <c r="JXC92" s="57"/>
      <c r="JXD92" s="57"/>
      <c r="JXE92" s="57"/>
      <c r="JXF92" s="57"/>
      <c r="JXG92" s="57"/>
      <c r="JXH92" s="57"/>
      <c r="JXI92" s="57"/>
      <c r="JXJ92" s="57"/>
      <c r="JXK92" s="57"/>
      <c r="JXL92" s="57"/>
      <c r="JXM92" s="57"/>
      <c r="JXN92" s="57"/>
      <c r="JXO92" s="57"/>
      <c r="JXP92" s="57"/>
      <c r="JXQ92" s="57"/>
      <c r="JXR92" s="57"/>
      <c r="JXS92" s="57"/>
      <c r="JXT92" s="57"/>
      <c r="JXU92" s="57"/>
      <c r="JXV92" s="57"/>
      <c r="JXW92" s="57"/>
      <c r="JXX92" s="57"/>
      <c r="JXY92" s="57"/>
      <c r="JXZ92" s="57"/>
      <c r="JYA92" s="57"/>
      <c r="JYB92" s="57"/>
      <c r="JYC92" s="57"/>
      <c r="JYD92" s="57"/>
      <c r="JYE92" s="57"/>
      <c r="JYF92" s="57"/>
      <c r="JYG92" s="57"/>
      <c r="JYH92" s="57"/>
      <c r="JYI92" s="57"/>
      <c r="JYJ92" s="57"/>
      <c r="JYK92" s="57"/>
      <c r="JYL92" s="57"/>
      <c r="JYM92" s="57"/>
      <c r="JYN92" s="57"/>
      <c r="JYO92" s="57"/>
      <c r="JYP92" s="57"/>
      <c r="JYQ92" s="57"/>
      <c r="JYR92" s="57"/>
      <c r="JYS92" s="57"/>
      <c r="JYT92" s="57"/>
      <c r="JYU92" s="57"/>
      <c r="JYV92" s="57"/>
      <c r="JYW92" s="57"/>
      <c r="JYX92" s="57"/>
      <c r="JYY92" s="57"/>
      <c r="JYZ92" s="57"/>
      <c r="JZA92" s="57"/>
      <c r="JZB92" s="57"/>
      <c r="JZC92" s="57"/>
      <c r="JZD92" s="57"/>
      <c r="JZE92" s="57"/>
      <c r="JZF92" s="57"/>
      <c r="JZG92" s="57"/>
      <c r="JZH92" s="57"/>
      <c r="JZI92" s="57"/>
      <c r="JZJ92" s="57"/>
      <c r="JZK92" s="57"/>
      <c r="JZL92" s="57"/>
      <c r="JZM92" s="57"/>
      <c r="JZN92" s="57"/>
      <c r="JZO92" s="57"/>
      <c r="JZP92" s="57"/>
      <c r="JZQ92" s="57"/>
      <c r="JZR92" s="57"/>
      <c r="JZS92" s="57"/>
      <c r="JZT92" s="57"/>
      <c r="JZU92" s="57"/>
      <c r="JZV92" s="57"/>
      <c r="JZW92" s="57"/>
      <c r="JZX92" s="57"/>
      <c r="JZY92" s="57"/>
      <c r="JZZ92" s="57"/>
      <c r="KAA92" s="57"/>
      <c r="KAB92" s="57"/>
      <c r="KAC92" s="57"/>
      <c r="KAD92" s="57"/>
      <c r="KAE92" s="57"/>
      <c r="KAF92" s="57"/>
      <c r="KAG92" s="57"/>
      <c r="KAH92" s="57"/>
      <c r="KAI92" s="57"/>
      <c r="KAJ92" s="57"/>
      <c r="KAK92" s="57"/>
      <c r="KAL92" s="57"/>
      <c r="KAM92" s="57"/>
      <c r="KAN92" s="57"/>
      <c r="KAO92" s="57"/>
      <c r="KAP92" s="57"/>
      <c r="KAQ92" s="57"/>
      <c r="KAR92" s="57"/>
      <c r="KAS92" s="57"/>
      <c r="KAT92" s="57"/>
      <c r="KAU92" s="57"/>
      <c r="KAV92" s="57"/>
      <c r="KAW92" s="57"/>
      <c r="KAX92" s="57"/>
      <c r="KAY92" s="57"/>
      <c r="KAZ92" s="57"/>
      <c r="KBA92" s="57"/>
      <c r="KBB92" s="57"/>
      <c r="KBC92" s="57"/>
      <c r="KBD92" s="57"/>
      <c r="KBE92" s="57"/>
      <c r="KBF92" s="57"/>
      <c r="KBG92" s="57"/>
      <c r="KBH92" s="57"/>
      <c r="KBI92" s="57"/>
      <c r="KBJ92" s="57"/>
      <c r="KBK92" s="57"/>
      <c r="KBL92" s="57"/>
      <c r="KBM92" s="57"/>
      <c r="KBN92" s="57"/>
      <c r="KBO92" s="57"/>
      <c r="KBP92" s="57"/>
      <c r="KBQ92" s="57"/>
      <c r="KBR92" s="57"/>
      <c r="KBS92" s="57"/>
      <c r="KBT92" s="57"/>
      <c r="KBU92" s="57"/>
      <c r="KBV92" s="57"/>
      <c r="KBW92" s="57"/>
      <c r="KBX92" s="57"/>
      <c r="KBY92" s="57"/>
      <c r="KBZ92" s="57"/>
      <c r="KCA92" s="57"/>
      <c r="KCB92" s="57"/>
      <c r="KCC92" s="57"/>
      <c r="KCD92" s="57"/>
      <c r="KCE92" s="57"/>
      <c r="KCF92" s="57"/>
      <c r="KCG92" s="57"/>
      <c r="KCH92" s="57"/>
      <c r="KCI92" s="57"/>
      <c r="KCJ92" s="57"/>
      <c r="KCK92" s="57"/>
      <c r="KCL92" s="57"/>
      <c r="KCM92" s="57"/>
      <c r="KCN92" s="57"/>
      <c r="KCO92" s="57"/>
      <c r="KCP92" s="57"/>
      <c r="KCQ92" s="57"/>
      <c r="KCR92" s="57"/>
      <c r="KCS92" s="57"/>
      <c r="KCT92" s="57"/>
      <c r="KCU92" s="57"/>
      <c r="KCV92" s="57"/>
      <c r="KCW92" s="57"/>
      <c r="KCX92" s="57"/>
      <c r="KCY92" s="57"/>
      <c r="KCZ92" s="57"/>
      <c r="KDA92" s="57"/>
      <c r="KDB92" s="57"/>
      <c r="KDC92" s="57"/>
      <c r="KDD92" s="57"/>
      <c r="KDE92" s="57"/>
      <c r="KDF92" s="57"/>
      <c r="KDG92" s="57"/>
      <c r="KDH92" s="57"/>
      <c r="KDI92" s="57"/>
      <c r="KDJ92" s="57"/>
      <c r="KDK92" s="57"/>
      <c r="KDL92" s="57"/>
      <c r="KDM92" s="57"/>
      <c r="KDN92" s="57"/>
      <c r="KDO92" s="57"/>
      <c r="KDP92" s="57"/>
      <c r="KDQ92" s="57"/>
      <c r="KDR92" s="57"/>
      <c r="KDS92" s="57"/>
      <c r="KDT92" s="57"/>
      <c r="KDU92" s="57"/>
      <c r="KDV92" s="57"/>
      <c r="KDW92" s="57"/>
      <c r="KDX92" s="57"/>
      <c r="KDY92" s="57"/>
      <c r="KDZ92" s="57"/>
      <c r="KEA92" s="57"/>
      <c r="KEB92" s="57"/>
      <c r="KEC92" s="57"/>
      <c r="KED92" s="57"/>
      <c r="KEE92" s="57"/>
      <c r="KEF92" s="57"/>
      <c r="KEG92" s="57"/>
      <c r="KEH92" s="57"/>
      <c r="KEI92" s="57"/>
      <c r="KEJ92" s="57"/>
      <c r="KEK92" s="57"/>
      <c r="KEL92" s="57"/>
      <c r="KEM92" s="57"/>
      <c r="KEN92" s="57"/>
      <c r="KEO92" s="57"/>
      <c r="KEP92" s="57"/>
      <c r="KEQ92" s="57"/>
      <c r="KER92" s="57"/>
      <c r="KES92" s="57"/>
      <c r="KET92" s="57"/>
      <c r="KEU92" s="57"/>
      <c r="KEV92" s="57"/>
      <c r="KEW92" s="57"/>
      <c r="KEX92" s="57"/>
      <c r="KEY92" s="57"/>
      <c r="KEZ92" s="57"/>
      <c r="KFA92" s="57"/>
      <c r="KFB92" s="57"/>
      <c r="KFC92" s="57"/>
      <c r="KFD92" s="57"/>
      <c r="KFE92" s="57"/>
      <c r="KFF92" s="57"/>
      <c r="KFG92" s="57"/>
      <c r="KFH92" s="57"/>
      <c r="KFI92" s="57"/>
      <c r="KFJ92" s="57"/>
      <c r="KFK92" s="57"/>
      <c r="KFL92" s="57"/>
      <c r="KFM92" s="57"/>
      <c r="KFN92" s="57"/>
      <c r="KFO92" s="57"/>
      <c r="KFP92" s="57"/>
      <c r="KFQ92" s="57"/>
      <c r="KFR92" s="57"/>
      <c r="KFS92" s="57"/>
      <c r="KFT92" s="57"/>
      <c r="KFU92" s="57"/>
      <c r="KFV92" s="57"/>
      <c r="KFW92" s="57"/>
      <c r="KFX92" s="57"/>
      <c r="KFY92" s="57"/>
      <c r="KFZ92" s="57"/>
      <c r="KGA92" s="57"/>
      <c r="KGB92" s="57"/>
      <c r="KGC92" s="57"/>
      <c r="KGD92" s="57"/>
      <c r="KGE92" s="57"/>
      <c r="KGF92" s="57"/>
      <c r="KGG92" s="57"/>
      <c r="KGH92" s="57"/>
      <c r="KGI92" s="57"/>
      <c r="KGJ92" s="57"/>
      <c r="KGK92" s="57"/>
      <c r="KGL92" s="57"/>
      <c r="KGM92" s="57"/>
      <c r="KGN92" s="57"/>
      <c r="KGO92" s="57"/>
      <c r="KGP92" s="57"/>
      <c r="KGQ92" s="57"/>
      <c r="KGR92" s="57"/>
      <c r="KGS92" s="57"/>
      <c r="KGT92" s="57"/>
      <c r="KGU92" s="57"/>
      <c r="KGV92" s="57"/>
      <c r="KGW92" s="57"/>
      <c r="KGX92" s="57"/>
      <c r="KGY92" s="57"/>
      <c r="KGZ92" s="57"/>
      <c r="KHA92" s="57"/>
      <c r="KHB92" s="57"/>
      <c r="KHC92" s="57"/>
      <c r="KHD92" s="57"/>
      <c r="KHE92" s="57"/>
      <c r="KHF92" s="57"/>
      <c r="KHG92" s="57"/>
      <c r="KHH92" s="57"/>
      <c r="KHI92" s="57"/>
      <c r="KHJ92" s="57"/>
      <c r="KHK92" s="57"/>
      <c r="KHL92" s="57"/>
      <c r="KHM92" s="57"/>
      <c r="KHN92" s="57"/>
      <c r="KHO92" s="57"/>
      <c r="KHP92" s="57"/>
      <c r="KHQ92" s="57"/>
      <c r="KHR92" s="57"/>
      <c r="KHS92" s="57"/>
      <c r="KHT92" s="57"/>
      <c r="KHU92" s="57"/>
      <c r="KHV92" s="57"/>
      <c r="KHW92" s="57"/>
      <c r="KHX92" s="57"/>
      <c r="KHY92" s="57"/>
      <c r="KHZ92" s="57"/>
      <c r="KIA92" s="57"/>
      <c r="KIB92" s="57"/>
      <c r="KIC92" s="57"/>
      <c r="KID92" s="57"/>
      <c r="KIE92" s="57"/>
      <c r="KIF92" s="57"/>
      <c r="KIG92" s="57"/>
      <c r="KIH92" s="57"/>
      <c r="KII92" s="57"/>
      <c r="KIJ92" s="57"/>
      <c r="KIK92" s="57"/>
      <c r="KIL92" s="57"/>
      <c r="KIM92" s="57"/>
      <c r="KIN92" s="57"/>
      <c r="KIO92" s="57"/>
      <c r="KIP92" s="57"/>
      <c r="KIQ92" s="57"/>
      <c r="KIR92" s="57"/>
      <c r="KIS92" s="57"/>
      <c r="KIT92" s="57"/>
      <c r="KIU92" s="57"/>
      <c r="KIV92" s="57"/>
      <c r="KIW92" s="57"/>
      <c r="KIX92" s="57"/>
      <c r="KIY92" s="57"/>
      <c r="KIZ92" s="57"/>
      <c r="KJA92" s="57"/>
      <c r="KJB92" s="57"/>
      <c r="KJC92" s="57"/>
      <c r="KJD92" s="57"/>
      <c r="KJE92" s="57"/>
      <c r="KJF92" s="57"/>
      <c r="KJG92" s="57"/>
      <c r="KJH92" s="57"/>
      <c r="KJI92" s="57"/>
      <c r="KJJ92" s="57"/>
      <c r="KJK92" s="57"/>
      <c r="KJL92" s="57"/>
      <c r="KJM92" s="57"/>
      <c r="KJN92" s="57"/>
      <c r="KJO92" s="57"/>
      <c r="KJP92" s="57"/>
      <c r="KJQ92" s="57"/>
      <c r="KJR92" s="57"/>
      <c r="KJS92" s="57"/>
      <c r="KJT92" s="57"/>
      <c r="KJU92" s="57"/>
      <c r="KJV92" s="57"/>
      <c r="KJW92" s="57"/>
      <c r="KJX92" s="57"/>
      <c r="KJY92" s="57"/>
      <c r="KJZ92" s="57"/>
      <c r="KKA92" s="57"/>
      <c r="KKB92" s="57"/>
      <c r="KKC92" s="57"/>
      <c r="KKD92" s="57"/>
      <c r="KKE92" s="57"/>
      <c r="KKF92" s="57"/>
      <c r="KKG92" s="57"/>
      <c r="KKH92" s="57"/>
      <c r="KKI92" s="57"/>
      <c r="KKJ92" s="57"/>
      <c r="KKK92" s="57"/>
      <c r="KKL92" s="57"/>
      <c r="KKM92" s="57"/>
      <c r="KKN92" s="57"/>
      <c r="KKO92" s="57"/>
      <c r="KKP92" s="57"/>
      <c r="KKQ92" s="57"/>
      <c r="KKR92" s="57"/>
      <c r="KKS92" s="57"/>
      <c r="KKT92" s="57"/>
      <c r="KKU92" s="57"/>
      <c r="KKV92" s="57"/>
      <c r="KKW92" s="57"/>
      <c r="KKX92" s="57"/>
      <c r="KKY92" s="57"/>
      <c r="KKZ92" s="57"/>
      <c r="KLA92" s="57"/>
      <c r="KLB92" s="57"/>
      <c r="KLC92" s="57"/>
      <c r="KLD92" s="57"/>
      <c r="KLE92" s="57"/>
      <c r="KLF92" s="57"/>
      <c r="KLG92" s="57"/>
      <c r="KLH92" s="57"/>
      <c r="KLI92" s="57"/>
      <c r="KLJ92" s="57"/>
      <c r="KLK92" s="57"/>
      <c r="KLL92" s="57"/>
      <c r="KLM92" s="57"/>
      <c r="KLN92" s="57"/>
      <c r="KLO92" s="57"/>
      <c r="KLP92" s="57"/>
      <c r="KLQ92" s="57"/>
      <c r="KLR92" s="57"/>
      <c r="KLS92" s="57"/>
      <c r="KLT92" s="57"/>
      <c r="KLU92" s="57"/>
      <c r="KLV92" s="57"/>
      <c r="KLW92" s="57"/>
      <c r="KLX92" s="57"/>
      <c r="KLY92" s="57"/>
      <c r="KLZ92" s="57"/>
      <c r="KMA92" s="57"/>
      <c r="KMB92" s="57"/>
      <c r="KMC92" s="57"/>
      <c r="KMD92" s="57"/>
      <c r="KME92" s="57"/>
      <c r="KMF92" s="57"/>
      <c r="KMG92" s="57"/>
      <c r="KMH92" s="57"/>
      <c r="KMI92" s="57"/>
      <c r="KMJ92" s="57"/>
      <c r="KMK92" s="57"/>
      <c r="KML92" s="57"/>
      <c r="KMM92" s="57"/>
      <c r="KMN92" s="57"/>
      <c r="KMO92" s="57"/>
      <c r="KMP92" s="57"/>
      <c r="KMQ92" s="57"/>
      <c r="KMR92" s="57"/>
      <c r="KMS92" s="57"/>
      <c r="KMT92" s="57"/>
      <c r="KMU92" s="57"/>
      <c r="KMV92" s="57"/>
      <c r="KMW92" s="57"/>
      <c r="KMX92" s="57"/>
      <c r="KMY92" s="57"/>
      <c r="KMZ92" s="57"/>
      <c r="KNA92" s="57"/>
      <c r="KNB92" s="57"/>
      <c r="KNC92" s="57"/>
      <c r="KND92" s="57"/>
      <c r="KNE92" s="57"/>
      <c r="KNF92" s="57"/>
      <c r="KNG92" s="57"/>
      <c r="KNH92" s="57"/>
      <c r="KNI92" s="57"/>
      <c r="KNJ92" s="57"/>
      <c r="KNK92" s="57"/>
      <c r="KNL92" s="57"/>
      <c r="KNM92" s="57"/>
      <c r="KNN92" s="57"/>
      <c r="KNO92" s="57"/>
      <c r="KNP92" s="57"/>
      <c r="KNQ92" s="57"/>
      <c r="KNR92" s="57"/>
      <c r="KNS92" s="57"/>
      <c r="KNT92" s="57"/>
      <c r="KNU92" s="57"/>
      <c r="KNV92" s="57"/>
      <c r="KNW92" s="57"/>
      <c r="KNX92" s="57"/>
      <c r="KNY92" s="57"/>
      <c r="KNZ92" s="57"/>
      <c r="KOA92" s="57"/>
      <c r="KOB92" s="57"/>
      <c r="KOC92" s="57"/>
      <c r="KOD92" s="57"/>
      <c r="KOE92" s="57"/>
      <c r="KOF92" s="57"/>
      <c r="KOG92" s="57"/>
      <c r="KOH92" s="57"/>
      <c r="KOI92" s="57"/>
      <c r="KOJ92" s="57"/>
      <c r="KOK92" s="57"/>
      <c r="KOL92" s="57"/>
      <c r="KOM92" s="57"/>
      <c r="KON92" s="57"/>
      <c r="KOO92" s="57"/>
      <c r="KOP92" s="57"/>
      <c r="KOQ92" s="57"/>
      <c r="KOR92" s="57"/>
      <c r="KOS92" s="57"/>
      <c r="KOT92" s="57"/>
      <c r="KOU92" s="57"/>
      <c r="KOV92" s="57"/>
      <c r="KOW92" s="57"/>
      <c r="KOX92" s="57"/>
      <c r="KOY92" s="57"/>
      <c r="KOZ92" s="57"/>
      <c r="KPA92" s="57"/>
      <c r="KPB92" s="57"/>
      <c r="KPC92" s="57"/>
      <c r="KPD92" s="57"/>
      <c r="KPE92" s="57"/>
      <c r="KPF92" s="57"/>
      <c r="KPG92" s="57"/>
      <c r="KPH92" s="57"/>
      <c r="KPI92" s="57"/>
      <c r="KPJ92" s="57"/>
      <c r="KPK92" s="57"/>
      <c r="KPL92" s="57"/>
      <c r="KPM92" s="57"/>
      <c r="KPN92" s="57"/>
      <c r="KPO92" s="57"/>
      <c r="KPP92" s="57"/>
      <c r="KPQ92" s="57"/>
      <c r="KPR92" s="57"/>
      <c r="KPS92" s="57"/>
      <c r="KPT92" s="57"/>
      <c r="KPU92" s="57"/>
      <c r="KPV92" s="57"/>
      <c r="KPW92" s="57"/>
      <c r="KPX92" s="57"/>
      <c r="KPY92" s="57"/>
      <c r="KPZ92" s="57"/>
      <c r="KQA92" s="57"/>
      <c r="KQB92" s="57"/>
      <c r="KQC92" s="57"/>
      <c r="KQD92" s="57"/>
      <c r="KQE92" s="57"/>
      <c r="KQF92" s="57"/>
      <c r="KQG92" s="57"/>
      <c r="KQH92" s="57"/>
      <c r="KQI92" s="57"/>
      <c r="KQJ92" s="57"/>
      <c r="KQK92" s="57"/>
      <c r="KQL92" s="57"/>
      <c r="KQM92" s="57"/>
      <c r="KQN92" s="57"/>
      <c r="KQO92" s="57"/>
      <c r="KQP92" s="57"/>
      <c r="KQQ92" s="57"/>
      <c r="KQR92" s="57"/>
      <c r="KQS92" s="57"/>
      <c r="KQT92" s="57"/>
      <c r="KQU92" s="57"/>
      <c r="KQV92" s="57"/>
      <c r="KQW92" s="57"/>
      <c r="KQX92" s="57"/>
      <c r="KQY92" s="57"/>
      <c r="KQZ92" s="57"/>
      <c r="KRA92" s="57"/>
      <c r="KRB92" s="57"/>
      <c r="KRC92" s="57"/>
      <c r="KRD92" s="57"/>
      <c r="KRE92" s="57"/>
      <c r="KRF92" s="57"/>
      <c r="KRG92" s="57"/>
      <c r="KRH92" s="57"/>
      <c r="KRI92" s="57"/>
      <c r="KRJ92" s="57"/>
      <c r="KRK92" s="57"/>
      <c r="KRL92" s="57"/>
      <c r="KRM92" s="57"/>
      <c r="KRN92" s="57"/>
      <c r="KRO92" s="57"/>
      <c r="KRP92" s="57"/>
      <c r="KRQ92" s="57"/>
      <c r="KRR92" s="57"/>
      <c r="KRS92" s="57"/>
      <c r="KRT92" s="57"/>
      <c r="KRU92" s="57"/>
      <c r="KRV92" s="57"/>
      <c r="KRW92" s="57"/>
      <c r="KRX92" s="57"/>
      <c r="KRY92" s="57"/>
      <c r="KRZ92" s="57"/>
      <c r="KSA92" s="57"/>
      <c r="KSB92" s="57"/>
      <c r="KSC92" s="57"/>
      <c r="KSD92" s="57"/>
      <c r="KSE92" s="57"/>
      <c r="KSF92" s="57"/>
      <c r="KSG92" s="57"/>
      <c r="KSH92" s="57"/>
      <c r="KSI92" s="57"/>
      <c r="KSJ92" s="57"/>
      <c r="KSK92" s="57"/>
      <c r="KSL92" s="57"/>
      <c r="KSM92" s="57"/>
      <c r="KSN92" s="57"/>
      <c r="KSO92" s="57"/>
      <c r="KSP92" s="57"/>
      <c r="KSQ92" s="57"/>
      <c r="KSR92" s="57"/>
      <c r="KSS92" s="57"/>
      <c r="KST92" s="57"/>
      <c r="KSU92" s="57"/>
      <c r="KSV92" s="57"/>
      <c r="KSW92" s="57"/>
      <c r="KSX92" s="57"/>
      <c r="KSY92" s="57"/>
      <c r="KSZ92" s="57"/>
      <c r="KTA92" s="57"/>
      <c r="KTB92" s="57"/>
      <c r="KTC92" s="57"/>
      <c r="KTD92" s="57"/>
      <c r="KTE92" s="57"/>
      <c r="KTF92" s="57"/>
      <c r="KTG92" s="57"/>
      <c r="KTH92" s="57"/>
      <c r="KTI92" s="57"/>
      <c r="KTJ92" s="57"/>
      <c r="KTK92" s="57"/>
      <c r="KTL92" s="57"/>
      <c r="KTM92" s="57"/>
      <c r="KTN92" s="57"/>
      <c r="KTO92" s="57"/>
      <c r="KTP92" s="57"/>
      <c r="KTQ92" s="57"/>
      <c r="KTR92" s="57"/>
      <c r="KTS92" s="57"/>
      <c r="KTT92" s="57"/>
      <c r="KTU92" s="57"/>
      <c r="KTV92" s="57"/>
      <c r="KTW92" s="57"/>
      <c r="KTX92" s="57"/>
      <c r="KTY92" s="57"/>
      <c r="KTZ92" s="57"/>
      <c r="KUA92" s="57"/>
      <c r="KUB92" s="57"/>
      <c r="KUC92" s="57"/>
      <c r="KUD92" s="57"/>
      <c r="KUE92" s="57"/>
      <c r="KUF92" s="57"/>
      <c r="KUG92" s="57"/>
      <c r="KUH92" s="57"/>
      <c r="KUI92" s="57"/>
      <c r="KUJ92" s="57"/>
      <c r="KUK92" s="57"/>
      <c r="KUL92" s="57"/>
      <c r="KUM92" s="57"/>
      <c r="KUN92" s="57"/>
      <c r="KUO92" s="57"/>
      <c r="KUP92" s="57"/>
      <c r="KUQ92" s="57"/>
      <c r="KUR92" s="57"/>
      <c r="KUS92" s="57"/>
      <c r="KUT92" s="57"/>
      <c r="KUU92" s="57"/>
      <c r="KUV92" s="57"/>
      <c r="KUW92" s="57"/>
      <c r="KUX92" s="57"/>
      <c r="KUY92" s="57"/>
      <c r="KUZ92" s="57"/>
      <c r="KVA92" s="57"/>
      <c r="KVB92" s="57"/>
      <c r="KVC92" s="57"/>
      <c r="KVD92" s="57"/>
      <c r="KVE92" s="57"/>
      <c r="KVF92" s="57"/>
      <c r="KVG92" s="57"/>
      <c r="KVH92" s="57"/>
      <c r="KVI92" s="57"/>
      <c r="KVJ92" s="57"/>
      <c r="KVK92" s="57"/>
      <c r="KVL92" s="57"/>
      <c r="KVM92" s="57"/>
      <c r="KVN92" s="57"/>
      <c r="KVO92" s="57"/>
      <c r="KVP92" s="57"/>
      <c r="KVQ92" s="57"/>
      <c r="KVR92" s="57"/>
      <c r="KVS92" s="57"/>
      <c r="KVT92" s="57"/>
      <c r="KVU92" s="57"/>
      <c r="KVV92" s="57"/>
      <c r="KVW92" s="57"/>
      <c r="KVX92" s="57"/>
      <c r="KVY92" s="57"/>
      <c r="KVZ92" s="57"/>
      <c r="KWA92" s="57"/>
      <c r="KWB92" s="57"/>
      <c r="KWC92" s="57"/>
      <c r="KWD92" s="57"/>
      <c r="KWE92" s="57"/>
      <c r="KWF92" s="57"/>
      <c r="KWG92" s="57"/>
      <c r="KWH92" s="57"/>
      <c r="KWI92" s="57"/>
      <c r="KWJ92" s="57"/>
      <c r="KWK92" s="57"/>
      <c r="KWL92" s="57"/>
      <c r="KWM92" s="57"/>
      <c r="KWN92" s="57"/>
      <c r="KWO92" s="57"/>
      <c r="KWP92" s="57"/>
      <c r="KWQ92" s="57"/>
      <c r="KWR92" s="57"/>
      <c r="KWS92" s="57"/>
      <c r="KWT92" s="57"/>
      <c r="KWU92" s="57"/>
      <c r="KWV92" s="57"/>
      <c r="KWW92" s="57"/>
      <c r="KWX92" s="57"/>
      <c r="KWY92" s="57"/>
      <c r="KWZ92" s="57"/>
      <c r="KXA92" s="57"/>
      <c r="KXB92" s="57"/>
      <c r="KXC92" s="57"/>
      <c r="KXD92" s="57"/>
      <c r="KXE92" s="57"/>
      <c r="KXF92" s="57"/>
      <c r="KXG92" s="57"/>
      <c r="KXH92" s="57"/>
      <c r="KXI92" s="57"/>
      <c r="KXJ92" s="57"/>
      <c r="KXK92" s="57"/>
      <c r="KXL92" s="57"/>
      <c r="KXM92" s="57"/>
      <c r="KXN92" s="57"/>
      <c r="KXO92" s="57"/>
      <c r="KXP92" s="57"/>
      <c r="KXQ92" s="57"/>
      <c r="KXR92" s="57"/>
      <c r="KXS92" s="57"/>
      <c r="KXT92" s="57"/>
      <c r="KXU92" s="57"/>
      <c r="KXV92" s="57"/>
      <c r="KXW92" s="57"/>
      <c r="KXX92" s="57"/>
      <c r="KXY92" s="57"/>
      <c r="KXZ92" s="57"/>
      <c r="KYA92" s="57"/>
      <c r="KYB92" s="57"/>
      <c r="KYC92" s="57"/>
      <c r="KYD92" s="57"/>
      <c r="KYE92" s="57"/>
      <c r="KYF92" s="57"/>
      <c r="KYG92" s="57"/>
      <c r="KYH92" s="57"/>
      <c r="KYI92" s="57"/>
      <c r="KYJ92" s="57"/>
      <c r="KYK92" s="57"/>
      <c r="KYL92" s="57"/>
      <c r="KYM92" s="57"/>
      <c r="KYN92" s="57"/>
      <c r="KYO92" s="57"/>
      <c r="KYP92" s="57"/>
      <c r="KYQ92" s="57"/>
      <c r="KYR92" s="57"/>
      <c r="KYS92" s="57"/>
      <c r="KYT92" s="57"/>
      <c r="KYU92" s="57"/>
      <c r="KYV92" s="57"/>
      <c r="KYW92" s="57"/>
      <c r="KYX92" s="57"/>
      <c r="KYY92" s="57"/>
      <c r="KYZ92" s="57"/>
      <c r="KZA92" s="57"/>
      <c r="KZB92" s="57"/>
      <c r="KZC92" s="57"/>
      <c r="KZD92" s="57"/>
      <c r="KZE92" s="57"/>
      <c r="KZF92" s="57"/>
      <c r="KZG92" s="57"/>
      <c r="KZH92" s="57"/>
      <c r="KZI92" s="57"/>
      <c r="KZJ92" s="57"/>
      <c r="KZK92" s="57"/>
      <c r="KZL92" s="57"/>
      <c r="KZM92" s="57"/>
      <c r="KZN92" s="57"/>
      <c r="KZO92" s="57"/>
      <c r="KZP92" s="57"/>
      <c r="KZQ92" s="57"/>
      <c r="KZR92" s="57"/>
      <c r="KZS92" s="57"/>
      <c r="KZT92" s="57"/>
      <c r="KZU92" s="57"/>
      <c r="KZV92" s="57"/>
      <c r="KZW92" s="57"/>
      <c r="KZX92" s="57"/>
      <c r="KZY92" s="57"/>
      <c r="KZZ92" s="57"/>
      <c r="LAA92" s="57"/>
      <c r="LAB92" s="57"/>
      <c r="LAC92" s="57"/>
      <c r="LAD92" s="57"/>
      <c r="LAE92" s="57"/>
      <c r="LAF92" s="57"/>
      <c r="LAG92" s="57"/>
      <c r="LAH92" s="57"/>
      <c r="LAI92" s="57"/>
      <c r="LAJ92" s="57"/>
      <c r="LAK92" s="57"/>
      <c r="LAL92" s="57"/>
      <c r="LAM92" s="57"/>
      <c r="LAN92" s="57"/>
      <c r="LAO92" s="57"/>
      <c r="LAP92" s="57"/>
      <c r="LAQ92" s="57"/>
      <c r="LAR92" s="57"/>
      <c r="LAS92" s="57"/>
      <c r="LAT92" s="57"/>
      <c r="LAU92" s="57"/>
      <c r="LAV92" s="57"/>
      <c r="LAW92" s="57"/>
      <c r="LAX92" s="57"/>
      <c r="LAY92" s="57"/>
      <c r="LAZ92" s="57"/>
      <c r="LBA92" s="57"/>
      <c r="LBB92" s="57"/>
      <c r="LBC92" s="57"/>
      <c r="LBD92" s="57"/>
      <c r="LBE92" s="57"/>
      <c r="LBF92" s="57"/>
      <c r="LBG92" s="57"/>
      <c r="LBH92" s="57"/>
      <c r="LBI92" s="57"/>
      <c r="LBJ92" s="57"/>
      <c r="LBK92" s="57"/>
      <c r="LBL92" s="57"/>
      <c r="LBM92" s="57"/>
      <c r="LBN92" s="57"/>
      <c r="LBO92" s="57"/>
      <c r="LBP92" s="57"/>
      <c r="LBQ92" s="57"/>
      <c r="LBR92" s="57"/>
      <c r="LBS92" s="57"/>
      <c r="LBT92" s="57"/>
      <c r="LBU92" s="57"/>
      <c r="LBV92" s="57"/>
      <c r="LBW92" s="57"/>
      <c r="LBX92" s="57"/>
      <c r="LBY92" s="57"/>
      <c r="LBZ92" s="57"/>
      <c r="LCA92" s="57"/>
      <c r="LCB92" s="57"/>
      <c r="LCC92" s="57"/>
      <c r="LCD92" s="57"/>
      <c r="LCE92" s="57"/>
      <c r="LCF92" s="57"/>
      <c r="LCG92" s="57"/>
      <c r="LCH92" s="57"/>
      <c r="LCI92" s="57"/>
      <c r="LCJ92" s="57"/>
      <c r="LCK92" s="57"/>
      <c r="LCL92" s="57"/>
      <c r="LCM92" s="57"/>
      <c r="LCN92" s="57"/>
      <c r="LCO92" s="57"/>
      <c r="LCP92" s="57"/>
      <c r="LCQ92" s="57"/>
      <c r="LCR92" s="57"/>
      <c r="LCS92" s="57"/>
      <c r="LCT92" s="57"/>
      <c r="LCU92" s="57"/>
      <c r="LCV92" s="57"/>
      <c r="LCW92" s="57"/>
      <c r="LCX92" s="57"/>
      <c r="LCY92" s="57"/>
      <c r="LCZ92" s="57"/>
      <c r="LDA92" s="57"/>
      <c r="LDB92" s="57"/>
      <c r="LDC92" s="57"/>
      <c r="LDD92" s="57"/>
      <c r="LDE92" s="57"/>
      <c r="LDF92" s="57"/>
      <c r="LDG92" s="57"/>
      <c r="LDH92" s="57"/>
      <c r="LDI92" s="57"/>
      <c r="LDJ92" s="57"/>
      <c r="LDK92" s="57"/>
      <c r="LDL92" s="57"/>
      <c r="LDM92" s="57"/>
      <c r="LDN92" s="57"/>
      <c r="LDO92" s="57"/>
      <c r="LDP92" s="57"/>
      <c r="LDQ92" s="57"/>
      <c r="LDR92" s="57"/>
      <c r="LDS92" s="57"/>
      <c r="LDT92" s="57"/>
      <c r="LDU92" s="57"/>
      <c r="LDV92" s="57"/>
      <c r="LDW92" s="57"/>
      <c r="LDX92" s="57"/>
      <c r="LDY92" s="57"/>
      <c r="LDZ92" s="57"/>
      <c r="LEA92" s="57"/>
      <c r="LEB92" s="57"/>
      <c r="LEC92" s="57"/>
      <c r="LED92" s="57"/>
      <c r="LEE92" s="57"/>
      <c r="LEF92" s="57"/>
      <c r="LEG92" s="57"/>
      <c r="LEH92" s="57"/>
      <c r="LEI92" s="57"/>
      <c r="LEJ92" s="57"/>
      <c r="LEK92" s="57"/>
      <c r="LEL92" s="57"/>
      <c r="LEM92" s="57"/>
      <c r="LEN92" s="57"/>
      <c r="LEO92" s="57"/>
      <c r="LEP92" s="57"/>
      <c r="LEQ92" s="57"/>
      <c r="LER92" s="57"/>
      <c r="LES92" s="57"/>
      <c r="LET92" s="57"/>
      <c r="LEU92" s="57"/>
      <c r="LEV92" s="57"/>
      <c r="LEW92" s="57"/>
      <c r="LEX92" s="57"/>
      <c r="LEY92" s="57"/>
      <c r="LEZ92" s="57"/>
      <c r="LFA92" s="57"/>
      <c r="LFB92" s="57"/>
      <c r="LFC92" s="57"/>
      <c r="LFD92" s="57"/>
      <c r="LFE92" s="57"/>
      <c r="LFF92" s="57"/>
      <c r="LFG92" s="57"/>
      <c r="LFH92" s="57"/>
      <c r="LFI92" s="57"/>
      <c r="LFJ92" s="57"/>
      <c r="LFK92" s="57"/>
      <c r="LFL92" s="57"/>
      <c r="LFM92" s="57"/>
      <c r="LFN92" s="57"/>
      <c r="LFO92" s="57"/>
      <c r="LFP92" s="57"/>
      <c r="LFQ92" s="57"/>
      <c r="LFR92" s="57"/>
      <c r="LFS92" s="57"/>
      <c r="LFT92" s="57"/>
      <c r="LFU92" s="57"/>
      <c r="LFV92" s="57"/>
      <c r="LFW92" s="57"/>
      <c r="LFX92" s="57"/>
      <c r="LFY92" s="57"/>
      <c r="LFZ92" s="57"/>
      <c r="LGA92" s="57"/>
      <c r="LGB92" s="57"/>
      <c r="LGC92" s="57"/>
      <c r="LGD92" s="57"/>
      <c r="LGE92" s="57"/>
      <c r="LGF92" s="57"/>
      <c r="LGG92" s="57"/>
      <c r="LGH92" s="57"/>
      <c r="LGI92" s="57"/>
      <c r="LGJ92" s="57"/>
      <c r="LGK92" s="57"/>
      <c r="LGL92" s="57"/>
      <c r="LGM92" s="57"/>
      <c r="LGN92" s="57"/>
      <c r="LGO92" s="57"/>
      <c r="LGP92" s="57"/>
      <c r="LGQ92" s="57"/>
      <c r="LGR92" s="57"/>
      <c r="LGS92" s="57"/>
      <c r="LGT92" s="57"/>
      <c r="LGU92" s="57"/>
      <c r="LGV92" s="57"/>
      <c r="LGW92" s="57"/>
      <c r="LGX92" s="57"/>
      <c r="LGY92" s="57"/>
      <c r="LGZ92" s="57"/>
      <c r="LHA92" s="57"/>
      <c r="LHB92" s="57"/>
      <c r="LHC92" s="57"/>
      <c r="LHD92" s="57"/>
      <c r="LHE92" s="57"/>
      <c r="LHF92" s="57"/>
      <c r="LHG92" s="57"/>
      <c r="LHH92" s="57"/>
      <c r="LHI92" s="57"/>
      <c r="LHJ92" s="57"/>
      <c r="LHK92" s="57"/>
      <c r="LHL92" s="57"/>
      <c r="LHM92" s="57"/>
      <c r="LHN92" s="57"/>
      <c r="LHO92" s="57"/>
      <c r="LHP92" s="57"/>
      <c r="LHQ92" s="57"/>
      <c r="LHR92" s="57"/>
      <c r="LHS92" s="57"/>
      <c r="LHT92" s="57"/>
      <c r="LHU92" s="57"/>
      <c r="LHV92" s="57"/>
      <c r="LHW92" s="57"/>
      <c r="LHX92" s="57"/>
      <c r="LHY92" s="57"/>
      <c r="LHZ92" s="57"/>
      <c r="LIA92" s="57"/>
      <c r="LIB92" s="57"/>
      <c r="LIC92" s="57"/>
      <c r="LID92" s="57"/>
      <c r="LIE92" s="57"/>
      <c r="LIF92" s="57"/>
      <c r="LIG92" s="57"/>
      <c r="LIH92" s="57"/>
      <c r="LII92" s="57"/>
      <c r="LIJ92" s="57"/>
      <c r="LIK92" s="57"/>
      <c r="LIL92" s="57"/>
      <c r="LIM92" s="57"/>
      <c r="LIN92" s="57"/>
      <c r="LIO92" s="57"/>
      <c r="LIP92" s="57"/>
      <c r="LIQ92" s="57"/>
      <c r="LIR92" s="57"/>
      <c r="LIS92" s="57"/>
      <c r="LIT92" s="57"/>
      <c r="LIU92" s="57"/>
      <c r="LIV92" s="57"/>
      <c r="LIW92" s="57"/>
      <c r="LIX92" s="57"/>
      <c r="LIY92" s="57"/>
      <c r="LIZ92" s="57"/>
      <c r="LJA92" s="57"/>
      <c r="LJB92" s="57"/>
      <c r="LJC92" s="57"/>
      <c r="LJD92" s="57"/>
      <c r="LJE92" s="57"/>
      <c r="LJF92" s="57"/>
      <c r="LJG92" s="57"/>
      <c r="LJH92" s="57"/>
      <c r="LJI92" s="57"/>
      <c r="LJJ92" s="57"/>
      <c r="LJK92" s="57"/>
      <c r="LJL92" s="57"/>
      <c r="LJM92" s="57"/>
      <c r="LJN92" s="57"/>
      <c r="LJO92" s="57"/>
      <c r="LJP92" s="57"/>
      <c r="LJQ92" s="57"/>
      <c r="LJR92" s="57"/>
      <c r="LJS92" s="57"/>
      <c r="LJT92" s="57"/>
      <c r="LJU92" s="57"/>
      <c r="LJV92" s="57"/>
      <c r="LJW92" s="57"/>
      <c r="LJX92" s="57"/>
      <c r="LJY92" s="57"/>
      <c r="LJZ92" s="57"/>
      <c r="LKA92" s="57"/>
      <c r="LKB92" s="57"/>
      <c r="LKC92" s="57"/>
      <c r="LKD92" s="57"/>
      <c r="LKE92" s="57"/>
      <c r="LKF92" s="57"/>
      <c r="LKG92" s="57"/>
      <c r="LKH92" s="57"/>
      <c r="LKI92" s="57"/>
      <c r="LKJ92" s="57"/>
      <c r="LKK92" s="57"/>
      <c r="LKL92" s="57"/>
      <c r="LKM92" s="57"/>
      <c r="LKN92" s="57"/>
      <c r="LKO92" s="57"/>
      <c r="LKP92" s="57"/>
      <c r="LKQ92" s="57"/>
      <c r="LKR92" s="57"/>
      <c r="LKS92" s="57"/>
      <c r="LKT92" s="57"/>
      <c r="LKU92" s="57"/>
      <c r="LKV92" s="57"/>
      <c r="LKW92" s="57"/>
      <c r="LKX92" s="57"/>
      <c r="LKY92" s="57"/>
      <c r="LKZ92" s="57"/>
      <c r="LLA92" s="57"/>
      <c r="LLB92" s="57"/>
      <c r="LLC92" s="57"/>
      <c r="LLD92" s="57"/>
      <c r="LLE92" s="57"/>
      <c r="LLF92" s="57"/>
      <c r="LLG92" s="57"/>
      <c r="LLH92" s="57"/>
      <c r="LLI92" s="57"/>
      <c r="LLJ92" s="57"/>
      <c r="LLK92" s="57"/>
      <c r="LLL92" s="57"/>
      <c r="LLM92" s="57"/>
      <c r="LLN92" s="57"/>
      <c r="LLO92" s="57"/>
      <c r="LLP92" s="57"/>
      <c r="LLQ92" s="57"/>
      <c r="LLR92" s="57"/>
      <c r="LLS92" s="57"/>
      <c r="LLT92" s="57"/>
      <c r="LLU92" s="57"/>
      <c r="LLV92" s="57"/>
      <c r="LLW92" s="57"/>
      <c r="LLX92" s="57"/>
      <c r="LLY92" s="57"/>
      <c r="LLZ92" s="57"/>
      <c r="LMA92" s="57"/>
      <c r="LMB92" s="57"/>
      <c r="LMC92" s="57"/>
      <c r="LMD92" s="57"/>
      <c r="LME92" s="57"/>
      <c r="LMF92" s="57"/>
      <c r="LMG92" s="57"/>
      <c r="LMH92" s="57"/>
      <c r="LMI92" s="57"/>
      <c r="LMJ92" s="57"/>
      <c r="LMK92" s="57"/>
      <c r="LML92" s="57"/>
      <c r="LMM92" s="57"/>
      <c r="LMN92" s="57"/>
      <c r="LMO92" s="57"/>
      <c r="LMP92" s="57"/>
      <c r="LMQ92" s="57"/>
      <c r="LMR92" s="57"/>
      <c r="LMS92" s="57"/>
      <c r="LMT92" s="57"/>
      <c r="LMU92" s="57"/>
      <c r="LMV92" s="57"/>
      <c r="LMW92" s="57"/>
      <c r="LMX92" s="57"/>
      <c r="LMY92" s="57"/>
      <c r="LMZ92" s="57"/>
      <c r="LNA92" s="57"/>
      <c r="LNB92" s="57"/>
      <c r="LNC92" s="57"/>
      <c r="LND92" s="57"/>
      <c r="LNE92" s="57"/>
      <c r="LNF92" s="57"/>
      <c r="LNG92" s="57"/>
      <c r="LNH92" s="57"/>
      <c r="LNI92" s="57"/>
      <c r="LNJ92" s="57"/>
      <c r="LNK92" s="57"/>
      <c r="LNL92" s="57"/>
      <c r="LNM92" s="57"/>
      <c r="LNN92" s="57"/>
      <c r="LNO92" s="57"/>
      <c r="LNP92" s="57"/>
      <c r="LNQ92" s="57"/>
      <c r="LNR92" s="57"/>
      <c r="LNS92" s="57"/>
      <c r="LNT92" s="57"/>
      <c r="LNU92" s="57"/>
      <c r="LNV92" s="57"/>
      <c r="LNW92" s="57"/>
      <c r="LNX92" s="57"/>
      <c r="LNY92" s="57"/>
      <c r="LNZ92" s="57"/>
      <c r="LOA92" s="57"/>
      <c r="LOB92" s="57"/>
      <c r="LOC92" s="57"/>
      <c r="LOD92" s="57"/>
      <c r="LOE92" s="57"/>
      <c r="LOF92" s="57"/>
      <c r="LOG92" s="57"/>
      <c r="LOH92" s="57"/>
      <c r="LOI92" s="57"/>
      <c r="LOJ92" s="57"/>
      <c r="LOK92" s="57"/>
      <c r="LOL92" s="57"/>
      <c r="LOM92" s="57"/>
      <c r="LON92" s="57"/>
      <c r="LOO92" s="57"/>
      <c r="LOP92" s="57"/>
      <c r="LOQ92" s="57"/>
      <c r="LOR92" s="57"/>
      <c r="LOS92" s="57"/>
      <c r="LOT92" s="57"/>
      <c r="LOU92" s="57"/>
      <c r="LOV92" s="57"/>
      <c r="LOW92" s="57"/>
      <c r="LOX92" s="57"/>
      <c r="LOY92" s="57"/>
      <c r="LOZ92" s="57"/>
      <c r="LPA92" s="57"/>
      <c r="LPB92" s="57"/>
      <c r="LPC92" s="57"/>
      <c r="LPD92" s="57"/>
      <c r="LPE92" s="57"/>
      <c r="LPF92" s="57"/>
      <c r="LPG92" s="57"/>
      <c r="LPH92" s="57"/>
      <c r="LPI92" s="57"/>
      <c r="LPJ92" s="57"/>
      <c r="LPK92" s="57"/>
      <c r="LPL92" s="57"/>
      <c r="LPM92" s="57"/>
      <c r="LPN92" s="57"/>
      <c r="LPO92" s="57"/>
      <c r="LPP92" s="57"/>
      <c r="LPQ92" s="57"/>
      <c r="LPR92" s="57"/>
      <c r="LPS92" s="57"/>
      <c r="LPT92" s="57"/>
      <c r="LPU92" s="57"/>
      <c r="LPV92" s="57"/>
      <c r="LPW92" s="57"/>
      <c r="LPX92" s="57"/>
      <c r="LPY92" s="57"/>
      <c r="LPZ92" s="57"/>
      <c r="LQA92" s="57"/>
      <c r="LQB92" s="57"/>
      <c r="LQC92" s="57"/>
      <c r="LQD92" s="57"/>
      <c r="LQE92" s="57"/>
      <c r="LQF92" s="57"/>
      <c r="LQG92" s="57"/>
      <c r="LQH92" s="57"/>
      <c r="LQI92" s="57"/>
      <c r="LQJ92" s="57"/>
      <c r="LQK92" s="57"/>
      <c r="LQL92" s="57"/>
      <c r="LQM92" s="57"/>
      <c r="LQN92" s="57"/>
      <c r="LQO92" s="57"/>
      <c r="LQP92" s="57"/>
      <c r="LQQ92" s="57"/>
      <c r="LQR92" s="57"/>
      <c r="LQS92" s="57"/>
      <c r="LQT92" s="57"/>
      <c r="LQU92" s="57"/>
      <c r="LQV92" s="57"/>
      <c r="LQW92" s="57"/>
      <c r="LQX92" s="57"/>
      <c r="LQY92" s="57"/>
      <c r="LQZ92" s="57"/>
      <c r="LRA92" s="57"/>
      <c r="LRB92" s="57"/>
      <c r="LRC92" s="57"/>
      <c r="LRD92" s="57"/>
      <c r="LRE92" s="57"/>
      <c r="LRF92" s="57"/>
      <c r="LRG92" s="57"/>
      <c r="LRH92" s="57"/>
      <c r="LRI92" s="57"/>
      <c r="LRJ92" s="57"/>
      <c r="LRK92" s="57"/>
      <c r="LRL92" s="57"/>
      <c r="LRM92" s="57"/>
      <c r="LRN92" s="57"/>
      <c r="LRO92" s="57"/>
      <c r="LRP92" s="57"/>
      <c r="LRQ92" s="57"/>
      <c r="LRR92" s="57"/>
      <c r="LRS92" s="57"/>
      <c r="LRT92" s="57"/>
      <c r="LRU92" s="57"/>
      <c r="LRV92" s="57"/>
      <c r="LRW92" s="57"/>
      <c r="LRX92" s="57"/>
      <c r="LRY92" s="57"/>
      <c r="LRZ92" s="57"/>
      <c r="LSA92" s="57"/>
      <c r="LSB92" s="57"/>
      <c r="LSC92" s="57"/>
      <c r="LSD92" s="57"/>
      <c r="LSE92" s="57"/>
      <c r="LSF92" s="57"/>
      <c r="LSG92" s="57"/>
      <c r="LSH92" s="57"/>
      <c r="LSI92" s="57"/>
      <c r="LSJ92" s="57"/>
      <c r="LSK92" s="57"/>
      <c r="LSL92" s="57"/>
      <c r="LSM92" s="57"/>
      <c r="LSN92" s="57"/>
      <c r="LSO92" s="57"/>
      <c r="LSP92" s="57"/>
      <c r="LSQ92" s="57"/>
      <c r="LSR92" s="57"/>
      <c r="LSS92" s="57"/>
      <c r="LST92" s="57"/>
      <c r="LSU92" s="57"/>
      <c r="LSV92" s="57"/>
      <c r="LSW92" s="57"/>
      <c r="LSX92" s="57"/>
      <c r="LSY92" s="57"/>
      <c r="LSZ92" s="57"/>
      <c r="LTA92" s="57"/>
      <c r="LTB92" s="57"/>
      <c r="LTC92" s="57"/>
      <c r="LTD92" s="57"/>
      <c r="LTE92" s="57"/>
      <c r="LTF92" s="57"/>
      <c r="LTG92" s="57"/>
      <c r="LTH92" s="57"/>
      <c r="LTI92" s="57"/>
      <c r="LTJ92" s="57"/>
      <c r="LTK92" s="57"/>
      <c r="LTL92" s="57"/>
      <c r="LTM92" s="57"/>
      <c r="LTN92" s="57"/>
      <c r="LTO92" s="57"/>
      <c r="LTP92" s="57"/>
      <c r="LTQ92" s="57"/>
      <c r="LTR92" s="57"/>
      <c r="LTS92" s="57"/>
      <c r="LTT92" s="57"/>
      <c r="LTU92" s="57"/>
      <c r="LTV92" s="57"/>
      <c r="LTW92" s="57"/>
      <c r="LTX92" s="57"/>
      <c r="LTY92" s="57"/>
      <c r="LTZ92" s="57"/>
      <c r="LUA92" s="57"/>
      <c r="LUB92" s="57"/>
      <c r="LUC92" s="57"/>
      <c r="LUD92" s="57"/>
      <c r="LUE92" s="57"/>
      <c r="LUF92" s="57"/>
      <c r="LUG92" s="57"/>
      <c r="LUH92" s="57"/>
      <c r="LUI92" s="57"/>
      <c r="LUJ92" s="57"/>
      <c r="LUK92" s="57"/>
      <c r="LUL92" s="57"/>
      <c r="LUM92" s="57"/>
      <c r="LUN92" s="57"/>
      <c r="LUO92" s="57"/>
      <c r="LUP92" s="57"/>
      <c r="LUQ92" s="57"/>
      <c r="LUR92" s="57"/>
      <c r="LUS92" s="57"/>
      <c r="LUT92" s="57"/>
      <c r="LUU92" s="57"/>
      <c r="LUV92" s="57"/>
      <c r="LUW92" s="57"/>
      <c r="LUX92" s="57"/>
      <c r="LUY92" s="57"/>
      <c r="LUZ92" s="57"/>
      <c r="LVA92" s="57"/>
      <c r="LVB92" s="57"/>
      <c r="LVC92" s="57"/>
      <c r="LVD92" s="57"/>
      <c r="LVE92" s="57"/>
      <c r="LVF92" s="57"/>
      <c r="LVG92" s="57"/>
      <c r="LVH92" s="57"/>
      <c r="LVI92" s="57"/>
      <c r="LVJ92" s="57"/>
      <c r="LVK92" s="57"/>
      <c r="LVL92" s="57"/>
      <c r="LVM92" s="57"/>
      <c r="LVN92" s="57"/>
      <c r="LVO92" s="57"/>
      <c r="LVP92" s="57"/>
      <c r="LVQ92" s="57"/>
      <c r="LVR92" s="57"/>
      <c r="LVS92" s="57"/>
      <c r="LVT92" s="57"/>
      <c r="LVU92" s="57"/>
      <c r="LVV92" s="57"/>
      <c r="LVW92" s="57"/>
      <c r="LVX92" s="57"/>
      <c r="LVY92" s="57"/>
      <c r="LVZ92" s="57"/>
      <c r="LWA92" s="57"/>
      <c r="LWB92" s="57"/>
      <c r="LWC92" s="57"/>
      <c r="LWD92" s="57"/>
      <c r="LWE92" s="57"/>
      <c r="LWF92" s="57"/>
      <c r="LWG92" s="57"/>
      <c r="LWH92" s="57"/>
      <c r="LWI92" s="57"/>
      <c r="LWJ92" s="57"/>
      <c r="LWK92" s="57"/>
      <c r="LWL92" s="57"/>
      <c r="LWM92" s="57"/>
      <c r="LWN92" s="57"/>
      <c r="LWO92" s="57"/>
      <c r="LWP92" s="57"/>
      <c r="LWQ92" s="57"/>
      <c r="LWR92" s="57"/>
      <c r="LWS92" s="57"/>
      <c r="LWT92" s="57"/>
      <c r="LWU92" s="57"/>
      <c r="LWV92" s="57"/>
      <c r="LWW92" s="57"/>
      <c r="LWX92" s="57"/>
      <c r="LWY92" s="57"/>
      <c r="LWZ92" s="57"/>
      <c r="LXA92" s="57"/>
      <c r="LXB92" s="57"/>
      <c r="LXC92" s="57"/>
      <c r="LXD92" s="57"/>
      <c r="LXE92" s="57"/>
      <c r="LXF92" s="57"/>
      <c r="LXG92" s="57"/>
      <c r="LXH92" s="57"/>
      <c r="LXI92" s="57"/>
      <c r="LXJ92" s="57"/>
      <c r="LXK92" s="57"/>
      <c r="LXL92" s="57"/>
      <c r="LXM92" s="57"/>
      <c r="LXN92" s="57"/>
      <c r="LXO92" s="57"/>
      <c r="LXP92" s="57"/>
      <c r="LXQ92" s="57"/>
      <c r="LXR92" s="57"/>
      <c r="LXS92" s="57"/>
      <c r="LXT92" s="57"/>
      <c r="LXU92" s="57"/>
      <c r="LXV92" s="57"/>
      <c r="LXW92" s="57"/>
      <c r="LXX92" s="57"/>
      <c r="LXY92" s="57"/>
      <c r="LXZ92" s="57"/>
      <c r="LYA92" s="57"/>
      <c r="LYB92" s="57"/>
      <c r="LYC92" s="57"/>
      <c r="LYD92" s="57"/>
      <c r="LYE92" s="57"/>
      <c r="LYF92" s="57"/>
      <c r="LYG92" s="57"/>
      <c r="LYH92" s="57"/>
      <c r="LYI92" s="57"/>
      <c r="LYJ92" s="57"/>
      <c r="LYK92" s="57"/>
      <c r="LYL92" s="57"/>
      <c r="LYM92" s="57"/>
      <c r="LYN92" s="57"/>
      <c r="LYO92" s="57"/>
      <c r="LYP92" s="57"/>
      <c r="LYQ92" s="57"/>
      <c r="LYR92" s="57"/>
      <c r="LYS92" s="57"/>
      <c r="LYT92" s="57"/>
      <c r="LYU92" s="57"/>
      <c r="LYV92" s="57"/>
      <c r="LYW92" s="57"/>
      <c r="LYX92" s="57"/>
      <c r="LYY92" s="57"/>
      <c r="LYZ92" s="57"/>
      <c r="LZA92" s="57"/>
      <c r="LZB92" s="57"/>
      <c r="LZC92" s="57"/>
      <c r="LZD92" s="57"/>
      <c r="LZE92" s="57"/>
      <c r="LZF92" s="57"/>
      <c r="LZG92" s="57"/>
      <c r="LZH92" s="57"/>
      <c r="LZI92" s="57"/>
      <c r="LZJ92" s="57"/>
      <c r="LZK92" s="57"/>
      <c r="LZL92" s="57"/>
      <c r="LZM92" s="57"/>
      <c r="LZN92" s="57"/>
      <c r="LZO92" s="57"/>
      <c r="LZP92" s="57"/>
      <c r="LZQ92" s="57"/>
      <c r="LZR92" s="57"/>
      <c r="LZS92" s="57"/>
      <c r="LZT92" s="57"/>
      <c r="LZU92" s="57"/>
      <c r="LZV92" s="57"/>
      <c r="LZW92" s="57"/>
      <c r="LZX92" s="57"/>
      <c r="LZY92" s="57"/>
      <c r="LZZ92" s="57"/>
      <c r="MAA92" s="57"/>
      <c r="MAB92" s="57"/>
      <c r="MAC92" s="57"/>
      <c r="MAD92" s="57"/>
      <c r="MAE92" s="57"/>
      <c r="MAF92" s="57"/>
      <c r="MAG92" s="57"/>
      <c r="MAH92" s="57"/>
      <c r="MAI92" s="57"/>
      <c r="MAJ92" s="57"/>
      <c r="MAK92" s="57"/>
      <c r="MAL92" s="57"/>
      <c r="MAM92" s="57"/>
      <c r="MAN92" s="57"/>
      <c r="MAO92" s="57"/>
      <c r="MAP92" s="57"/>
      <c r="MAQ92" s="57"/>
      <c r="MAR92" s="57"/>
      <c r="MAS92" s="57"/>
      <c r="MAT92" s="57"/>
      <c r="MAU92" s="57"/>
      <c r="MAV92" s="57"/>
      <c r="MAW92" s="57"/>
      <c r="MAX92" s="57"/>
      <c r="MAY92" s="57"/>
      <c r="MAZ92" s="57"/>
      <c r="MBA92" s="57"/>
      <c r="MBB92" s="57"/>
      <c r="MBC92" s="57"/>
      <c r="MBD92" s="57"/>
      <c r="MBE92" s="57"/>
      <c r="MBF92" s="57"/>
      <c r="MBG92" s="57"/>
      <c r="MBH92" s="57"/>
      <c r="MBI92" s="57"/>
      <c r="MBJ92" s="57"/>
      <c r="MBK92" s="57"/>
      <c r="MBL92" s="57"/>
      <c r="MBM92" s="57"/>
      <c r="MBN92" s="57"/>
      <c r="MBO92" s="57"/>
      <c r="MBP92" s="57"/>
      <c r="MBQ92" s="57"/>
      <c r="MBR92" s="57"/>
      <c r="MBS92" s="57"/>
      <c r="MBT92" s="57"/>
      <c r="MBU92" s="57"/>
      <c r="MBV92" s="57"/>
      <c r="MBW92" s="57"/>
      <c r="MBX92" s="57"/>
      <c r="MBY92" s="57"/>
      <c r="MBZ92" s="57"/>
      <c r="MCA92" s="57"/>
      <c r="MCB92" s="57"/>
      <c r="MCC92" s="57"/>
      <c r="MCD92" s="57"/>
      <c r="MCE92" s="57"/>
      <c r="MCF92" s="57"/>
      <c r="MCG92" s="57"/>
      <c r="MCH92" s="57"/>
      <c r="MCI92" s="57"/>
      <c r="MCJ92" s="57"/>
      <c r="MCK92" s="57"/>
      <c r="MCL92" s="57"/>
      <c r="MCM92" s="57"/>
      <c r="MCN92" s="57"/>
      <c r="MCO92" s="57"/>
      <c r="MCP92" s="57"/>
      <c r="MCQ92" s="57"/>
      <c r="MCR92" s="57"/>
      <c r="MCS92" s="57"/>
      <c r="MCT92" s="57"/>
      <c r="MCU92" s="57"/>
      <c r="MCV92" s="57"/>
      <c r="MCW92" s="57"/>
      <c r="MCX92" s="57"/>
      <c r="MCY92" s="57"/>
      <c r="MCZ92" s="57"/>
      <c r="MDA92" s="57"/>
      <c r="MDB92" s="57"/>
      <c r="MDC92" s="57"/>
      <c r="MDD92" s="57"/>
      <c r="MDE92" s="57"/>
      <c r="MDF92" s="57"/>
      <c r="MDG92" s="57"/>
      <c r="MDH92" s="57"/>
      <c r="MDI92" s="57"/>
      <c r="MDJ92" s="57"/>
      <c r="MDK92" s="57"/>
      <c r="MDL92" s="57"/>
      <c r="MDM92" s="57"/>
      <c r="MDN92" s="57"/>
      <c r="MDO92" s="57"/>
      <c r="MDP92" s="57"/>
      <c r="MDQ92" s="57"/>
      <c r="MDR92" s="57"/>
      <c r="MDS92" s="57"/>
      <c r="MDT92" s="57"/>
      <c r="MDU92" s="57"/>
      <c r="MDV92" s="57"/>
      <c r="MDW92" s="57"/>
      <c r="MDX92" s="57"/>
      <c r="MDY92" s="57"/>
      <c r="MDZ92" s="57"/>
      <c r="MEA92" s="57"/>
      <c r="MEB92" s="57"/>
      <c r="MEC92" s="57"/>
      <c r="MED92" s="57"/>
      <c r="MEE92" s="57"/>
      <c r="MEF92" s="57"/>
      <c r="MEG92" s="57"/>
      <c r="MEH92" s="57"/>
      <c r="MEI92" s="57"/>
      <c r="MEJ92" s="57"/>
      <c r="MEK92" s="57"/>
      <c r="MEL92" s="57"/>
      <c r="MEM92" s="57"/>
      <c r="MEN92" s="57"/>
      <c r="MEO92" s="57"/>
      <c r="MEP92" s="57"/>
      <c r="MEQ92" s="57"/>
      <c r="MER92" s="57"/>
      <c r="MES92" s="57"/>
      <c r="MET92" s="57"/>
      <c r="MEU92" s="57"/>
      <c r="MEV92" s="57"/>
      <c r="MEW92" s="57"/>
      <c r="MEX92" s="57"/>
      <c r="MEY92" s="57"/>
      <c r="MEZ92" s="57"/>
      <c r="MFA92" s="57"/>
      <c r="MFB92" s="57"/>
      <c r="MFC92" s="57"/>
      <c r="MFD92" s="57"/>
      <c r="MFE92" s="57"/>
      <c r="MFF92" s="57"/>
      <c r="MFG92" s="57"/>
      <c r="MFH92" s="57"/>
      <c r="MFI92" s="57"/>
      <c r="MFJ92" s="57"/>
      <c r="MFK92" s="57"/>
      <c r="MFL92" s="57"/>
      <c r="MFM92" s="57"/>
      <c r="MFN92" s="57"/>
      <c r="MFO92" s="57"/>
      <c r="MFP92" s="57"/>
      <c r="MFQ92" s="57"/>
      <c r="MFR92" s="57"/>
      <c r="MFS92" s="57"/>
      <c r="MFT92" s="57"/>
      <c r="MFU92" s="57"/>
      <c r="MFV92" s="57"/>
      <c r="MFW92" s="57"/>
      <c r="MFX92" s="57"/>
      <c r="MFY92" s="57"/>
      <c r="MFZ92" s="57"/>
      <c r="MGA92" s="57"/>
      <c r="MGB92" s="57"/>
      <c r="MGC92" s="57"/>
      <c r="MGD92" s="57"/>
      <c r="MGE92" s="57"/>
      <c r="MGF92" s="57"/>
      <c r="MGG92" s="57"/>
      <c r="MGH92" s="57"/>
      <c r="MGI92" s="57"/>
      <c r="MGJ92" s="57"/>
      <c r="MGK92" s="57"/>
      <c r="MGL92" s="57"/>
      <c r="MGM92" s="57"/>
      <c r="MGN92" s="57"/>
      <c r="MGO92" s="57"/>
      <c r="MGP92" s="57"/>
      <c r="MGQ92" s="57"/>
      <c r="MGR92" s="57"/>
      <c r="MGS92" s="57"/>
      <c r="MGT92" s="57"/>
      <c r="MGU92" s="57"/>
      <c r="MGV92" s="57"/>
      <c r="MGW92" s="57"/>
      <c r="MGX92" s="57"/>
      <c r="MGY92" s="57"/>
      <c r="MGZ92" s="57"/>
      <c r="MHA92" s="57"/>
      <c r="MHB92" s="57"/>
      <c r="MHC92" s="57"/>
      <c r="MHD92" s="57"/>
      <c r="MHE92" s="57"/>
      <c r="MHF92" s="57"/>
      <c r="MHG92" s="57"/>
      <c r="MHH92" s="57"/>
      <c r="MHI92" s="57"/>
      <c r="MHJ92" s="57"/>
      <c r="MHK92" s="57"/>
      <c r="MHL92" s="57"/>
      <c r="MHM92" s="57"/>
      <c r="MHN92" s="57"/>
      <c r="MHO92" s="57"/>
      <c r="MHP92" s="57"/>
      <c r="MHQ92" s="57"/>
      <c r="MHR92" s="57"/>
      <c r="MHS92" s="57"/>
      <c r="MHT92" s="57"/>
      <c r="MHU92" s="57"/>
      <c r="MHV92" s="57"/>
      <c r="MHW92" s="57"/>
      <c r="MHX92" s="57"/>
      <c r="MHY92" s="57"/>
      <c r="MHZ92" s="57"/>
      <c r="MIA92" s="57"/>
      <c r="MIB92" s="57"/>
      <c r="MIC92" s="57"/>
      <c r="MID92" s="57"/>
      <c r="MIE92" s="57"/>
      <c r="MIF92" s="57"/>
      <c r="MIG92" s="57"/>
      <c r="MIH92" s="57"/>
      <c r="MII92" s="57"/>
      <c r="MIJ92" s="57"/>
      <c r="MIK92" s="57"/>
      <c r="MIL92" s="57"/>
      <c r="MIM92" s="57"/>
      <c r="MIN92" s="57"/>
      <c r="MIO92" s="57"/>
      <c r="MIP92" s="57"/>
      <c r="MIQ92" s="57"/>
      <c r="MIR92" s="57"/>
      <c r="MIS92" s="57"/>
      <c r="MIT92" s="57"/>
      <c r="MIU92" s="57"/>
      <c r="MIV92" s="57"/>
      <c r="MIW92" s="57"/>
      <c r="MIX92" s="57"/>
      <c r="MIY92" s="57"/>
      <c r="MIZ92" s="57"/>
      <c r="MJA92" s="57"/>
      <c r="MJB92" s="57"/>
      <c r="MJC92" s="57"/>
      <c r="MJD92" s="57"/>
      <c r="MJE92" s="57"/>
      <c r="MJF92" s="57"/>
      <c r="MJG92" s="57"/>
      <c r="MJH92" s="57"/>
      <c r="MJI92" s="57"/>
      <c r="MJJ92" s="57"/>
      <c r="MJK92" s="57"/>
      <c r="MJL92" s="57"/>
      <c r="MJM92" s="57"/>
      <c r="MJN92" s="57"/>
      <c r="MJO92" s="57"/>
      <c r="MJP92" s="57"/>
      <c r="MJQ92" s="57"/>
      <c r="MJR92" s="57"/>
      <c r="MJS92" s="57"/>
      <c r="MJT92" s="57"/>
      <c r="MJU92" s="57"/>
      <c r="MJV92" s="57"/>
      <c r="MJW92" s="57"/>
      <c r="MJX92" s="57"/>
      <c r="MJY92" s="57"/>
      <c r="MJZ92" s="57"/>
      <c r="MKA92" s="57"/>
      <c r="MKB92" s="57"/>
      <c r="MKC92" s="57"/>
      <c r="MKD92" s="57"/>
      <c r="MKE92" s="57"/>
      <c r="MKF92" s="57"/>
      <c r="MKG92" s="57"/>
      <c r="MKH92" s="57"/>
      <c r="MKI92" s="57"/>
      <c r="MKJ92" s="57"/>
      <c r="MKK92" s="57"/>
      <c r="MKL92" s="57"/>
      <c r="MKM92" s="57"/>
      <c r="MKN92" s="57"/>
      <c r="MKO92" s="57"/>
      <c r="MKP92" s="57"/>
      <c r="MKQ92" s="57"/>
      <c r="MKR92" s="57"/>
      <c r="MKS92" s="57"/>
      <c r="MKT92" s="57"/>
      <c r="MKU92" s="57"/>
      <c r="MKV92" s="57"/>
      <c r="MKW92" s="57"/>
      <c r="MKX92" s="57"/>
      <c r="MKY92" s="57"/>
      <c r="MKZ92" s="57"/>
      <c r="MLA92" s="57"/>
      <c r="MLB92" s="57"/>
      <c r="MLC92" s="57"/>
      <c r="MLD92" s="57"/>
      <c r="MLE92" s="57"/>
      <c r="MLF92" s="57"/>
      <c r="MLG92" s="57"/>
      <c r="MLH92" s="57"/>
      <c r="MLI92" s="57"/>
      <c r="MLJ92" s="57"/>
      <c r="MLK92" s="57"/>
      <c r="MLL92" s="57"/>
      <c r="MLM92" s="57"/>
      <c r="MLN92" s="57"/>
      <c r="MLO92" s="57"/>
      <c r="MLP92" s="57"/>
      <c r="MLQ92" s="57"/>
      <c r="MLR92" s="57"/>
      <c r="MLS92" s="57"/>
      <c r="MLT92" s="57"/>
      <c r="MLU92" s="57"/>
      <c r="MLV92" s="57"/>
      <c r="MLW92" s="57"/>
      <c r="MLX92" s="57"/>
      <c r="MLY92" s="57"/>
      <c r="MLZ92" s="57"/>
      <c r="MMA92" s="57"/>
      <c r="MMB92" s="57"/>
      <c r="MMC92" s="57"/>
      <c r="MMD92" s="57"/>
      <c r="MME92" s="57"/>
      <c r="MMF92" s="57"/>
      <c r="MMG92" s="57"/>
      <c r="MMH92" s="57"/>
      <c r="MMI92" s="57"/>
      <c r="MMJ92" s="57"/>
      <c r="MMK92" s="57"/>
      <c r="MML92" s="57"/>
      <c r="MMM92" s="57"/>
      <c r="MMN92" s="57"/>
      <c r="MMO92" s="57"/>
      <c r="MMP92" s="57"/>
      <c r="MMQ92" s="57"/>
      <c r="MMR92" s="57"/>
      <c r="MMS92" s="57"/>
      <c r="MMT92" s="57"/>
      <c r="MMU92" s="57"/>
      <c r="MMV92" s="57"/>
      <c r="MMW92" s="57"/>
      <c r="MMX92" s="57"/>
      <c r="MMY92" s="57"/>
      <c r="MMZ92" s="57"/>
      <c r="MNA92" s="57"/>
      <c r="MNB92" s="57"/>
      <c r="MNC92" s="57"/>
      <c r="MND92" s="57"/>
      <c r="MNE92" s="57"/>
      <c r="MNF92" s="57"/>
      <c r="MNG92" s="57"/>
      <c r="MNH92" s="57"/>
      <c r="MNI92" s="57"/>
      <c r="MNJ92" s="57"/>
      <c r="MNK92" s="57"/>
      <c r="MNL92" s="57"/>
      <c r="MNM92" s="57"/>
      <c r="MNN92" s="57"/>
      <c r="MNO92" s="57"/>
      <c r="MNP92" s="57"/>
      <c r="MNQ92" s="57"/>
      <c r="MNR92" s="57"/>
      <c r="MNS92" s="57"/>
      <c r="MNT92" s="57"/>
      <c r="MNU92" s="57"/>
      <c r="MNV92" s="57"/>
      <c r="MNW92" s="57"/>
      <c r="MNX92" s="57"/>
      <c r="MNY92" s="57"/>
      <c r="MNZ92" s="57"/>
      <c r="MOA92" s="57"/>
      <c r="MOB92" s="57"/>
      <c r="MOC92" s="57"/>
      <c r="MOD92" s="57"/>
      <c r="MOE92" s="57"/>
      <c r="MOF92" s="57"/>
      <c r="MOG92" s="57"/>
      <c r="MOH92" s="57"/>
      <c r="MOI92" s="57"/>
      <c r="MOJ92" s="57"/>
      <c r="MOK92" s="57"/>
      <c r="MOL92" s="57"/>
      <c r="MOM92" s="57"/>
      <c r="MON92" s="57"/>
      <c r="MOO92" s="57"/>
      <c r="MOP92" s="57"/>
      <c r="MOQ92" s="57"/>
      <c r="MOR92" s="57"/>
      <c r="MOS92" s="57"/>
      <c r="MOT92" s="57"/>
      <c r="MOU92" s="57"/>
      <c r="MOV92" s="57"/>
      <c r="MOW92" s="57"/>
      <c r="MOX92" s="57"/>
      <c r="MOY92" s="57"/>
      <c r="MOZ92" s="57"/>
      <c r="MPA92" s="57"/>
      <c r="MPB92" s="57"/>
      <c r="MPC92" s="57"/>
      <c r="MPD92" s="57"/>
      <c r="MPE92" s="57"/>
      <c r="MPF92" s="57"/>
      <c r="MPG92" s="57"/>
      <c r="MPH92" s="57"/>
      <c r="MPI92" s="57"/>
      <c r="MPJ92" s="57"/>
      <c r="MPK92" s="57"/>
      <c r="MPL92" s="57"/>
      <c r="MPM92" s="57"/>
      <c r="MPN92" s="57"/>
      <c r="MPO92" s="57"/>
      <c r="MPP92" s="57"/>
      <c r="MPQ92" s="57"/>
      <c r="MPR92" s="57"/>
      <c r="MPS92" s="57"/>
      <c r="MPT92" s="57"/>
      <c r="MPU92" s="57"/>
      <c r="MPV92" s="57"/>
      <c r="MPW92" s="57"/>
      <c r="MPX92" s="57"/>
      <c r="MPY92" s="57"/>
      <c r="MPZ92" s="57"/>
      <c r="MQA92" s="57"/>
      <c r="MQB92" s="57"/>
      <c r="MQC92" s="57"/>
      <c r="MQD92" s="57"/>
      <c r="MQE92" s="57"/>
      <c r="MQF92" s="57"/>
      <c r="MQG92" s="57"/>
      <c r="MQH92" s="57"/>
      <c r="MQI92" s="57"/>
      <c r="MQJ92" s="57"/>
      <c r="MQK92" s="57"/>
      <c r="MQL92" s="57"/>
      <c r="MQM92" s="57"/>
      <c r="MQN92" s="57"/>
      <c r="MQO92" s="57"/>
      <c r="MQP92" s="57"/>
      <c r="MQQ92" s="57"/>
      <c r="MQR92" s="57"/>
      <c r="MQS92" s="57"/>
      <c r="MQT92" s="57"/>
      <c r="MQU92" s="57"/>
      <c r="MQV92" s="57"/>
      <c r="MQW92" s="57"/>
      <c r="MQX92" s="57"/>
      <c r="MQY92" s="57"/>
      <c r="MQZ92" s="57"/>
      <c r="MRA92" s="57"/>
      <c r="MRB92" s="57"/>
      <c r="MRC92" s="57"/>
      <c r="MRD92" s="57"/>
      <c r="MRE92" s="57"/>
      <c r="MRF92" s="57"/>
      <c r="MRG92" s="57"/>
      <c r="MRH92" s="57"/>
      <c r="MRI92" s="57"/>
      <c r="MRJ92" s="57"/>
      <c r="MRK92" s="57"/>
      <c r="MRL92" s="57"/>
      <c r="MRM92" s="57"/>
      <c r="MRN92" s="57"/>
      <c r="MRO92" s="57"/>
      <c r="MRP92" s="57"/>
      <c r="MRQ92" s="57"/>
      <c r="MRR92" s="57"/>
      <c r="MRS92" s="57"/>
      <c r="MRT92" s="57"/>
      <c r="MRU92" s="57"/>
      <c r="MRV92" s="57"/>
      <c r="MRW92" s="57"/>
      <c r="MRX92" s="57"/>
      <c r="MRY92" s="57"/>
      <c r="MRZ92" s="57"/>
      <c r="MSA92" s="57"/>
      <c r="MSB92" s="57"/>
      <c r="MSC92" s="57"/>
      <c r="MSD92" s="57"/>
      <c r="MSE92" s="57"/>
      <c r="MSF92" s="57"/>
      <c r="MSG92" s="57"/>
      <c r="MSH92" s="57"/>
      <c r="MSI92" s="57"/>
      <c r="MSJ92" s="57"/>
      <c r="MSK92" s="57"/>
      <c r="MSL92" s="57"/>
      <c r="MSM92" s="57"/>
      <c r="MSN92" s="57"/>
      <c r="MSO92" s="57"/>
      <c r="MSP92" s="57"/>
      <c r="MSQ92" s="57"/>
      <c r="MSR92" s="57"/>
      <c r="MSS92" s="57"/>
      <c r="MST92" s="57"/>
      <c r="MSU92" s="57"/>
      <c r="MSV92" s="57"/>
      <c r="MSW92" s="57"/>
      <c r="MSX92" s="57"/>
      <c r="MSY92" s="57"/>
      <c r="MSZ92" s="57"/>
      <c r="MTA92" s="57"/>
      <c r="MTB92" s="57"/>
      <c r="MTC92" s="57"/>
      <c r="MTD92" s="57"/>
      <c r="MTE92" s="57"/>
      <c r="MTF92" s="57"/>
      <c r="MTG92" s="57"/>
      <c r="MTH92" s="57"/>
      <c r="MTI92" s="57"/>
      <c r="MTJ92" s="57"/>
      <c r="MTK92" s="57"/>
      <c r="MTL92" s="57"/>
      <c r="MTM92" s="57"/>
      <c r="MTN92" s="57"/>
      <c r="MTO92" s="57"/>
      <c r="MTP92" s="57"/>
      <c r="MTQ92" s="57"/>
      <c r="MTR92" s="57"/>
      <c r="MTS92" s="57"/>
      <c r="MTT92" s="57"/>
      <c r="MTU92" s="57"/>
      <c r="MTV92" s="57"/>
      <c r="MTW92" s="57"/>
      <c r="MTX92" s="57"/>
      <c r="MTY92" s="57"/>
      <c r="MTZ92" s="57"/>
      <c r="MUA92" s="57"/>
      <c r="MUB92" s="57"/>
      <c r="MUC92" s="57"/>
      <c r="MUD92" s="57"/>
      <c r="MUE92" s="57"/>
      <c r="MUF92" s="57"/>
      <c r="MUG92" s="57"/>
      <c r="MUH92" s="57"/>
      <c r="MUI92" s="57"/>
      <c r="MUJ92" s="57"/>
      <c r="MUK92" s="57"/>
      <c r="MUL92" s="57"/>
      <c r="MUM92" s="57"/>
      <c r="MUN92" s="57"/>
      <c r="MUO92" s="57"/>
      <c r="MUP92" s="57"/>
      <c r="MUQ92" s="57"/>
      <c r="MUR92" s="57"/>
      <c r="MUS92" s="57"/>
      <c r="MUT92" s="57"/>
      <c r="MUU92" s="57"/>
      <c r="MUV92" s="57"/>
      <c r="MUW92" s="57"/>
      <c r="MUX92" s="57"/>
      <c r="MUY92" s="57"/>
      <c r="MUZ92" s="57"/>
      <c r="MVA92" s="57"/>
      <c r="MVB92" s="57"/>
      <c r="MVC92" s="57"/>
      <c r="MVD92" s="57"/>
      <c r="MVE92" s="57"/>
      <c r="MVF92" s="57"/>
      <c r="MVG92" s="57"/>
      <c r="MVH92" s="57"/>
      <c r="MVI92" s="57"/>
      <c r="MVJ92" s="57"/>
      <c r="MVK92" s="57"/>
      <c r="MVL92" s="57"/>
      <c r="MVM92" s="57"/>
      <c r="MVN92" s="57"/>
      <c r="MVO92" s="57"/>
      <c r="MVP92" s="57"/>
      <c r="MVQ92" s="57"/>
      <c r="MVR92" s="57"/>
      <c r="MVS92" s="57"/>
      <c r="MVT92" s="57"/>
      <c r="MVU92" s="57"/>
      <c r="MVV92" s="57"/>
      <c r="MVW92" s="57"/>
      <c r="MVX92" s="57"/>
      <c r="MVY92" s="57"/>
      <c r="MVZ92" s="57"/>
      <c r="MWA92" s="57"/>
      <c r="MWB92" s="57"/>
      <c r="MWC92" s="57"/>
      <c r="MWD92" s="57"/>
      <c r="MWE92" s="57"/>
      <c r="MWF92" s="57"/>
      <c r="MWG92" s="57"/>
      <c r="MWH92" s="57"/>
      <c r="MWI92" s="57"/>
      <c r="MWJ92" s="57"/>
      <c r="MWK92" s="57"/>
      <c r="MWL92" s="57"/>
      <c r="MWM92" s="57"/>
      <c r="MWN92" s="57"/>
      <c r="MWO92" s="57"/>
      <c r="MWP92" s="57"/>
      <c r="MWQ92" s="57"/>
      <c r="MWR92" s="57"/>
      <c r="MWS92" s="57"/>
      <c r="MWT92" s="57"/>
      <c r="MWU92" s="57"/>
      <c r="MWV92" s="57"/>
      <c r="MWW92" s="57"/>
      <c r="MWX92" s="57"/>
      <c r="MWY92" s="57"/>
      <c r="MWZ92" s="57"/>
      <c r="MXA92" s="57"/>
      <c r="MXB92" s="57"/>
      <c r="MXC92" s="57"/>
      <c r="MXD92" s="57"/>
      <c r="MXE92" s="57"/>
      <c r="MXF92" s="57"/>
      <c r="MXG92" s="57"/>
      <c r="MXH92" s="57"/>
      <c r="MXI92" s="57"/>
      <c r="MXJ92" s="57"/>
      <c r="MXK92" s="57"/>
      <c r="MXL92" s="57"/>
      <c r="MXM92" s="57"/>
      <c r="MXN92" s="57"/>
      <c r="MXO92" s="57"/>
      <c r="MXP92" s="57"/>
      <c r="MXQ92" s="57"/>
      <c r="MXR92" s="57"/>
      <c r="MXS92" s="57"/>
      <c r="MXT92" s="57"/>
      <c r="MXU92" s="57"/>
      <c r="MXV92" s="57"/>
      <c r="MXW92" s="57"/>
      <c r="MXX92" s="57"/>
      <c r="MXY92" s="57"/>
      <c r="MXZ92" s="57"/>
      <c r="MYA92" s="57"/>
      <c r="MYB92" s="57"/>
      <c r="MYC92" s="57"/>
      <c r="MYD92" s="57"/>
      <c r="MYE92" s="57"/>
      <c r="MYF92" s="57"/>
      <c r="MYG92" s="57"/>
      <c r="MYH92" s="57"/>
      <c r="MYI92" s="57"/>
      <c r="MYJ92" s="57"/>
      <c r="MYK92" s="57"/>
      <c r="MYL92" s="57"/>
      <c r="MYM92" s="57"/>
      <c r="MYN92" s="57"/>
      <c r="MYO92" s="57"/>
      <c r="MYP92" s="57"/>
      <c r="MYQ92" s="57"/>
      <c r="MYR92" s="57"/>
      <c r="MYS92" s="57"/>
      <c r="MYT92" s="57"/>
      <c r="MYU92" s="57"/>
      <c r="MYV92" s="57"/>
      <c r="MYW92" s="57"/>
      <c r="MYX92" s="57"/>
      <c r="MYY92" s="57"/>
      <c r="MYZ92" s="57"/>
      <c r="MZA92" s="57"/>
      <c r="MZB92" s="57"/>
      <c r="MZC92" s="57"/>
      <c r="MZD92" s="57"/>
      <c r="MZE92" s="57"/>
      <c r="MZF92" s="57"/>
      <c r="MZG92" s="57"/>
      <c r="MZH92" s="57"/>
      <c r="MZI92" s="57"/>
      <c r="MZJ92" s="57"/>
      <c r="MZK92" s="57"/>
      <c r="MZL92" s="57"/>
      <c r="MZM92" s="57"/>
      <c r="MZN92" s="57"/>
      <c r="MZO92" s="57"/>
      <c r="MZP92" s="57"/>
      <c r="MZQ92" s="57"/>
      <c r="MZR92" s="57"/>
      <c r="MZS92" s="57"/>
      <c r="MZT92" s="57"/>
      <c r="MZU92" s="57"/>
      <c r="MZV92" s="57"/>
      <c r="MZW92" s="57"/>
      <c r="MZX92" s="57"/>
      <c r="MZY92" s="57"/>
      <c r="MZZ92" s="57"/>
      <c r="NAA92" s="57"/>
      <c r="NAB92" s="57"/>
      <c r="NAC92" s="57"/>
      <c r="NAD92" s="57"/>
      <c r="NAE92" s="57"/>
      <c r="NAF92" s="57"/>
      <c r="NAG92" s="57"/>
      <c r="NAH92" s="57"/>
      <c r="NAI92" s="57"/>
      <c r="NAJ92" s="57"/>
      <c r="NAK92" s="57"/>
      <c r="NAL92" s="57"/>
      <c r="NAM92" s="57"/>
      <c r="NAN92" s="57"/>
      <c r="NAO92" s="57"/>
      <c r="NAP92" s="57"/>
      <c r="NAQ92" s="57"/>
      <c r="NAR92" s="57"/>
      <c r="NAS92" s="57"/>
      <c r="NAT92" s="57"/>
      <c r="NAU92" s="57"/>
      <c r="NAV92" s="57"/>
      <c r="NAW92" s="57"/>
      <c r="NAX92" s="57"/>
      <c r="NAY92" s="57"/>
      <c r="NAZ92" s="57"/>
      <c r="NBA92" s="57"/>
      <c r="NBB92" s="57"/>
      <c r="NBC92" s="57"/>
      <c r="NBD92" s="57"/>
      <c r="NBE92" s="57"/>
      <c r="NBF92" s="57"/>
      <c r="NBG92" s="57"/>
      <c r="NBH92" s="57"/>
      <c r="NBI92" s="57"/>
      <c r="NBJ92" s="57"/>
      <c r="NBK92" s="57"/>
      <c r="NBL92" s="57"/>
      <c r="NBM92" s="57"/>
      <c r="NBN92" s="57"/>
      <c r="NBO92" s="57"/>
      <c r="NBP92" s="57"/>
      <c r="NBQ92" s="57"/>
      <c r="NBR92" s="57"/>
      <c r="NBS92" s="57"/>
      <c r="NBT92" s="57"/>
      <c r="NBU92" s="57"/>
      <c r="NBV92" s="57"/>
      <c r="NBW92" s="57"/>
      <c r="NBX92" s="57"/>
      <c r="NBY92" s="57"/>
      <c r="NBZ92" s="57"/>
      <c r="NCA92" s="57"/>
      <c r="NCB92" s="57"/>
      <c r="NCC92" s="57"/>
      <c r="NCD92" s="57"/>
      <c r="NCE92" s="57"/>
      <c r="NCF92" s="57"/>
      <c r="NCG92" s="57"/>
      <c r="NCH92" s="57"/>
      <c r="NCI92" s="57"/>
      <c r="NCJ92" s="57"/>
      <c r="NCK92" s="57"/>
      <c r="NCL92" s="57"/>
      <c r="NCM92" s="57"/>
      <c r="NCN92" s="57"/>
      <c r="NCO92" s="57"/>
      <c r="NCP92" s="57"/>
      <c r="NCQ92" s="57"/>
      <c r="NCR92" s="57"/>
      <c r="NCS92" s="57"/>
      <c r="NCT92" s="57"/>
      <c r="NCU92" s="57"/>
      <c r="NCV92" s="57"/>
      <c r="NCW92" s="57"/>
      <c r="NCX92" s="57"/>
      <c r="NCY92" s="57"/>
      <c r="NCZ92" s="57"/>
      <c r="NDA92" s="57"/>
      <c r="NDB92" s="57"/>
      <c r="NDC92" s="57"/>
      <c r="NDD92" s="57"/>
      <c r="NDE92" s="57"/>
      <c r="NDF92" s="57"/>
      <c r="NDG92" s="57"/>
      <c r="NDH92" s="57"/>
      <c r="NDI92" s="57"/>
      <c r="NDJ92" s="57"/>
      <c r="NDK92" s="57"/>
      <c r="NDL92" s="57"/>
      <c r="NDM92" s="57"/>
      <c r="NDN92" s="57"/>
      <c r="NDO92" s="57"/>
      <c r="NDP92" s="57"/>
      <c r="NDQ92" s="57"/>
      <c r="NDR92" s="57"/>
      <c r="NDS92" s="57"/>
      <c r="NDT92" s="57"/>
      <c r="NDU92" s="57"/>
      <c r="NDV92" s="57"/>
      <c r="NDW92" s="57"/>
      <c r="NDX92" s="57"/>
      <c r="NDY92" s="57"/>
      <c r="NDZ92" s="57"/>
      <c r="NEA92" s="57"/>
      <c r="NEB92" s="57"/>
      <c r="NEC92" s="57"/>
      <c r="NED92" s="57"/>
      <c r="NEE92" s="57"/>
      <c r="NEF92" s="57"/>
      <c r="NEG92" s="57"/>
      <c r="NEH92" s="57"/>
      <c r="NEI92" s="57"/>
      <c r="NEJ92" s="57"/>
      <c r="NEK92" s="57"/>
      <c r="NEL92" s="57"/>
      <c r="NEM92" s="57"/>
      <c r="NEN92" s="57"/>
      <c r="NEO92" s="57"/>
      <c r="NEP92" s="57"/>
      <c r="NEQ92" s="57"/>
      <c r="NER92" s="57"/>
      <c r="NES92" s="57"/>
      <c r="NET92" s="57"/>
      <c r="NEU92" s="57"/>
      <c r="NEV92" s="57"/>
      <c r="NEW92" s="57"/>
      <c r="NEX92" s="57"/>
      <c r="NEY92" s="57"/>
      <c r="NEZ92" s="57"/>
      <c r="NFA92" s="57"/>
      <c r="NFB92" s="57"/>
      <c r="NFC92" s="57"/>
      <c r="NFD92" s="57"/>
      <c r="NFE92" s="57"/>
      <c r="NFF92" s="57"/>
      <c r="NFG92" s="57"/>
      <c r="NFH92" s="57"/>
      <c r="NFI92" s="57"/>
      <c r="NFJ92" s="57"/>
      <c r="NFK92" s="57"/>
      <c r="NFL92" s="57"/>
      <c r="NFM92" s="57"/>
      <c r="NFN92" s="57"/>
      <c r="NFO92" s="57"/>
      <c r="NFP92" s="57"/>
      <c r="NFQ92" s="57"/>
      <c r="NFR92" s="57"/>
      <c r="NFS92" s="57"/>
      <c r="NFT92" s="57"/>
      <c r="NFU92" s="57"/>
      <c r="NFV92" s="57"/>
      <c r="NFW92" s="57"/>
      <c r="NFX92" s="57"/>
      <c r="NFY92" s="57"/>
      <c r="NFZ92" s="57"/>
      <c r="NGA92" s="57"/>
      <c r="NGB92" s="57"/>
      <c r="NGC92" s="57"/>
      <c r="NGD92" s="57"/>
      <c r="NGE92" s="57"/>
      <c r="NGF92" s="57"/>
      <c r="NGG92" s="57"/>
      <c r="NGH92" s="57"/>
      <c r="NGI92" s="57"/>
      <c r="NGJ92" s="57"/>
      <c r="NGK92" s="57"/>
      <c r="NGL92" s="57"/>
      <c r="NGM92" s="57"/>
      <c r="NGN92" s="57"/>
      <c r="NGO92" s="57"/>
      <c r="NGP92" s="57"/>
      <c r="NGQ92" s="57"/>
      <c r="NGR92" s="57"/>
      <c r="NGS92" s="57"/>
      <c r="NGT92" s="57"/>
      <c r="NGU92" s="57"/>
      <c r="NGV92" s="57"/>
      <c r="NGW92" s="57"/>
      <c r="NGX92" s="57"/>
      <c r="NGY92" s="57"/>
      <c r="NGZ92" s="57"/>
      <c r="NHA92" s="57"/>
      <c r="NHB92" s="57"/>
      <c r="NHC92" s="57"/>
      <c r="NHD92" s="57"/>
      <c r="NHE92" s="57"/>
      <c r="NHF92" s="57"/>
      <c r="NHG92" s="57"/>
      <c r="NHH92" s="57"/>
      <c r="NHI92" s="57"/>
      <c r="NHJ92" s="57"/>
      <c r="NHK92" s="57"/>
      <c r="NHL92" s="57"/>
      <c r="NHM92" s="57"/>
      <c r="NHN92" s="57"/>
      <c r="NHO92" s="57"/>
      <c r="NHP92" s="57"/>
      <c r="NHQ92" s="57"/>
      <c r="NHR92" s="57"/>
      <c r="NHS92" s="57"/>
      <c r="NHT92" s="57"/>
      <c r="NHU92" s="57"/>
      <c r="NHV92" s="57"/>
      <c r="NHW92" s="57"/>
      <c r="NHX92" s="57"/>
      <c r="NHY92" s="57"/>
      <c r="NHZ92" s="57"/>
      <c r="NIA92" s="57"/>
      <c r="NIB92" s="57"/>
      <c r="NIC92" s="57"/>
      <c r="NID92" s="57"/>
      <c r="NIE92" s="57"/>
      <c r="NIF92" s="57"/>
      <c r="NIG92" s="57"/>
      <c r="NIH92" s="57"/>
      <c r="NII92" s="57"/>
      <c r="NIJ92" s="57"/>
      <c r="NIK92" s="57"/>
      <c r="NIL92" s="57"/>
      <c r="NIM92" s="57"/>
      <c r="NIN92" s="57"/>
      <c r="NIO92" s="57"/>
      <c r="NIP92" s="57"/>
      <c r="NIQ92" s="57"/>
      <c r="NIR92" s="57"/>
      <c r="NIS92" s="57"/>
      <c r="NIT92" s="57"/>
      <c r="NIU92" s="57"/>
      <c r="NIV92" s="57"/>
      <c r="NIW92" s="57"/>
      <c r="NIX92" s="57"/>
      <c r="NIY92" s="57"/>
      <c r="NIZ92" s="57"/>
      <c r="NJA92" s="57"/>
      <c r="NJB92" s="57"/>
      <c r="NJC92" s="57"/>
      <c r="NJD92" s="57"/>
      <c r="NJE92" s="57"/>
      <c r="NJF92" s="57"/>
      <c r="NJG92" s="57"/>
      <c r="NJH92" s="57"/>
      <c r="NJI92" s="57"/>
      <c r="NJJ92" s="57"/>
      <c r="NJK92" s="57"/>
      <c r="NJL92" s="57"/>
      <c r="NJM92" s="57"/>
      <c r="NJN92" s="57"/>
      <c r="NJO92" s="57"/>
      <c r="NJP92" s="57"/>
      <c r="NJQ92" s="57"/>
      <c r="NJR92" s="57"/>
      <c r="NJS92" s="57"/>
      <c r="NJT92" s="57"/>
      <c r="NJU92" s="57"/>
      <c r="NJV92" s="57"/>
      <c r="NJW92" s="57"/>
      <c r="NJX92" s="57"/>
      <c r="NJY92" s="57"/>
      <c r="NJZ92" s="57"/>
      <c r="NKA92" s="57"/>
      <c r="NKB92" s="57"/>
      <c r="NKC92" s="57"/>
      <c r="NKD92" s="57"/>
      <c r="NKE92" s="57"/>
      <c r="NKF92" s="57"/>
      <c r="NKG92" s="57"/>
      <c r="NKH92" s="57"/>
      <c r="NKI92" s="57"/>
      <c r="NKJ92" s="57"/>
      <c r="NKK92" s="57"/>
      <c r="NKL92" s="57"/>
      <c r="NKM92" s="57"/>
      <c r="NKN92" s="57"/>
      <c r="NKO92" s="57"/>
      <c r="NKP92" s="57"/>
      <c r="NKQ92" s="57"/>
      <c r="NKR92" s="57"/>
      <c r="NKS92" s="57"/>
      <c r="NKT92" s="57"/>
      <c r="NKU92" s="57"/>
      <c r="NKV92" s="57"/>
      <c r="NKW92" s="57"/>
      <c r="NKX92" s="57"/>
      <c r="NKY92" s="57"/>
      <c r="NKZ92" s="57"/>
      <c r="NLA92" s="57"/>
      <c r="NLB92" s="57"/>
      <c r="NLC92" s="57"/>
      <c r="NLD92" s="57"/>
      <c r="NLE92" s="57"/>
      <c r="NLF92" s="57"/>
      <c r="NLG92" s="57"/>
      <c r="NLH92" s="57"/>
      <c r="NLI92" s="57"/>
      <c r="NLJ92" s="57"/>
      <c r="NLK92" s="57"/>
      <c r="NLL92" s="57"/>
      <c r="NLM92" s="57"/>
      <c r="NLN92" s="57"/>
      <c r="NLO92" s="57"/>
      <c r="NLP92" s="57"/>
      <c r="NLQ92" s="57"/>
      <c r="NLR92" s="57"/>
      <c r="NLS92" s="57"/>
      <c r="NLT92" s="57"/>
      <c r="NLU92" s="57"/>
      <c r="NLV92" s="57"/>
      <c r="NLW92" s="57"/>
      <c r="NLX92" s="57"/>
      <c r="NLY92" s="57"/>
      <c r="NLZ92" s="57"/>
      <c r="NMA92" s="57"/>
      <c r="NMB92" s="57"/>
      <c r="NMC92" s="57"/>
      <c r="NMD92" s="57"/>
      <c r="NME92" s="57"/>
      <c r="NMF92" s="57"/>
      <c r="NMG92" s="57"/>
      <c r="NMH92" s="57"/>
      <c r="NMI92" s="57"/>
      <c r="NMJ92" s="57"/>
      <c r="NMK92" s="57"/>
      <c r="NML92" s="57"/>
      <c r="NMM92" s="57"/>
      <c r="NMN92" s="57"/>
      <c r="NMO92" s="57"/>
      <c r="NMP92" s="57"/>
      <c r="NMQ92" s="57"/>
      <c r="NMR92" s="57"/>
      <c r="NMS92" s="57"/>
      <c r="NMT92" s="57"/>
      <c r="NMU92" s="57"/>
      <c r="NMV92" s="57"/>
      <c r="NMW92" s="57"/>
      <c r="NMX92" s="57"/>
      <c r="NMY92" s="57"/>
      <c r="NMZ92" s="57"/>
      <c r="NNA92" s="57"/>
      <c r="NNB92" s="57"/>
      <c r="NNC92" s="57"/>
      <c r="NND92" s="57"/>
      <c r="NNE92" s="57"/>
      <c r="NNF92" s="57"/>
      <c r="NNG92" s="57"/>
      <c r="NNH92" s="57"/>
      <c r="NNI92" s="57"/>
      <c r="NNJ92" s="57"/>
      <c r="NNK92" s="57"/>
      <c r="NNL92" s="57"/>
      <c r="NNM92" s="57"/>
      <c r="NNN92" s="57"/>
      <c r="NNO92" s="57"/>
      <c r="NNP92" s="57"/>
      <c r="NNQ92" s="57"/>
      <c r="NNR92" s="57"/>
      <c r="NNS92" s="57"/>
      <c r="NNT92" s="57"/>
      <c r="NNU92" s="57"/>
      <c r="NNV92" s="57"/>
      <c r="NNW92" s="57"/>
      <c r="NNX92" s="57"/>
      <c r="NNY92" s="57"/>
      <c r="NNZ92" s="57"/>
      <c r="NOA92" s="57"/>
      <c r="NOB92" s="57"/>
      <c r="NOC92" s="57"/>
      <c r="NOD92" s="57"/>
      <c r="NOE92" s="57"/>
      <c r="NOF92" s="57"/>
      <c r="NOG92" s="57"/>
      <c r="NOH92" s="57"/>
      <c r="NOI92" s="57"/>
      <c r="NOJ92" s="57"/>
      <c r="NOK92" s="57"/>
      <c r="NOL92" s="57"/>
      <c r="NOM92" s="57"/>
      <c r="NON92" s="57"/>
      <c r="NOO92" s="57"/>
      <c r="NOP92" s="57"/>
      <c r="NOQ92" s="57"/>
      <c r="NOR92" s="57"/>
      <c r="NOS92" s="57"/>
      <c r="NOT92" s="57"/>
      <c r="NOU92" s="57"/>
      <c r="NOV92" s="57"/>
      <c r="NOW92" s="57"/>
      <c r="NOX92" s="57"/>
      <c r="NOY92" s="57"/>
      <c r="NOZ92" s="57"/>
      <c r="NPA92" s="57"/>
      <c r="NPB92" s="57"/>
      <c r="NPC92" s="57"/>
      <c r="NPD92" s="57"/>
      <c r="NPE92" s="57"/>
      <c r="NPF92" s="57"/>
      <c r="NPG92" s="57"/>
      <c r="NPH92" s="57"/>
      <c r="NPI92" s="57"/>
      <c r="NPJ92" s="57"/>
      <c r="NPK92" s="57"/>
      <c r="NPL92" s="57"/>
      <c r="NPM92" s="57"/>
      <c r="NPN92" s="57"/>
      <c r="NPO92" s="57"/>
      <c r="NPP92" s="57"/>
      <c r="NPQ92" s="57"/>
      <c r="NPR92" s="57"/>
      <c r="NPS92" s="57"/>
      <c r="NPT92" s="57"/>
      <c r="NPU92" s="57"/>
      <c r="NPV92" s="57"/>
      <c r="NPW92" s="57"/>
      <c r="NPX92" s="57"/>
      <c r="NPY92" s="57"/>
      <c r="NPZ92" s="57"/>
      <c r="NQA92" s="57"/>
      <c r="NQB92" s="57"/>
      <c r="NQC92" s="57"/>
      <c r="NQD92" s="57"/>
      <c r="NQE92" s="57"/>
      <c r="NQF92" s="57"/>
      <c r="NQG92" s="57"/>
      <c r="NQH92" s="57"/>
      <c r="NQI92" s="57"/>
      <c r="NQJ92" s="57"/>
      <c r="NQK92" s="57"/>
      <c r="NQL92" s="57"/>
      <c r="NQM92" s="57"/>
      <c r="NQN92" s="57"/>
      <c r="NQO92" s="57"/>
      <c r="NQP92" s="57"/>
      <c r="NQQ92" s="57"/>
      <c r="NQR92" s="57"/>
      <c r="NQS92" s="57"/>
      <c r="NQT92" s="57"/>
      <c r="NQU92" s="57"/>
      <c r="NQV92" s="57"/>
      <c r="NQW92" s="57"/>
      <c r="NQX92" s="57"/>
      <c r="NQY92" s="57"/>
      <c r="NQZ92" s="57"/>
      <c r="NRA92" s="57"/>
      <c r="NRB92" s="57"/>
      <c r="NRC92" s="57"/>
      <c r="NRD92" s="57"/>
      <c r="NRE92" s="57"/>
      <c r="NRF92" s="57"/>
      <c r="NRG92" s="57"/>
      <c r="NRH92" s="57"/>
      <c r="NRI92" s="57"/>
      <c r="NRJ92" s="57"/>
      <c r="NRK92" s="57"/>
      <c r="NRL92" s="57"/>
      <c r="NRM92" s="57"/>
      <c r="NRN92" s="57"/>
      <c r="NRO92" s="57"/>
      <c r="NRP92" s="57"/>
      <c r="NRQ92" s="57"/>
      <c r="NRR92" s="57"/>
      <c r="NRS92" s="57"/>
      <c r="NRT92" s="57"/>
      <c r="NRU92" s="57"/>
      <c r="NRV92" s="57"/>
      <c r="NRW92" s="57"/>
      <c r="NRX92" s="57"/>
      <c r="NRY92" s="57"/>
      <c r="NRZ92" s="57"/>
      <c r="NSA92" s="57"/>
      <c r="NSB92" s="57"/>
      <c r="NSC92" s="57"/>
      <c r="NSD92" s="57"/>
      <c r="NSE92" s="57"/>
      <c r="NSF92" s="57"/>
      <c r="NSG92" s="57"/>
      <c r="NSH92" s="57"/>
      <c r="NSI92" s="57"/>
      <c r="NSJ92" s="57"/>
      <c r="NSK92" s="57"/>
      <c r="NSL92" s="57"/>
      <c r="NSM92" s="57"/>
      <c r="NSN92" s="57"/>
      <c r="NSO92" s="57"/>
      <c r="NSP92" s="57"/>
      <c r="NSQ92" s="57"/>
      <c r="NSR92" s="57"/>
      <c r="NSS92" s="57"/>
      <c r="NST92" s="57"/>
      <c r="NSU92" s="57"/>
      <c r="NSV92" s="57"/>
      <c r="NSW92" s="57"/>
      <c r="NSX92" s="57"/>
      <c r="NSY92" s="57"/>
      <c r="NSZ92" s="57"/>
      <c r="NTA92" s="57"/>
      <c r="NTB92" s="57"/>
      <c r="NTC92" s="57"/>
      <c r="NTD92" s="57"/>
      <c r="NTE92" s="57"/>
      <c r="NTF92" s="57"/>
      <c r="NTG92" s="57"/>
      <c r="NTH92" s="57"/>
      <c r="NTI92" s="57"/>
      <c r="NTJ92" s="57"/>
      <c r="NTK92" s="57"/>
      <c r="NTL92" s="57"/>
      <c r="NTM92" s="57"/>
      <c r="NTN92" s="57"/>
      <c r="NTO92" s="57"/>
      <c r="NTP92" s="57"/>
      <c r="NTQ92" s="57"/>
      <c r="NTR92" s="57"/>
      <c r="NTS92" s="57"/>
      <c r="NTT92" s="57"/>
      <c r="NTU92" s="57"/>
      <c r="NTV92" s="57"/>
      <c r="NTW92" s="57"/>
      <c r="NTX92" s="57"/>
      <c r="NTY92" s="57"/>
      <c r="NTZ92" s="57"/>
      <c r="NUA92" s="57"/>
      <c r="NUB92" s="57"/>
      <c r="NUC92" s="57"/>
      <c r="NUD92" s="57"/>
      <c r="NUE92" s="57"/>
      <c r="NUF92" s="57"/>
      <c r="NUG92" s="57"/>
      <c r="NUH92" s="57"/>
      <c r="NUI92" s="57"/>
      <c r="NUJ92" s="57"/>
      <c r="NUK92" s="57"/>
      <c r="NUL92" s="57"/>
      <c r="NUM92" s="57"/>
      <c r="NUN92" s="57"/>
      <c r="NUO92" s="57"/>
      <c r="NUP92" s="57"/>
      <c r="NUQ92" s="57"/>
      <c r="NUR92" s="57"/>
      <c r="NUS92" s="57"/>
      <c r="NUT92" s="57"/>
      <c r="NUU92" s="57"/>
      <c r="NUV92" s="57"/>
      <c r="NUW92" s="57"/>
      <c r="NUX92" s="57"/>
      <c r="NUY92" s="57"/>
      <c r="NUZ92" s="57"/>
      <c r="NVA92" s="57"/>
      <c r="NVB92" s="57"/>
      <c r="NVC92" s="57"/>
      <c r="NVD92" s="57"/>
      <c r="NVE92" s="57"/>
      <c r="NVF92" s="57"/>
      <c r="NVG92" s="57"/>
      <c r="NVH92" s="57"/>
      <c r="NVI92" s="57"/>
      <c r="NVJ92" s="57"/>
      <c r="NVK92" s="57"/>
      <c r="NVL92" s="57"/>
      <c r="NVM92" s="57"/>
      <c r="NVN92" s="57"/>
      <c r="NVO92" s="57"/>
      <c r="NVP92" s="57"/>
      <c r="NVQ92" s="57"/>
      <c r="NVR92" s="57"/>
      <c r="NVS92" s="57"/>
      <c r="NVT92" s="57"/>
      <c r="NVU92" s="57"/>
      <c r="NVV92" s="57"/>
      <c r="NVW92" s="57"/>
      <c r="NVX92" s="57"/>
      <c r="NVY92" s="57"/>
      <c r="NVZ92" s="57"/>
      <c r="NWA92" s="57"/>
      <c r="NWB92" s="57"/>
      <c r="NWC92" s="57"/>
      <c r="NWD92" s="57"/>
      <c r="NWE92" s="57"/>
      <c r="NWF92" s="57"/>
      <c r="NWG92" s="57"/>
      <c r="NWH92" s="57"/>
      <c r="NWI92" s="57"/>
      <c r="NWJ92" s="57"/>
      <c r="NWK92" s="57"/>
      <c r="NWL92" s="57"/>
      <c r="NWM92" s="57"/>
      <c r="NWN92" s="57"/>
      <c r="NWO92" s="57"/>
      <c r="NWP92" s="57"/>
      <c r="NWQ92" s="57"/>
      <c r="NWR92" s="57"/>
      <c r="NWS92" s="57"/>
      <c r="NWT92" s="57"/>
      <c r="NWU92" s="57"/>
      <c r="NWV92" s="57"/>
      <c r="NWW92" s="57"/>
      <c r="NWX92" s="57"/>
      <c r="NWY92" s="57"/>
      <c r="NWZ92" s="57"/>
      <c r="NXA92" s="57"/>
      <c r="NXB92" s="57"/>
      <c r="NXC92" s="57"/>
      <c r="NXD92" s="57"/>
      <c r="NXE92" s="57"/>
      <c r="NXF92" s="57"/>
      <c r="NXG92" s="57"/>
      <c r="NXH92" s="57"/>
      <c r="NXI92" s="57"/>
      <c r="NXJ92" s="57"/>
      <c r="NXK92" s="57"/>
      <c r="NXL92" s="57"/>
      <c r="NXM92" s="57"/>
      <c r="NXN92" s="57"/>
      <c r="NXO92" s="57"/>
      <c r="NXP92" s="57"/>
      <c r="NXQ92" s="57"/>
      <c r="NXR92" s="57"/>
      <c r="NXS92" s="57"/>
      <c r="NXT92" s="57"/>
      <c r="NXU92" s="57"/>
      <c r="NXV92" s="57"/>
      <c r="NXW92" s="57"/>
      <c r="NXX92" s="57"/>
      <c r="NXY92" s="57"/>
      <c r="NXZ92" s="57"/>
      <c r="NYA92" s="57"/>
      <c r="NYB92" s="57"/>
      <c r="NYC92" s="57"/>
      <c r="NYD92" s="57"/>
      <c r="NYE92" s="57"/>
      <c r="NYF92" s="57"/>
      <c r="NYG92" s="57"/>
      <c r="NYH92" s="57"/>
      <c r="NYI92" s="57"/>
      <c r="NYJ92" s="57"/>
      <c r="NYK92" s="57"/>
      <c r="NYL92" s="57"/>
      <c r="NYM92" s="57"/>
      <c r="NYN92" s="57"/>
      <c r="NYO92" s="57"/>
      <c r="NYP92" s="57"/>
      <c r="NYQ92" s="57"/>
      <c r="NYR92" s="57"/>
      <c r="NYS92" s="57"/>
      <c r="NYT92" s="57"/>
      <c r="NYU92" s="57"/>
      <c r="NYV92" s="57"/>
      <c r="NYW92" s="57"/>
      <c r="NYX92" s="57"/>
      <c r="NYY92" s="57"/>
      <c r="NYZ92" s="57"/>
      <c r="NZA92" s="57"/>
      <c r="NZB92" s="57"/>
      <c r="NZC92" s="57"/>
      <c r="NZD92" s="57"/>
      <c r="NZE92" s="57"/>
      <c r="NZF92" s="57"/>
      <c r="NZG92" s="57"/>
      <c r="NZH92" s="57"/>
      <c r="NZI92" s="57"/>
      <c r="NZJ92" s="57"/>
      <c r="NZK92" s="57"/>
      <c r="NZL92" s="57"/>
      <c r="NZM92" s="57"/>
      <c r="NZN92" s="57"/>
      <c r="NZO92" s="57"/>
      <c r="NZP92" s="57"/>
      <c r="NZQ92" s="57"/>
      <c r="NZR92" s="57"/>
      <c r="NZS92" s="57"/>
      <c r="NZT92" s="57"/>
      <c r="NZU92" s="57"/>
      <c r="NZV92" s="57"/>
      <c r="NZW92" s="57"/>
      <c r="NZX92" s="57"/>
      <c r="NZY92" s="57"/>
      <c r="NZZ92" s="57"/>
      <c r="OAA92" s="57"/>
      <c r="OAB92" s="57"/>
      <c r="OAC92" s="57"/>
      <c r="OAD92" s="57"/>
      <c r="OAE92" s="57"/>
      <c r="OAF92" s="57"/>
      <c r="OAG92" s="57"/>
      <c r="OAH92" s="57"/>
      <c r="OAI92" s="57"/>
      <c r="OAJ92" s="57"/>
      <c r="OAK92" s="57"/>
      <c r="OAL92" s="57"/>
      <c r="OAM92" s="57"/>
      <c r="OAN92" s="57"/>
      <c r="OAO92" s="57"/>
      <c r="OAP92" s="57"/>
      <c r="OAQ92" s="57"/>
      <c r="OAR92" s="57"/>
      <c r="OAS92" s="57"/>
      <c r="OAT92" s="57"/>
      <c r="OAU92" s="57"/>
      <c r="OAV92" s="57"/>
      <c r="OAW92" s="57"/>
      <c r="OAX92" s="57"/>
      <c r="OAY92" s="57"/>
      <c r="OAZ92" s="57"/>
      <c r="OBA92" s="57"/>
      <c r="OBB92" s="57"/>
      <c r="OBC92" s="57"/>
      <c r="OBD92" s="57"/>
      <c r="OBE92" s="57"/>
      <c r="OBF92" s="57"/>
      <c r="OBG92" s="57"/>
      <c r="OBH92" s="57"/>
      <c r="OBI92" s="57"/>
      <c r="OBJ92" s="57"/>
      <c r="OBK92" s="57"/>
      <c r="OBL92" s="57"/>
      <c r="OBM92" s="57"/>
      <c r="OBN92" s="57"/>
      <c r="OBO92" s="57"/>
      <c r="OBP92" s="57"/>
      <c r="OBQ92" s="57"/>
      <c r="OBR92" s="57"/>
      <c r="OBS92" s="57"/>
      <c r="OBT92" s="57"/>
      <c r="OBU92" s="57"/>
      <c r="OBV92" s="57"/>
      <c r="OBW92" s="57"/>
      <c r="OBX92" s="57"/>
      <c r="OBY92" s="57"/>
      <c r="OBZ92" s="57"/>
      <c r="OCA92" s="57"/>
      <c r="OCB92" s="57"/>
      <c r="OCC92" s="57"/>
      <c r="OCD92" s="57"/>
      <c r="OCE92" s="57"/>
      <c r="OCF92" s="57"/>
      <c r="OCG92" s="57"/>
      <c r="OCH92" s="57"/>
      <c r="OCI92" s="57"/>
      <c r="OCJ92" s="57"/>
      <c r="OCK92" s="57"/>
      <c r="OCL92" s="57"/>
      <c r="OCM92" s="57"/>
      <c r="OCN92" s="57"/>
      <c r="OCO92" s="57"/>
      <c r="OCP92" s="57"/>
      <c r="OCQ92" s="57"/>
      <c r="OCR92" s="57"/>
      <c r="OCS92" s="57"/>
      <c r="OCT92" s="57"/>
      <c r="OCU92" s="57"/>
      <c r="OCV92" s="57"/>
      <c r="OCW92" s="57"/>
      <c r="OCX92" s="57"/>
      <c r="OCY92" s="57"/>
      <c r="OCZ92" s="57"/>
      <c r="ODA92" s="57"/>
      <c r="ODB92" s="57"/>
      <c r="ODC92" s="57"/>
      <c r="ODD92" s="57"/>
      <c r="ODE92" s="57"/>
      <c r="ODF92" s="57"/>
      <c r="ODG92" s="57"/>
      <c r="ODH92" s="57"/>
      <c r="ODI92" s="57"/>
      <c r="ODJ92" s="57"/>
      <c r="ODK92" s="57"/>
      <c r="ODL92" s="57"/>
      <c r="ODM92" s="57"/>
      <c r="ODN92" s="57"/>
      <c r="ODO92" s="57"/>
      <c r="ODP92" s="57"/>
      <c r="ODQ92" s="57"/>
      <c r="ODR92" s="57"/>
      <c r="ODS92" s="57"/>
      <c r="ODT92" s="57"/>
      <c r="ODU92" s="57"/>
      <c r="ODV92" s="57"/>
      <c r="ODW92" s="57"/>
      <c r="ODX92" s="57"/>
      <c r="ODY92" s="57"/>
      <c r="ODZ92" s="57"/>
      <c r="OEA92" s="57"/>
      <c r="OEB92" s="57"/>
      <c r="OEC92" s="57"/>
      <c r="OED92" s="57"/>
      <c r="OEE92" s="57"/>
      <c r="OEF92" s="57"/>
      <c r="OEG92" s="57"/>
      <c r="OEH92" s="57"/>
      <c r="OEI92" s="57"/>
      <c r="OEJ92" s="57"/>
      <c r="OEK92" s="57"/>
      <c r="OEL92" s="57"/>
      <c r="OEM92" s="57"/>
      <c r="OEN92" s="57"/>
      <c r="OEO92" s="57"/>
      <c r="OEP92" s="57"/>
      <c r="OEQ92" s="57"/>
      <c r="OER92" s="57"/>
      <c r="OES92" s="57"/>
      <c r="OET92" s="57"/>
      <c r="OEU92" s="57"/>
      <c r="OEV92" s="57"/>
      <c r="OEW92" s="57"/>
      <c r="OEX92" s="57"/>
      <c r="OEY92" s="57"/>
      <c r="OEZ92" s="57"/>
      <c r="OFA92" s="57"/>
      <c r="OFB92" s="57"/>
      <c r="OFC92" s="57"/>
      <c r="OFD92" s="57"/>
      <c r="OFE92" s="57"/>
      <c r="OFF92" s="57"/>
      <c r="OFG92" s="57"/>
      <c r="OFH92" s="57"/>
      <c r="OFI92" s="57"/>
      <c r="OFJ92" s="57"/>
      <c r="OFK92" s="57"/>
      <c r="OFL92" s="57"/>
      <c r="OFM92" s="57"/>
      <c r="OFN92" s="57"/>
      <c r="OFO92" s="57"/>
      <c r="OFP92" s="57"/>
      <c r="OFQ92" s="57"/>
      <c r="OFR92" s="57"/>
      <c r="OFS92" s="57"/>
      <c r="OFT92" s="57"/>
      <c r="OFU92" s="57"/>
      <c r="OFV92" s="57"/>
      <c r="OFW92" s="57"/>
      <c r="OFX92" s="57"/>
      <c r="OFY92" s="57"/>
      <c r="OFZ92" s="57"/>
      <c r="OGA92" s="57"/>
      <c r="OGB92" s="57"/>
      <c r="OGC92" s="57"/>
      <c r="OGD92" s="57"/>
      <c r="OGE92" s="57"/>
      <c r="OGF92" s="57"/>
      <c r="OGG92" s="57"/>
      <c r="OGH92" s="57"/>
      <c r="OGI92" s="57"/>
      <c r="OGJ92" s="57"/>
      <c r="OGK92" s="57"/>
      <c r="OGL92" s="57"/>
      <c r="OGM92" s="57"/>
      <c r="OGN92" s="57"/>
      <c r="OGO92" s="57"/>
      <c r="OGP92" s="57"/>
      <c r="OGQ92" s="57"/>
      <c r="OGR92" s="57"/>
      <c r="OGS92" s="57"/>
      <c r="OGT92" s="57"/>
      <c r="OGU92" s="57"/>
      <c r="OGV92" s="57"/>
      <c r="OGW92" s="57"/>
      <c r="OGX92" s="57"/>
      <c r="OGY92" s="57"/>
      <c r="OGZ92" s="57"/>
      <c r="OHA92" s="57"/>
      <c r="OHB92" s="57"/>
      <c r="OHC92" s="57"/>
      <c r="OHD92" s="57"/>
      <c r="OHE92" s="57"/>
      <c r="OHF92" s="57"/>
      <c r="OHG92" s="57"/>
      <c r="OHH92" s="57"/>
      <c r="OHI92" s="57"/>
      <c r="OHJ92" s="57"/>
      <c r="OHK92" s="57"/>
      <c r="OHL92" s="57"/>
      <c r="OHM92" s="57"/>
      <c r="OHN92" s="57"/>
      <c r="OHO92" s="57"/>
      <c r="OHP92" s="57"/>
      <c r="OHQ92" s="57"/>
      <c r="OHR92" s="57"/>
      <c r="OHS92" s="57"/>
      <c r="OHT92" s="57"/>
      <c r="OHU92" s="57"/>
      <c r="OHV92" s="57"/>
      <c r="OHW92" s="57"/>
      <c r="OHX92" s="57"/>
      <c r="OHY92" s="57"/>
      <c r="OHZ92" s="57"/>
      <c r="OIA92" s="57"/>
      <c r="OIB92" s="57"/>
      <c r="OIC92" s="57"/>
      <c r="OID92" s="57"/>
      <c r="OIE92" s="57"/>
      <c r="OIF92" s="57"/>
      <c r="OIG92" s="57"/>
      <c r="OIH92" s="57"/>
      <c r="OII92" s="57"/>
      <c r="OIJ92" s="57"/>
      <c r="OIK92" s="57"/>
      <c r="OIL92" s="57"/>
      <c r="OIM92" s="57"/>
      <c r="OIN92" s="57"/>
      <c r="OIO92" s="57"/>
      <c r="OIP92" s="57"/>
      <c r="OIQ92" s="57"/>
      <c r="OIR92" s="57"/>
      <c r="OIS92" s="57"/>
      <c r="OIT92" s="57"/>
      <c r="OIU92" s="57"/>
      <c r="OIV92" s="57"/>
      <c r="OIW92" s="57"/>
      <c r="OIX92" s="57"/>
      <c r="OIY92" s="57"/>
      <c r="OIZ92" s="57"/>
      <c r="OJA92" s="57"/>
      <c r="OJB92" s="57"/>
      <c r="OJC92" s="57"/>
      <c r="OJD92" s="57"/>
      <c r="OJE92" s="57"/>
      <c r="OJF92" s="57"/>
      <c r="OJG92" s="57"/>
      <c r="OJH92" s="57"/>
      <c r="OJI92" s="57"/>
      <c r="OJJ92" s="57"/>
      <c r="OJK92" s="57"/>
      <c r="OJL92" s="57"/>
      <c r="OJM92" s="57"/>
      <c r="OJN92" s="57"/>
      <c r="OJO92" s="57"/>
      <c r="OJP92" s="57"/>
      <c r="OJQ92" s="57"/>
      <c r="OJR92" s="57"/>
      <c r="OJS92" s="57"/>
      <c r="OJT92" s="57"/>
      <c r="OJU92" s="57"/>
      <c r="OJV92" s="57"/>
      <c r="OJW92" s="57"/>
      <c r="OJX92" s="57"/>
      <c r="OJY92" s="57"/>
      <c r="OJZ92" s="57"/>
      <c r="OKA92" s="57"/>
      <c r="OKB92" s="57"/>
      <c r="OKC92" s="57"/>
      <c r="OKD92" s="57"/>
      <c r="OKE92" s="57"/>
      <c r="OKF92" s="57"/>
      <c r="OKG92" s="57"/>
      <c r="OKH92" s="57"/>
      <c r="OKI92" s="57"/>
      <c r="OKJ92" s="57"/>
      <c r="OKK92" s="57"/>
      <c r="OKL92" s="57"/>
      <c r="OKM92" s="57"/>
      <c r="OKN92" s="57"/>
      <c r="OKO92" s="57"/>
      <c r="OKP92" s="57"/>
      <c r="OKQ92" s="57"/>
      <c r="OKR92" s="57"/>
      <c r="OKS92" s="57"/>
      <c r="OKT92" s="57"/>
      <c r="OKU92" s="57"/>
      <c r="OKV92" s="57"/>
      <c r="OKW92" s="57"/>
      <c r="OKX92" s="57"/>
      <c r="OKY92" s="57"/>
      <c r="OKZ92" s="57"/>
      <c r="OLA92" s="57"/>
      <c r="OLB92" s="57"/>
      <c r="OLC92" s="57"/>
      <c r="OLD92" s="57"/>
      <c r="OLE92" s="57"/>
      <c r="OLF92" s="57"/>
      <c r="OLG92" s="57"/>
      <c r="OLH92" s="57"/>
      <c r="OLI92" s="57"/>
      <c r="OLJ92" s="57"/>
      <c r="OLK92" s="57"/>
      <c r="OLL92" s="57"/>
      <c r="OLM92" s="57"/>
      <c r="OLN92" s="57"/>
      <c r="OLO92" s="57"/>
      <c r="OLP92" s="57"/>
      <c r="OLQ92" s="57"/>
      <c r="OLR92" s="57"/>
      <c r="OLS92" s="57"/>
      <c r="OLT92" s="57"/>
      <c r="OLU92" s="57"/>
      <c r="OLV92" s="57"/>
      <c r="OLW92" s="57"/>
      <c r="OLX92" s="57"/>
      <c r="OLY92" s="57"/>
      <c r="OLZ92" s="57"/>
      <c r="OMA92" s="57"/>
      <c r="OMB92" s="57"/>
      <c r="OMC92" s="57"/>
      <c r="OMD92" s="57"/>
      <c r="OME92" s="57"/>
      <c r="OMF92" s="57"/>
      <c r="OMG92" s="57"/>
      <c r="OMH92" s="57"/>
      <c r="OMI92" s="57"/>
      <c r="OMJ92" s="57"/>
      <c r="OMK92" s="57"/>
      <c r="OML92" s="57"/>
      <c r="OMM92" s="57"/>
      <c r="OMN92" s="57"/>
      <c r="OMO92" s="57"/>
      <c r="OMP92" s="57"/>
      <c r="OMQ92" s="57"/>
      <c r="OMR92" s="57"/>
      <c r="OMS92" s="57"/>
      <c r="OMT92" s="57"/>
      <c r="OMU92" s="57"/>
      <c r="OMV92" s="57"/>
      <c r="OMW92" s="57"/>
      <c r="OMX92" s="57"/>
      <c r="OMY92" s="57"/>
      <c r="OMZ92" s="57"/>
      <c r="ONA92" s="57"/>
      <c r="ONB92" s="57"/>
      <c r="ONC92" s="57"/>
      <c r="OND92" s="57"/>
      <c r="ONE92" s="57"/>
      <c r="ONF92" s="57"/>
      <c r="ONG92" s="57"/>
      <c r="ONH92" s="57"/>
      <c r="ONI92" s="57"/>
      <c r="ONJ92" s="57"/>
      <c r="ONK92" s="57"/>
      <c r="ONL92" s="57"/>
      <c r="ONM92" s="57"/>
      <c r="ONN92" s="57"/>
      <c r="ONO92" s="57"/>
      <c r="ONP92" s="57"/>
      <c r="ONQ92" s="57"/>
      <c r="ONR92" s="57"/>
      <c r="ONS92" s="57"/>
      <c r="ONT92" s="57"/>
      <c r="ONU92" s="57"/>
      <c r="ONV92" s="57"/>
      <c r="ONW92" s="57"/>
      <c r="ONX92" s="57"/>
      <c r="ONY92" s="57"/>
      <c r="ONZ92" s="57"/>
      <c r="OOA92" s="57"/>
      <c r="OOB92" s="57"/>
      <c r="OOC92" s="57"/>
      <c r="OOD92" s="57"/>
      <c r="OOE92" s="57"/>
      <c r="OOF92" s="57"/>
      <c r="OOG92" s="57"/>
      <c r="OOH92" s="57"/>
      <c r="OOI92" s="57"/>
      <c r="OOJ92" s="57"/>
      <c r="OOK92" s="57"/>
      <c r="OOL92" s="57"/>
      <c r="OOM92" s="57"/>
      <c r="OON92" s="57"/>
      <c r="OOO92" s="57"/>
      <c r="OOP92" s="57"/>
      <c r="OOQ92" s="57"/>
      <c r="OOR92" s="57"/>
      <c r="OOS92" s="57"/>
      <c r="OOT92" s="57"/>
      <c r="OOU92" s="57"/>
      <c r="OOV92" s="57"/>
      <c r="OOW92" s="57"/>
      <c r="OOX92" s="57"/>
      <c r="OOY92" s="57"/>
      <c r="OOZ92" s="57"/>
      <c r="OPA92" s="57"/>
      <c r="OPB92" s="57"/>
      <c r="OPC92" s="57"/>
      <c r="OPD92" s="57"/>
      <c r="OPE92" s="57"/>
      <c r="OPF92" s="57"/>
      <c r="OPG92" s="57"/>
      <c r="OPH92" s="57"/>
      <c r="OPI92" s="57"/>
      <c r="OPJ92" s="57"/>
      <c r="OPK92" s="57"/>
      <c r="OPL92" s="57"/>
      <c r="OPM92" s="57"/>
      <c r="OPN92" s="57"/>
      <c r="OPO92" s="57"/>
      <c r="OPP92" s="57"/>
      <c r="OPQ92" s="57"/>
      <c r="OPR92" s="57"/>
      <c r="OPS92" s="57"/>
      <c r="OPT92" s="57"/>
      <c r="OPU92" s="57"/>
      <c r="OPV92" s="57"/>
      <c r="OPW92" s="57"/>
      <c r="OPX92" s="57"/>
      <c r="OPY92" s="57"/>
      <c r="OPZ92" s="57"/>
      <c r="OQA92" s="57"/>
      <c r="OQB92" s="57"/>
      <c r="OQC92" s="57"/>
      <c r="OQD92" s="57"/>
      <c r="OQE92" s="57"/>
      <c r="OQF92" s="57"/>
      <c r="OQG92" s="57"/>
      <c r="OQH92" s="57"/>
      <c r="OQI92" s="57"/>
      <c r="OQJ92" s="57"/>
      <c r="OQK92" s="57"/>
      <c r="OQL92" s="57"/>
      <c r="OQM92" s="57"/>
      <c r="OQN92" s="57"/>
      <c r="OQO92" s="57"/>
      <c r="OQP92" s="57"/>
      <c r="OQQ92" s="57"/>
      <c r="OQR92" s="57"/>
      <c r="OQS92" s="57"/>
      <c r="OQT92" s="57"/>
      <c r="OQU92" s="57"/>
      <c r="OQV92" s="57"/>
      <c r="OQW92" s="57"/>
      <c r="OQX92" s="57"/>
      <c r="OQY92" s="57"/>
      <c r="OQZ92" s="57"/>
      <c r="ORA92" s="57"/>
      <c r="ORB92" s="57"/>
      <c r="ORC92" s="57"/>
      <c r="ORD92" s="57"/>
      <c r="ORE92" s="57"/>
      <c r="ORF92" s="57"/>
      <c r="ORG92" s="57"/>
      <c r="ORH92" s="57"/>
      <c r="ORI92" s="57"/>
      <c r="ORJ92" s="57"/>
      <c r="ORK92" s="57"/>
      <c r="ORL92" s="57"/>
      <c r="ORM92" s="57"/>
      <c r="ORN92" s="57"/>
      <c r="ORO92" s="57"/>
      <c r="ORP92" s="57"/>
      <c r="ORQ92" s="57"/>
      <c r="ORR92" s="57"/>
      <c r="ORS92" s="57"/>
      <c r="ORT92" s="57"/>
      <c r="ORU92" s="57"/>
      <c r="ORV92" s="57"/>
      <c r="ORW92" s="57"/>
      <c r="ORX92" s="57"/>
      <c r="ORY92" s="57"/>
      <c r="ORZ92" s="57"/>
      <c r="OSA92" s="57"/>
      <c r="OSB92" s="57"/>
      <c r="OSC92" s="57"/>
      <c r="OSD92" s="57"/>
      <c r="OSE92" s="57"/>
      <c r="OSF92" s="57"/>
      <c r="OSG92" s="57"/>
      <c r="OSH92" s="57"/>
      <c r="OSI92" s="57"/>
      <c r="OSJ92" s="57"/>
      <c r="OSK92" s="57"/>
      <c r="OSL92" s="57"/>
      <c r="OSM92" s="57"/>
      <c r="OSN92" s="57"/>
      <c r="OSO92" s="57"/>
      <c r="OSP92" s="57"/>
      <c r="OSQ92" s="57"/>
      <c r="OSR92" s="57"/>
      <c r="OSS92" s="57"/>
      <c r="OST92" s="57"/>
      <c r="OSU92" s="57"/>
      <c r="OSV92" s="57"/>
      <c r="OSW92" s="57"/>
      <c r="OSX92" s="57"/>
      <c r="OSY92" s="57"/>
      <c r="OSZ92" s="57"/>
      <c r="OTA92" s="57"/>
      <c r="OTB92" s="57"/>
      <c r="OTC92" s="57"/>
      <c r="OTD92" s="57"/>
      <c r="OTE92" s="57"/>
      <c r="OTF92" s="57"/>
      <c r="OTG92" s="57"/>
      <c r="OTH92" s="57"/>
      <c r="OTI92" s="57"/>
      <c r="OTJ92" s="57"/>
      <c r="OTK92" s="57"/>
      <c r="OTL92" s="57"/>
      <c r="OTM92" s="57"/>
      <c r="OTN92" s="57"/>
      <c r="OTO92" s="57"/>
      <c r="OTP92" s="57"/>
      <c r="OTQ92" s="57"/>
      <c r="OTR92" s="57"/>
      <c r="OTS92" s="57"/>
      <c r="OTT92" s="57"/>
      <c r="OTU92" s="57"/>
      <c r="OTV92" s="57"/>
      <c r="OTW92" s="57"/>
      <c r="OTX92" s="57"/>
      <c r="OTY92" s="57"/>
      <c r="OTZ92" s="57"/>
      <c r="OUA92" s="57"/>
      <c r="OUB92" s="57"/>
      <c r="OUC92" s="57"/>
      <c r="OUD92" s="57"/>
      <c r="OUE92" s="57"/>
      <c r="OUF92" s="57"/>
      <c r="OUG92" s="57"/>
      <c r="OUH92" s="57"/>
      <c r="OUI92" s="57"/>
      <c r="OUJ92" s="57"/>
      <c r="OUK92" s="57"/>
      <c r="OUL92" s="57"/>
      <c r="OUM92" s="57"/>
      <c r="OUN92" s="57"/>
      <c r="OUO92" s="57"/>
      <c r="OUP92" s="57"/>
      <c r="OUQ92" s="57"/>
      <c r="OUR92" s="57"/>
      <c r="OUS92" s="57"/>
      <c r="OUT92" s="57"/>
      <c r="OUU92" s="57"/>
      <c r="OUV92" s="57"/>
      <c r="OUW92" s="57"/>
      <c r="OUX92" s="57"/>
      <c r="OUY92" s="57"/>
      <c r="OUZ92" s="57"/>
      <c r="OVA92" s="57"/>
      <c r="OVB92" s="57"/>
      <c r="OVC92" s="57"/>
      <c r="OVD92" s="57"/>
      <c r="OVE92" s="57"/>
      <c r="OVF92" s="57"/>
      <c r="OVG92" s="57"/>
      <c r="OVH92" s="57"/>
      <c r="OVI92" s="57"/>
      <c r="OVJ92" s="57"/>
      <c r="OVK92" s="57"/>
      <c r="OVL92" s="57"/>
      <c r="OVM92" s="57"/>
      <c r="OVN92" s="57"/>
      <c r="OVO92" s="57"/>
      <c r="OVP92" s="57"/>
      <c r="OVQ92" s="57"/>
      <c r="OVR92" s="57"/>
      <c r="OVS92" s="57"/>
      <c r="OVT92" s="57"/>
      <c r="OVU92" s="57"/>
      <c r="OVV92" s="57"/>
      <c r="OVW92" s="57"/>
      <c r="OVX92" s="57"/>
      <c r="OVY92" s="57"/>
      <c r="OVZ92" s="57"/>
      <c r="OWA92" s="57"/>
      <c r="OWB92" s="57"/>
      <c r="OWC92" s="57"/>
      <c r="OWD92" s="57"/>
      <c r="OWE92" s="57"/>
      <c r="OWF92" s="57"/>
      <c r="OWG92" s="57"/>
      <c r="OWH92" s="57"/>
      <c r="OWI92" s="57"/>
      <c r="OWJ92" s="57"/>
      <c r="OWK92" s="57"/>
      <c r="OWL92" s="57"/>
      <c r="OWM92" s="57"/>
      <c r="OWN92" s="57"/>
      <c r="OWO92" s="57"/>
      <c r="OWP92" s="57"/>
      <c r="OWQ92" s="57"/>
      <c r="OWR92" s="57"/>
      <c r="OWS92" s="57"/>
      <c r="OWT92" s="57"/>
      <c r="OWU92" s="57"/>
      <c r="OWV92" s="57"/>
      <c r="OWW92" s="57"/>
      <c r="OWX92" s="57"/>
      <c r="OWY92" s="57"/>
      <c r="OWZ92" s="57"/>
      <c r="OXA92" s="57"/>
      <c r="OXB92" s="57"/>
      <c r="OXC92" s="57"/>
      <c r="OXD92" s="57"/>
      <c r="OXE92" s="57"/>
      <c r="OXF92" s="57"/>
      <c r="OXG92" s="57"/>
      <c r="OXH92" s="57"/>
      <c r="OXI92" s="57"/>
      <c r="OXJ92" s="57"/>
      <c r="OXK92" s="57"/>
      <c r="OXL92" s="57"/>
      <c r="OXM92" s="57"/>
      <c r="OXN92" s="57"/>
      <c r="OXO92" s="57"/>
      <c r="OXP92" s="57"/>
      <c r="OXQ92" s="57"/>
      <c r="OXR92" s="57"/>
      <c r="OXS92" s="57"/>
      <c r="OXT92" s="57"/>
      <c r="OXU92" s="57"/>
      <c r="OXV92" s="57"/>
      <c r="OXW92" s="57"/>
      <c r="OXX92" s="57"/>
      <c r="OXY92" s="57"/>
      <c r="OXZ92" s="57"/>
      <c r="OYA92" s="57"/>
      <c r="OYB92" s="57"/>
      <c r="OYC92" s="57"/>
      <c r="OYD92" s="57"/>
      <c r="OYE92" s="57"/>
      <c r="OYF92" s="57"/>
      <c r="OYG92" s="57"/>
      <c r="OYH92" s="57"/>
      <c r="OYI92" s="57"/>
      <c r="OYJ92" s="57"/>
      <c r="OYK92" s="57"/>
      <c r="OYL92" s="57"/>
      <c r="OYM92" s="57"/>
      <c r="OYN92" s="57"/>
      <c r="OYO92" s="57"/>
      <c r="OYP92" s="57"/>
      <c r="OYQ92" s="57"/>
      <c r="OYR92" s="57"/>
      <c r="OYS92" s="57"/>
      <c r="OYT92" s="57"/>
      <c r="OYU92" s="57"/>
      <c r="OYV92" s="57"/>
      <c r="OYW92" s="57"/>
      <c r="OYX92" s="57"/>
      <c r="OYY92" s="57"/>
      <c r="OYZ92" s="57"/>
      <c r="OZA92" s="57"/>
      <c r="OZB92" s="57"/>
      <c r="OZC92" s="57"/>
      <c r="OZD92" s="57"/>
      <c r="OZE92" s="57"/>
      <c r="OZF92" s="57"/>
      <c r="OZG92" s="57"/>
      <c r="OZH92" s="57"/>
      <c r="OZI92" s="57"/>
      <c r="OZJ92" s="57"/>
      <c r="OZK92" s="57"/>
      <c r="OZL92" s="57"/>
      <c r="OZM92" s="57"/>
      <c r="OZN92" s="57"/>
      <c r="OZO92" s="57"/>
      <c r="OZP92" s="57"/>
      <c r="OZQ92" s="57"/>
      <c r="OZR92" s="57"/>
      <c r="OZS92" s="57"/>
      <c r="OZT92" s="57"/>
      <c r="OZU92" s="57"/>
      <c r="OZV92" s="57"/>
      <c r="OZW92" s="57"/>
      <c r="OZX92" s="57"/>
      <c r="OZY92" s="57"/>
      <c r="OZZ92" s="57"/>
      <c r="PAA92" s="57"/>
      <c r="PAB92" s="57"/>
      <c r="PAC92" s="57"/>
      <c r="PAD92" s="57"/>
      <c r="PAE92" s="57"/>
      <c r="PAF92" s="57"/>
      <c r="PAG92" s="57"/>
      <c r="PAH92" s="57"/>
      <c r="PAI92" s="57"/>
      <c r="PAJ92" s="57"/>
      <c r="PAK92" s="57"/>
      <c r="PAL92" s="57"/>
      <c r="PAM92" s="57"/>
      <c r="PAN92" s="57"/>
      <c r="PAO92" s="57"/>
      <c r="PAP92" s="57"/>
      <c r="PAQ92" s="57"/>
      <c r="PAR92" s="57"/>
      <c r="PAS92" s="57"/>
      <c r="PAT92" s="57"/>
      <c r="PAU92" s="57"/>
      <c r="PAV92" s="57"/>
      <c r="PAW92" s="57"/>
      <c r="PAX92" s="57"/>
      <c r="PAY92" s="57"/>
      <c r="PAZ92" s="57"/>
      <c r="PBA92" s="57"/>
      <c r="PBB92" s="57"/>
      <c r="PBC92" s="57"/>
      <c r="PBD92" s="57"/>
      <c r="PBE92" s="57"/>
      <c r="PBF92" s="57"/>
      <c r="PBG92" s="57"/>
      <c r="PBH92" s="57"/>
      <c r="PBI92" s="57"/>
      <c r="PBJ92" s="57"/>
      <c r="PBK92" s="57"/>
      <c r="PBL92" s="57"/>
      <c r="PBM92" s="57"/>
      <c r="PBN92" s="57"/>
      <c r="PBO92" s="57"/>
      <c r="PBP92" s="57"/>
      <c r="PBQ92" s="57"/>
      <c r="PBR92" s="57"/>
      <c r="PBS92" s="57"/>
      <c r="PBT92" s="57"/>
      <c r="PBU92" s="57"/>
      <c r="PBV92" s="57"/>
      <c r="PBW92" s="57"/>
      <c r="PBX92" s="57"/>
      <c r="PBY92" s="57"/>
      <c r="PBZ92" s="57"/>
      <c r="PCA92" s="57"/>
      <c r="PCB92" s="57"/>
      <c r="PCC92" s="57"/>
      <c r="PCD92" s="57"/>
      <c r="PCE92" s="57"/>
      <c r="PCF92" s="57"/>
      <c r="PCG92" s="57"/>
      <c r="PCH92" s="57"/>
      <c r="PCI92" s="57"/>
      <c r="PCJ92" s="57"/>
      <c r="PCK92" s="57"/>
      <c r="PCL92" s="57"/>
      <c r="PCM92" s="57"/>
      <c r="PCN92" s="57"/>
      <c r="PCO92" s="57"/>
      <c r="PCP92" s="57"/>
      <c r="PCQ92" s="57"/>
      <c r="PCR92" s="57"/>
      <c r="PCS92" s="57"/>
      <c r="PCT92" s="57"/>
      <c r="PCU92" s="57"/>
      <c r="PCV92" s="57"/>
      <c r="PCW92" s="57"/>
      <c r="PCX92" s="57"/>
      <c r="PCY92" s="57"/>
      <c r="PCZ92" s="57"/>
      <c r="PDA92" s="57"/>
      <c r="PDB92" s="57"/>
      <c r="PDC92" s="57"/>
      <c r="PDD92" s="57"/>
      <c r="PDE92" s="57"/>
      <c r="PDF92" s="57"/>
      <c r="PDG92" s="57"/>
      <c r="PDH92" s="57"/>
      <c r="PDI92" s="57"/>
      <c r="PDJ92" s="57"/>
      <c r="PDK92" s="57"/>
      <c r="PDL92" s="57"/>
      <c r="PDM92" s="57"/>
      <c r="PDN92" s="57"/>
      <c r="PDO92" s="57"/>
      <c r="PDP92" s="57"/>
      <c r="PDQ92" s="57"/>
      <c r="PDR92" s="57"/>
      <c r="PDS92" s="57"/>
      <c r="PDT92" s="57"/>
      <c r="PDU92" s="57"/>
      <c r="PDV92" s="57"/>
      <c r="PDW92" s="57"/>
      <c r="PDX92" s="57"/>
      <c r="PDY92" s="57"/>
      <c r="PDZ92" s="57"/>
      <c r="PEA92" s="57"/>
      <c r="PEB92" s="57"/>
      <c r="PEC92" s="57"/>
      <c r="PED92" s="57"/>
      <c r="PEE92" s="57"/>
      <c r="PEF92" s="57"/>
      <c r="PEG92" s="57"/>
      <c r="PEH92" s="57"/>
      <c r="PEI92" s="57"/>
      <c r="PEJ92" s="57"/>
      <c r="PEK92" s="57"/>
      <c r="PEL92" s="57"/>
      <c r="PEM92" s="57"/>
      <c r="PEN92" s="57"/>
      <c r="PEO92" s="57"/>
      <c r="PEP92" s="57"/>
      <c r="PEQ92" s="57"/>
      <c r="PER92" s="57"/>
      <c r="PES92" s="57"/>
      <c r="PET92" s="57"/>
      <c r="PEU92" s="57"/>
      <c r="PEV92" s="57"/>
      <c r="PEW92" s="57"/>
      <c r="PEX92" s="57"/>
      <c r="PEY92" s="57"/>
      <c r="PEZ92" s="57"/>
      <c r="PFA92" s="57"/>
      <c r="PFB92" s="57"/>
      <c r="PFC92" s="57"/>
      <c r="PFD92" s="57"/>
      <c r="PFE92" s="57"/>
      <c r="PFF92" s="57"/>
      <c r="PFG92" s="57"/>
      <c r="PFH92" s="57"/>
      <c r="PFI92" s="57"/>
      <c r="PFJ92" s="57"/>
      <c r="PFK92" s="57"/>
      <c r="PFL92" s="57"/>
      <c r="PFM92" s="57"/>
      <c r="PFN92" s="57"/>
      <c r="PFO92" s="57"/>
      <c r="PFP92" s="57"/>
      <c r="PFQ92" s="57"/>
      <c r="PFR92" s="57"/>
      <c r="PFS92" s="57"/>
      <c r="PFT92" s="57"/>
      <c r="PFU92" s="57"/>
      <c r="PFV92" s="57"/>
      <c r="PFW92" s="57"/>
      <c r="PFX92" s="57"/>
      <c r="PFY92" s="57"/>
      <c r="PFZ92" s="57"/>
      <c r="PGA92" s="57"/>
      <c r="PGB92" s="57"/>
      <c r="PGC92" s="57"/>
      <c r="PGD92" s="57"/>
      <c r="PGE92" s="57"/>
      <c r="PGF92" s="57"/>
      <c r="PGG92" s="57"/>
      <c r="PGH92" s="57"/>
      <c r="PGI92" s="57"/>
      <c r="PGJ92" s="57"/>
      <c r="PGK92" s="57"/>
      <c r="PGL92" s="57"/>
      <c r="PGM92" s="57"/>
      <c r="PGN92" s="57"/>
      <c r="PGO92" s="57"/>
      <c r="PGP92" s="57"/>
      <c r="PGQ92" s="57"/>
      <c r="PGR92" s="57"/>
      <c r="PGS92" s="57"/>
      <c r="PGT92" s="57"/>
      <c r="PGU92" s="57"/>
      <c r="PGV92" s="57"/>
      <c r="PGW92" s="57"/>
      <c r="PGX92" s="57"/>
      <c r="PGY92" s="57"/>
      <c r="PGZ92" s="57"/>
      <c r="PHA92" s="57"/>
      <c r="PHB92" s="57"/>
      <c r="PHC92" s="57"/>
      <c r="PHD92" s="57"/>
      <c r="PHE92" s="57"/>
      <c r="PHF92" s="57"/>
      <c r="PHG92" s="57"/>
      <c r="PHH92" s="57"/>
      <c r="PHI92" s="57"/>
      <c r="PHJ92" s="57"/>
      <c r="PHK92" s="57"/>
      <c r="PHL92" s="57"/>
      <c r="PHM92" s="57"/>
      <c r="PHN92" s="57"/>
      <c r="PHO92" s="57"/>
      <c r="PHP92" s="57"/>
      <c r="PHQ92" s="57"/>
      <c r="PHR92" s="57"/>
      <c r="PHS92" s="57"/>
      <c r="PHT92" s="57"/>
      <c r="PHU92" s="57"/>
      <c r="PHV92" s="57"/>
      <c r="PHW92" s="57"/>
      <c r="PHX92" s="57"/>
      <c r="PHY92" s="57"/>
      <c r="PHZ92" s="57"/>
      <c r="PIA92" s="57"/>
      <c r="PIB92" s="57"/>
      <c r="PIC92" s="57"/>
      <c r="PID92" s="57"/>
      <c r="PIE92" s="57"/>
      <c r="PIF92" s="57"/>
      <c r="PIG92" s="57"/>
      <c r="PIH92" s="57"/>
      <c r="PII92" s="57"/>
      <c r="PIJ92" s="57"/>
      <c r="PIK92" s="57"/>
      <c r="PIL92" s="57"/>
      <c r="PIM92" s="57"/>
      <c r="PIN92" s="57"/>
      <c r="PIO92" s="57"/>
      <c r="PIP92" s="57"/>
      <c r="PIQ92" s="57"/>
      <c r="PIR92" s="57"/>
      <c r="PIS92" s="57"/>
      <c r="PIT92" s="57"/>
      <c r="PIU92" s="57"/>
      <c r="PIV92" s="57"/>
      <c r="PIW92" s="57"/>
      <c r="PIX92" s="57"/>
      <c r="PIY92" s="57"/>
      <c r="PIZ92" s="57"/>
      <c r="PJA92" s="57"/>
      <c r="PJB92" s="57"/>
      <c r="PJC92" s="57"/>
      <c r="PJD92" s="57"/>
      <c r="PJE92" s="57"/>
      <c r="PJF92" s="57"/>
      <c r="PJG92" s="57"/>
      <c r="PJH92" s="57"/>
      <c r="PJI92" s="57"/>
      <c r="PJJ92" s="57"/>
      <c r="PJK92" s="57"/>
      <c r="PJL92" s="57"/>
      <c r="PJM92" s="57"/>
      <c r="PJN92" s="57"/>
      <c r="PJO92" s="57"/>
      <c r="PJP92" s="57"/>
      <c r="PJQ92" s="57"/>
      <c r="PJR92" s="57"/>
      <c r="PJS92" s="57"/>
      <c r="PJT92" s="57"/>
      <c r="PJU92" s="57"/>
      <c r="PJV92" s="57"/>
      <c r="PJW92" s="57"/>
      <c r="PJX92" s="57"/>
      <c r="PJY92" s="57"/>
      <c r="PJZ92" s="57"/>
      <c r="PKA92" s="57"/>
      <c r="PKB92" s="57"/>
      <c r="PKC92" s="57"/>
      <c r="PKD92" s="57"/>
      <c r="PKE92" s="57"/>
      <c r="PKF92" s="57"/>
      <c r="PKG92" s="57"/>
      <c r="PKH92" s="57"/>
      <c r="PKI92" s="57"/>
      <c r="PKJ92" s="57"/>
      <c r="PKK92" s="57"/>
      <c r="PKL92" s="57"/>
      <c r="PKM92" s="57"/>
      <c r="PKN92" s="57"/>
      <c r="PKO92" s="57"/>
      <c r="PKP92" s="57"/>
      <c r="PKQ92" s="57"/>
      <c r="PKR92" s="57"/>
      <c r="PKS92" s="57"/>
      <c r="PKT92" s="57"/>
      <c r="PKU92" s="57"/>
      <c r="PKV92" s="57"/>
      <c r="PKW92" s="57"/>
      <c r="PKX92" s="57"/>
      <c r="PKY92" s="57"/>
      <c r="PKZ92" s="57"/>
      <c r="PLA92" s="57"/>
      <c r="PLB92" s="57"/>
      <c r="PLC92" s="57"/>
      <c r="PLD92" s="57"/>
      <c r="PLE92" s="57"/>
      <c r="PLF92" s="57"/>
      <c r="PLG92" s="57"/>
      <c r="PLH92" s="57"/>
      <c r="PLI92" s="57"/>
      <c r="PLJ92" s="57"/>
      <c r="PLK92" s="57"/>
      <c r="PLL92" s="57"/>
      <c r="PLM92" s="57"/>
      <c r="PLN92" s="57"/>
      <c r="PLO92" s="57"/>
      <c r="PLP92" s="57"/>
      <c r="PLQ92" s="57"/>
      <c r="PLR92" s="57"/>
      <c r="PLS92" s="57"/>
      <c r="PLT92" s="57"/>
      <c r="PLU92" s="57"/>
      <c r="PLV92" s="57"/>
      <c r="PLW92" s="57"/>
      <c r="PLX92" s="57"/>
      <c r="PLY92" s="57"/>
      <c r="PLZ92" s="57"/>
      <c r="PMA92" s="57"/>
      <c r="PMB92" s="57"/>
      <c r="PMC92" s="57"/>
      <c r="PMD92" s="57"/>
      <c r="PME92" s="57"/>
      <c r="PMF92" s="57"/>
      <c r="PMG92" s="57"/>
      <c r="PMH92" s="57"/>
      <c r="PMI92" s="57"/>
      <c r="PMJ92" s="57"/>
      <c r="PMK92" s="57"/>
      <c r="PML92" s="57"/>
      <c r="PMM92" s="57"/>
      <c r="PMN92" s="57"/>
      <c r="PMO92" s="57"/>
      <c r="PMP92" s="57"/>
      <c r="PMQ92" s="57"/>
      <c r="PMR92" s="57"/>
      <c r="PMS92" s="57"/>
      <c r="PMT92" s="57"/>
      <c r="PMU92" s="57"/>
      <c r="PMV92" s="57"/>
      <c r="PMW92" s="57"/>
      <c r="PMX92" s="57"/>
      <c r="PMY92" s="57"/>
      <c r="PMZ92" s="57"/>
      <c r="PNA92" s="57"/>
      <c r="PNB92" s="57"/>
      <c r="PNC92" s="57"/>
      <c r="PND92" s="57"/>
      <c r="PNE92" s="57"/>
      <c r="PNF92" s="57"/>
      <c r="PNG92" s="57"/>
      <c r="PNH92" s="57"/>
      <c r="PNI92" s="57"/>
      <c r="PNJ92" s="57"/>
      <c r="PNK92" s="57"/>
      <c r="PNL92" s="57"/>
      <c r="PNM92" s="57"/>
      <c r="PNN92" s="57"/>
      <c r="PNO92" s="57"/>
      <c r="PNP92" s="57"/>
      <c r="PNQ92" s="57"/>
      <c r="PNR92" s="57"/>
      <c r="PNS92" s="57"/>
      <c r="PNT92" s="57"/>
      <c r="PNU92" s="57"/>
      <c r="PNV92" s="57"/>
      <c r="PNW92" s="57"/>
      <c r="PNX92" s="57"/>
      <c r="PNY92" s="57"/>
      <c r="PNZ92" s="57"/>
      <c r="POA92" s="57"/>
      <c r="POB92" s="57"/>
      <c r="POC92" s="57"/>
      <c r="POD92" s="57"/>
      <c r="POE92" s="57"/>
      <c r="POF92" s="57"/>
      <c r="POG92" s="57"/>
      <c r="POH92" s="57"/>
      <c r="POI92" s="57"/>
      <c r="POJ92" s="57"/>
      <c r="POK92" s="57"/>
      <c r="POL92" s="57"/>
      <c r="POM92" s="57"/>
      <c r="PON92" s="57"/>
      <c r="POO92" s="57"/>
      <c r="POP92" s="57"/>
      <c r="POQ92" s="57"/>
      <c r="POR92" s="57"/>
      <c r="POS92" s="57"/>
      <c r="POT92" s="57"/>
      <c r="POU92" s="57"/>
      <c r="POV92" s="57"/>
      <c r="POW92" s="57"/>
      <c r="POX92" s="57"/>
      <c r="POY92" s="57"/>
      <c r="POZ92" s="57"/>
      <c r="PPA92" s="57"/>
      <c r="PPB92" s="57"/>
      <c r="PPC92" s="57"/>
      <c r="PPD92" s="57"/>
      <c r="PPE92" s="57"/>
      <c r="PPF92" s="57"/>
      <c r="PPG92" s="57"/>
      <c r="PPH92" s="57"/>
      <c r="PPI92" s="57"/>
      <c r="PPJ92" s="57"/>
      <c r="PPK92" s="57"/>
      <c r="PPL92" s="57"/>
      <c r="PPM92" s="57"/>
      <c r="PPN92" s="57"/>
      <c r="PPO92" s="57"/>
      <c r="PPP92" s="57"/>
      <c r="PPQ92" s="57"/>
      <c r="PPR92" s="57"/>
      <c r="PPS92" s="57"/>
      <c r="PPT92" s="57"/>
      <c r="PPU92" s="57"/>
      <c r="PPV92" s="57"/>
      <c r="PPW92" s="57"/>
      <c r="PPX92" s="57"/>
      <c r="PPY92" s="57"/>
      <c r="PPZ92" s="57"/>
      <c r="PQA92" s="57"/>
      <c r="PQB92" s="57"/>
      <c r="PQC92" s="57"/>
      <c r="PQD92" s="57"/>
      <c r="PQE92" s="57"/>
      <c r="PQF92" s="57"/>
      <c r="PQG92" s="57"/>
      <c r="PQH92" s="57"/>
      <c r="PQI92" s="57"/>
      <c r="PQJ92" s="57"/>
      <c r="PQK92" s="57"/>
      <c r="PQL92" s="57"/>
      <c r="PQM92" s="57"/>
      <c r="PQN92" s="57"/>
      <c r="PQO92" s="57"/>
      <c r="PQP92" s="57"/>
      <c r="PQQ92" s="57"/>
      <c r="PQR92" s="57"/>
      <c r="PQS92" s="57"/>
      <c r="PQT92" s="57"/>
      <c r="PQU92" s="57"/>
      <c r="PQV92" s="57"/>
      <c r="PQW92" s="57"/>
      <c r="PQX92" s="57"/>
      <c r="PQY92" s="57"/>
      <c r="PQZ92" s="57"/>
      <c r="PRA92" s="57"/>
      <c r="PRB92" s="57"/>
      <c r="PRC92" s="57"/>
      <c r="PRD92" s="57"/>
      <c r="PRE92" s="57"/>
      <c r="PRF92" s="57"/>
      <c r="PRG92" s="57"/>
      <c r="PRH92" s="57"/>
      <c r="PRI92" s="57"/>
      <c r="PRJ92" s="57"/>
      <c r="PRK92" s="57"/>
      <c r="PRL92" s="57"/>
      <c r="PRM92" s="57"/>
      <c r="PRN92" s="57"/>
      <c r="PRO92" s="57"/>
      <c r="PRP92" s="57"/>
      <c r="PRQ92" s="57"/>
      <c r="PRR92" s="57"/>
      <c r="PRS92" s="57"/>
      <c r="PRT92" s="57"/>
      <c r="PRU92" s="57"/>
      <c r="PRV92" s="57"/>
      <c r="PRW92" s="57"/>
      <c r="PRX92" s="57"/>
      <c r="PRY92" s="57"/>
      <c r="PRZ92" s="57"/>
      <c r="PSA92" s="57"/>
      <c r="PSB92" s="57"/>
      <c r="PSC92" s="57"/>
      <c r="PSD92" s="57"/>
      <c r="PSE92" s="57"/>
      <c r="PSF92" s="57"/>
      <c r="PSG92" s="57"/>
      <c r="PSH92" s="57"/>
      <c r="PSI92" s="57"/>
      <c r="PSJ92" s="57"/>
      <c r="PSK92" s="57"/>
      <c r="PSL92" s="57"/>
      <c r="PSM92" s="57"/>
      <c r="PSN92" s="57"/>
      <c r="PSO92" s="57"/>
      <c r="PSP92" s="57"/>
      <c r="PSQ92" s="57"/>
      <c r="PSR92" s="57"/>
      <c r="PSS92" s="57"/>
      <c r="PST92" s="57"/>
      <c r="PSU92" s="57"/>
      <c r="PSV92" s="57"/>
      <c r="PSW92" s="57"/>
      <c r="PSX92" s="57"/>
      <c r="PSY92" s="57"/>
      <c r="PSZ92" s="57"/>
      <c r="PTA92" s="57"/>
      <c r="PTB92" s="57"/>
      <c r="PTC92" s="57"/>
      <c r="PTD92" s="57"/>
      <c r="PTE92" s="57"/>
      <c r="PTF92" s="57"/>
      <c r="PTG92" s="57"/>
      <c r="PTH92" s="57"/>
      <c r="PTI92" s="57"/>
      <c r="PTJ92" s="57"/>
      <c r="PTK92" s="57"/>
      <c r="PTL92" s="57"/>
      <c r="PTM92" s="57"/>
      <c r="PTN92" s="57"/>
      <c r="PTO92" s="57"/>
      <c r="PTP92" s="57"/>
      <c r="PTQ92" s="57"/>
      <c r="PTR92" s="57"/>
      <c r="PTS92" s="57"/>
      <c r="PTT92" s="57"/>
      <c r="PTU92" s="57"/>
      <c r="PTV92" s="57"/>
      <c r="PTW92" s="57"/>
      <c r="PTX92" s="57"/>
      <c r="PTY92" s="57"/>
      <c r="PTZ92" s="57"/>
      <c r="PUA92" s="57"/>
      <c r="PUB92" s="57"/>
      <c r="PUC92" s="57"/>
      <c r="PUD92" s="57"/>
      <c r="PUE92" s="57"/>
      <c r="PUF92" s="57"/>
      <c r="PUG92" s="57"/>
      <c r="PUH92" s="57"/>
      <c r="PUI92" s="57"/>
      <c r="PUJ92" s="57"/>
      <c r="PUK92" s="57"/>
      <c r="PUL92" s="57"/>
      <c r="PUM92" s="57"/>
      <c r="PUN92" s="57"/>
      <c r="PUO92" s="57"/>
      <c r="PUP92" s="57"/>
      <c r="PUQ92" s="57"/>
      <c r="PUR92" s="57"/>
      <c r="PUS92" s="57"/>
      <c r="PUT92" s="57"/>
      <c r="PUU92" s="57"/>
      <c r="PUV92" s="57"/>
      <c r="PUW92" s="57"/>
      <c r="PUX92" s="57"/>
      <c r="PUY92" s="57"/>
      <c r="PUZ92" s="57"/>
      <c r="PVA92" s="57"/>
      <c r="PVB92" s="57"/>
      <c r="PVC92" s="57"/>
      <c r="PVD92" s="57"/>
      <c r="PVE92" s="57"/>
      <c r="PVF92" s="57"/>
      <c r="PVG92" s="57"/>
      <c r="PVH92" s="57"/>
      <c r="PVI92" s="57"/>
      <c r="PVJ92" s="57"/>
      <c r="PVK92" s="57"/>
      <c r="PVL92" s="57"/>
      <c r="PVM92" s="57"/>
      <c r="PVN92" s="57"/>
      <c r="PVO92" s="57"/>
      <c r="PVP92" s="57"/>
      <c r="PVQ92" s="57"/>
      <c r="PVR92" s="57"/>
      <c r="PVS92" s="57"/>
      <c r="PVT92" s="57"/>
      <c r="PVU92" s="57"/>
      <c r="PVV92" s="57"/>
      <c r="PVW92" s="57"/>
      <c r="PVX92" s="57"/>
      <c r="PVY92" s="57"/>
      <c r="PVZ92" s="57"/>
      <c r="PWA92" s="57"/>
      <c r="PWB92" s="57"/>
      <c r="PWC92" s="57"/>
      <c r="PWD92" s="57"/>
      <c r="PWE92" s="57"/>
      <c r="PWF92" s="57"/>
      <c r="PWG92" s="57"/>
      <c r="PWH92" s="57"/>
      <c r="PWI92" s="57"/>
      <c r="PWJ92" s="57"/>
      <c r="PWK92" s="57"/>
      <c r="PWL92" s="57"/>
      <c r="PWM92" s="57"/>
      <c r="PWN92" s="57"/>
      <c r="PWO92" s="57"/>
      <c r="PWP92" s="57"/>
      <c r="PWQ92" s="57"/>
      <c r="PWR92" s="57"/>
      <c r="PWS92" s="57"/>
      <c r="PWT92" s="57"/>
      <c r="PWU92" s="57"/>
      <c r="PWV92" s="57"/>
      <c r="PWW92" s="57"/>
      <c r="PWX92" s="57"/>
      <c r="PWY92" s="57"/>
      <c r="PWZ92" s="57"/>
      <c r="PXA92" s="57"/>
      <c r="PXB92" s="57"/>
      <c r="PXC92" s="57"/>
      <c r="PXD92" s="57"/>
      <c r="PXE92" s="57"/>
      <c r="PXF92" s="57"/>
      <c r="PXG92" s="57"/>
      <c r="PXH92" s="57"/>
      <c r="PXI92" s="57"/>
      <c r="PXJ92" s="57"/>
      <c r="PXK92" s="57"/>
      <c r="PXL92" s="57"/>
      <c r="PXM92" s="57"/>
      <c r="PXN92" s="57"/>
      <c r="PXO92" s="57"/>
      <c r="PXP92" s="57"/>
      <c r="PXQ92" s="57"/>
      <c r="PXR92" s="57"/>
      <c r="PXS92" s="57"/>
      <c r="PXT92" s="57"/>
      <c r="PXU92" s="57"/>
      <c r="PXV92" s="57"/>
      <c r="PXW92" s="57"/>
      <c r="PXX92" s="57"/>
      <c r="PXY92" s="57"/>
      <c r="PXZ92" s="57"/>
      <c r="PYA92" s="57"/>
      <c r="PYB92" s="57"/>
      <c r="PYC92" s="57"/>
      <c r="PYD92" s="57"/>
      <c r="PYE92" s="57"/>
      <c r="PYF92" s="57"/>
      <c r="PYG92" s="57"/>
      <c r="PYH92" s="57"/>
      <c r="PYI92" s="57"/>
      <c r="PYJ92" s="57"/>
      <c r="PYK92" s="57"/>
      <c r="PYL92" s="57"/>
      <c r="PYM92" s="57"/>
      <c r="PYN92" s="57"/>
      <c r="PYO92" s="57"/>
      <c r="PYP92" s="57"/>
      <c r="PYQ92" s="57"/>
      <c r="PYR92" s="57"/>
      <c r="PYS92" s="57"/>
      <c r="PYT92" s="57"/>
      <c r="PYU92" s="57"/>
      <c r="PYV92" s="57"/>
      <c r="PYW92" s="57"/>
      <c r="PYX92" s="57"/>
      <c r="PYY92" s="57"/>
      <c r="PYZ92" s="57"/>
      <c r="PZA92" s="57"/>
      <c r="PZB92" s="57"/>
      <c r="PZC92" s="57"/>
      <c r="PZD92" s="57"/>
      <c r="PZE92" s="57"/>
      <c r="PZF92" s="57"/>
      <c r="PZG92" s="57"/>
      <c r="PZH92" s="57"/>
      <c r="PZI92" s="57"/>
      <c r="PZJ92" s="57"/>
      <c r="PZK92" s="57"/>
      <c r="PZL92" s="57"/>
      <c r="PZM92" s="57"/>
      <c r="PZN92" s="57"/>
      <c r="PZO92" s="57"/>
      <c r="PZP92" s="57"/>
      <c r="PZQ92" s="57"/>
      <c r="PZR92" s="57"/>
      <c r="PZS92" s="57"/>
      <c r="PZT92" s="57"/>
      <c r="PZU92" s="57"/>
      <c r="PZV92" s="57"/>
      <c r="PZW92" s="57"/>
      <c r="PZX92" s="57"/>
      <c r="PZY92" s="57"/>
      <c r="PZZ92" s="57"/>
      <c r="QAA92" s="57"/>
      <c r="QAB92" s="57"/>
      <c r="QAC92" s="57"/>
      <c r="QAD92" s="57"/>
      <c r="QAE92" s="57"/>
      <c r="QAF92" s="57"/>
      <c r="QAG92" s="57"/>
      <c r="QAH92" s="57"/>
      <c r="QAI92" s="57"/>
      <c r="QAJ92" s="57"/>
      <c r="QAK92" s="57"/>
      <c r="QAL92" s="57"/>
      <c r="QAM92" s="57"/>
      <c r="QAN92" s="57"/>
      <c r="QAO92" s="57"/>
      <c r="QAP92" s="57"/>
      <c r="QAQ92" s="57"/>
      <c r="QAR92" s="57"/>
      <c r="QAS92" s="57"/>
      <c r="QAT92" s="57"/>
      <c r="QAU92" s="57"/>
      <c r="QAV92" s="57"/>
      <c r="QAW92" s="57"/>
      <c r="QAX92" s="57"/>
      <c r="QAY92" s="57"/>
      <c r="QAZ92" s="57"/>
      <c r="QBA92" s="57"/>
      <c r="QBB92" s="57"/>
      <c r="QBC92" s="57"/>
      <c r="QBD92" s="57"/>
      <c r="QBE92" s="57"/>
      <c r="QBF92" s="57"/>
      <c r="QBG92" s="57"/>
      <c r="QBH92" s="57"/>
      <c r="QBI92" s="57"/>
      <c r="QBJ92" s="57"/>
      <c r="QBK92" s="57"/>
      <c r="QBL92" s="57"/>
      <c r="QBM92" s="57"/>
      <c r="QBN92" s="57"/>
      <c r="QBO92" s="57"/>
      <c r="QBP92" s="57"/>
      <c r="QBQ92" s="57"/>
      <c r="QBR92" s="57"/>
      <c r="QBS92" s="57"/>
      <c r="QBT92" s="57"/>
      <c r="QBU92" s="57"/>
      <c r="QBV92" s="57"/>
      <c r="QBW92" s="57"/>
      <c r="QBX92" s="57"/>
      <c r="QBY92" s="57"/>
      <c r="QBZ92" s="57"/>
      <c r="QCA92" s="57"/>
      <c r="QCB92" s="57"/>
      <c r="QCC92" s="57"/>
      <c r="QCD92" s="57"/>
      <c r="QCE92" s="57"/>
      <c r="QCF92" s="57"/>
      <c r="QCG92" s="57"/>
      <c r="QCH92" s="57"/>
      <c r="QCI92" s="57"/>
      <c r="QCJ92" s="57"/>
      <c r="QCK92" s="57"/>
      <c r="QCL92" s="57"/>
      <c r="QCM92" s="57"/>
      <c r="QCN92" s="57"/>
      <c r="QCO92" s="57"/>
      <c r="QCP92" s="57"/>
      <c r="QCQ92" s="57"/>
      <c r="QCR92" s="57"/>
      <c r="QCS92" s="57"/>
      <c r="QCT92" s="57"/>
      <c r="QCU92" s="57"/>
      <c r="QCV92" s="57"/>
      <c r="QCW92" s="57"/>
      <c r="QCX92" s="57"/>
      <c r="QCY92" s="57"/>
      <c r="QCZ92" s="57"/>
      <c r="QDA92" s="57"/>
      <c r="QDB92" s="57"/>
      <c r="QDC92" s="57"/>
      <c r="QDD92" s="57"/>
      <c r="QDE92" s="57"/>
      <c r="QDF92" s="57"/>
      <c r="QDG92" s="57"/>
      <c r="QDH92" s="57"/>
      <c r="QDI92" s="57"/>
      <c r="QDJ92" s="57"/>
      <c r="QDK92" s="57"/>
      <c r="QDL92" s="57"/>
      <c r="QDM92" s="57"/>
      <c r="QDN92" s="57"/>
      <c r="QDO92" s="57"/>
      <c r="QDP92" s="57"/>
      <c r="QDQ92" s="57"/>
      <c r="QDR92" s="57"/>
      <c r="QDS92" s="57"/>
      <c r="QDT92" s="57"/>
      <c r="QDU92" s="57"/>
      <c r="QDV92" s="57"/>
      <c r="QDW92" s="57"/>
      <c r="QDX92" s="57"/>
      <c r="QDY92" s="57"/>
      <c r="QDZ92" s="57"/>
      <c r="QEA92" s="57"/>
      <c r="QEB92" s="57"/>
      <c r="QEC92" s="57"/>
      <c r="QED92" s="57"/>
      <c r="QEE92" s="57"/>
      <c r="QEF92" s="57"/>
      <c r="QEG92" s="57"/>
      <c r="QEH92" s="57"/>
      <c r="QEI92" s="57"/>
      <c r="QEJ92" s="57"/>
      <c r="QEK92" s="57"/>
      <c r="QEL92" s="57"/>
      <c r="QEM92" s="57"/>
      <c r="QEN92" s="57"/>
      <c r="QEO92" s="57"/>
      <c r="QEP92" s="57"/>
      <c r="QEQ92" s="57"/>
      <c r="QER92" s="57"/>
      <c r="QES92" s="57"/>
      <c r="QET92" s="57"/>
      <c r="QEU92" s="57"/>
      <c r="QEV92" s="57"/>
      <c r="QEW92" s="57"/>
      <c r="QEX92" s="57"/>
      <c r="QEY92" s="57"/>
      <c r="QEZ92" s="57"/>
      <c r="QFA92" s="57"/>
      <c r="QFB92" s="57"/>
      <c r="QFC92" s="57"/>
      <c r="QFD92" s="57"/>
      <c r="QFE92" s="57"/>
      <c r="QFF92" s="57"/>
      <c r="QFG92" s="57"/>
      <c r="QFH92" s="57"/>
      <c r="QFI92" s="57"/>
      <c r="QFJ92" s="57"/>
      <c r="QFK92" s="57"/>
      <c r="QFL92" s="57"/>
      <c r="QFM92" s="57"/>
      <c r="QFN92" s="57"/>
      <c r="QFO92" s="57"/>
      <c r="QFP92" s="57"/>
      <c r="QFQ92" s="57"/>
      <c r="QFR92" s="57"/>
      <c r="QFS92" s="57"/>
      <c r="QFT92" s="57"/>
      <c r="QFU92" s="57"/>
      <c r="QFV92" s="57"/>
      <c r="QFW92" s="57"/>
      <c r="QFX92" s="57"/>
      <c r="QFY92" s="57"/>
      <c r="QFZ92" s="57"/>
      <c r="QGA92" s="57"/>
      <c r="QGB92" s="57"/>
      <c r="QGC92" s="57"/>
      <c r="QGD92" s="57"/>
      <c r="QGE92" s="57"/>
      <c r="QGF92" s="57"/>
      <c r="QGG92" s="57"/>
      <c r="QGH92" s="57"/>
      <c r="QGI92" s="57"/>
      <c r="QGJ92" s="57"/>
      <c r="QGK92" s="57"/>
      <c r="QGL92" s="57"/>
      <c r="QGM92" s="57"/>
      <c r="QGN92" s="57"/>
      <c r="QGO92" s="57"/>
      <c r="QGP92" s="57"/>
      <c r="QGQ92" s="57"/>
      <c r="QGR92" s="57"/>
      <c r="QGS92" s="57"/>
      <c r="QGT92" s="57"/>
      <c r="QGU92" s="57"/>
      <c r="QGV92" s="57"/>
      <c r="QGW92" s="57"/>
      <c r="QGX92" s="57"/>
      <c r="QGY92" s="57"/>
      <c r="QGZ92" s="57"/>
      <c r="QHA92" s="57"/>
      <c r="QHB92" s="57"/>
      <c r="QHC92" s="57"/>
      <c r="QHD92" s="57"/>
      <c r="QHE92" s="57"/>
      <c r="QHF92" s="57"/>
      <c r="QHG92" s="57"/>
      <c r="QHH92" s="57"/>
      <c r="QHI92" s="57"/>
      <c r="QHJ92" s="57"/>
      <c r="QHK92" s="57"/>
      <c r="QHL92" s="57"/>
      <c r="QHM92" s="57"/>
      <c r="QHN92" s="57"/>
      <c r="QHO92" s="57"/>
      <c r="QHP92" s="57"/>
      <c r="QHQ92" s="57"/>
      <c r="QHR92" s="57"/>
      <c r="QHS92" s="57"/>
      <c r="QHT92" s="57"/>
      <c r="QHU92" s="57"/>
      <c r="QHV92" s="57"/>
      <c r="QHW92" s="57"/>
      <c r="QHX92" s="57"/>
      <c r="QHY92" s="57"/>
      <c r="QHZ92" s="57"/>
      <c r="QIA92" s="57"/>
      <c r="QIB92" s="57"/>
      <c r="QIC92" s="57"/>
      <c r="QID92" s="57"/>
      <c r="QIE92" s="57"/>
      <c r="QIF92" s="57"/>
      <c r="QIG92" s="57"/>
      <c r="QIH92" s="57"/>
      <c r="QII92" s="57"/>
      <c r="QIJ92" s="57"/>
      <c r="QIK92" s="57"/>
      <c r="QIL92" s="57"/>
      <c r="QIM92" s="57"/>
      <c r="QIN92" s="57"/>
      <c r="QIO92" s="57"/>
      <c r="QIP92" s="57"/>
      <c r="QIQ92" s="57"/>
      <c r="QIR92" s="57"/>
      <c r="QIS92" s="57"/>
      <c r="QIT92" s="57"/>
      <c r="QIU92" s="57"/>
      <c r="QIV92" s="57"/>
      <c r="QIW92" s="57"/>
      <c r="QIX92" s="57"/>
      <c r="QIY92" s="57"/>
      <c r="QIZ92" s="57"/>
      <c r="QJA92" s="57"/>
      <c r="QJB92" s="57"/>
      <c r="QJC92" s="57"/>
      <c r="QJD92" s="57"/>
      <c r="QJE92" s="57"/>
      <c r="QJF92" s="57"/>
      <c r="QJG92" s="57"/>
      <c r="QJH92" s="57"/>
      <c r="QJI92" s="57"/>
      <c r="QJJ92" s="57"/>
      <c r="QJK92" s="57"/>
      <c r="QJL92" s="57"/>
      <c r="QJM92" s="57"/>
      <c r="QJN92" s="57"/>
      <c r="QJO92" s="57"/>
      <c r="QJP92" s="57"/>
      <c r="QJQ92" s="57"/>
      <c r="QJR92" s="57"/>
      <c r="QJS92" s="57"/>
      <c r="QJT92" s="57"/>
      <c r="QJU92" s="57"/>
      <c r="QJV92" s="57"/>
      <c r="QJW92" s="57"/>
      <c r="QJX92" s="57"/>
      <c r="QJY92" s="57"/>
      <c r="QJZ92" s="57"/>
      <c r="QKA92" s="57"/>
      <c r="QKB92" s="57"/>
      <c r="QKC92" s="57"/>
      <c r="QKD92" s="57"/>
      <c r="QKE92" s="57"/>
      <c r="QKF92" s="57"/>
      <c r="QKG92" s="57"/>
      <c r="QKH92" s="57"/>
      <c r="QKI92" s="57"/>
      <c r="QKJ92" s="57"/>
      <c r="QKK92" s="57"/>
      <c r="QKL92" s="57"/>
      <c r="QKM92" s="57"/>
      <c r="QKN92" s="57"/>
      <c r="QKO92" s="57"/>
      <c r="QKP92" s="57"/>
      <c r="QKQ92" s="57"/>
      <c r="QKR92" s="57"/>
      <c r="QKS92" s="57"/>
      <c r="QKT92" s="57"/>
      <c r="QKU92" s="57"/>
      <c r="QKV92" s="57"/>
      <c r="QKW92" s="57"/>
      <c r="QKX92" s="57"/>
      <c r="QKY92" s="57"/>
      <c r="QKZ92" s="57"/>
      <c r="QLA92" s="57"/>
      <c r="QLB92" s="57"/>
      <c r="QLC92" s="57"/>
      <c r="QLD92" s="57"/>
      <c r="QLE92" s="57"/>
      <c r="QLF92" s="57"/>
      <c r="QLG92" s="57"/>
      <c r="QLH92" s="57"/>
      <c r="QLI92" s="57"/>
      <c r="QLJ92" s="57"/>
      <c r="QLK92" s="57"/>
      <c r="QLL92" s="57"/>
      <c r="QLM92" s="57"/>
      <c r="QLN92" s="57"/>
      <c r="QLO92" s="57"/>
      <c r="QLP92" s="57"/>
      <c r="QLQ92" s="57"/>
      <c r="QLR92" s="57"/>
      <c r="QLS92" s="57"/>
      <c r="QLT92" s="57"/>
      <c r="QLU92" s="57"/>
      <c r="QLV92" s="57"/>
      <c r="QLW92" s="57"/>
      <c r="QLX92" s="57"/>
      <c r="QLY92" s="57"/>
      <c r="QLZ92" s="57"/>
      <c r="QMA92" s="57"/>
      <c r="QMB92" s="57"/>
      <c r="QMC92" s="57"/>
      <c r="QMD92" s="57"/>
      <c r="QME92" s="57"/>
      <c r="QMF92" s="57"/>
      <c r="QMG92" s="57"/>
      <c r="QMH92" s="57"/>
      <c r="QMI92" s="57"/>
      <c r="QMJ92" s="57"/>
      <c r="QMK92" s="57"/>
      <c r="QML92" s="57"/>
      <c r="QMM92" s="57"/>
      <c r="QMN92" s="57"/>
      <c r="QMO92" s="57"/>
      <c r="QMP92" s="57"/>
      <c r="QMQ92" s="57"/>
      <c r="QMR92" s="57"/>
      <c r="QMS92" s="57"/>
      <c r="QMT92" s="57"/>
      <c r="QMU92" s="57"/>
      <c r="QMV92" s="57"/>
      <c r="QMW92" s="57"/>
      <c r="QMX92" s="57"/>
      <c r="QMY92" s="57"/>
      <c r="QMZ92" s="57"/>
      <c r="QNA92" s="57"/>
      <c r="QNB92" s="57"/>
      <c r="QNC92" s="57"/>
      <c r="QND92" s="57"/>
      <c r="QNE92" s="57"/>
      <c r="QNF92" s="57"/>
      <c r="QNG92" s="57"/>
      <c r="QNH92" s="57"/>
      <c r="QNI92" s="57"/>
      <c r="QNJ92" s="57"/>
      <c r="QNK92" s="57"/>
      <c r="QNL92" s="57"/>
      <c r="QNM92" s="57"/>
      <c r="QNN92" s="57"/>
      <c r="QNO92" s="57"/>
      <c r="QNP92" s="57"/>
      <c r="QNQ92" s="57"/>
      <c r="QNR92" s="57"/>
      <c r="QNS92" s="57"/>
      <c r="QNT92" s="57"/>
      <c r="QNU92" s="57"/>
      <c r="QNV92" s="57"/>
      <c r="QNW92" s="57"/>
      <c r="QNX92" s="57"/>
      <c r="QNY92" s="57"/>
      <c r="QNZ92" s="57"/>
      <c r="QOA92" s="57"/>
      <c r="QOB92" s="57"/>
      <c r="QOC92" s="57"/>
      <c r="QOD92" s="57"/>
      <c r="QOE92" s="57"/>
      <c r="QOF92" s="57"/>
      <c r="QOG92" s="57"/>
      <c r="QOH92" s="57"/>
      <c r="QOI92" s="57"/>
      <c r="QOJ92" s="57"/>
      <c r="QOK92" s="57"/>
      <c r="QOL92" s="57"/>
      <c r="QOM92" s="57"/>
      <c r="QON92" s="57"/>
      <c r="QOO92" s="57"/>
      <c r="QOP92" s="57"/>
      <c r="QOQ92" s="57"/>
      <c r="QOR92" s="57"/>
      <c r="QOS92" s="57"/>
      <c r="QOT92" s="57"/>
      <c r="QOU92" s="57"/>
      <c r="QOV92" s="57"/>
      <c r="QOW92" s="57"/>
      <c r="QOX92" s="57"/>
      <c r="QOY92" s="57"/>
      <c r="QOZ92" s="57"/>
      <c r="QPA92" s="57"/>
      <c r="QPB92" s="57"/>
      <c r="QPC92" s="57"/>
      <c r="QPD92" s="57"/>
      <c r="QPE92" s="57"/>
      <c r="QPF92" s="57"/>
      <c r="QPG92" s="57"/>
      <c r="QPH92" s="57"/>
      <c r="QPI92" s="57"/>
      <c r="QPJ92" s="57"/>
      <c r="QPK92" s="57"/>
      <c r="QPL92" s="57"/>
      <c r="QPM92" s="57"/>
      <c r="QPN92" s="57"/>
      <c r="QPO92" s="57"/>
      <c r="QPP92" s="57"/>
      <c r="QPQ92" s="57"/>
      <c r="QPR92" s="57"/>
      <c r="QPS92" s="57"/>
      <c r="QPT92" s="57"/>
      <c r="QPU92" s="57"/>
      <c r="QPV92" s="57"/>
      <c r="QPW92" s="57"/>
      <c r="QPX92" s="57"/>
      <c r="QPY92" s="57"/>
      <c r="QPZ92" s="57"/>
      <c r="QQA92" s="57"/>
      <c r="QQB92" s="57"/>
      <c r="QQC92" s="57"/>
      <c r="QQD92" s="57"/>
      <c r="QQE92" s="57"/>
      <c r="QQF92" s="57"/>
      <c r="QQG92" s="57"/>
      <c r="QQH92" s="57"/>
      <c r="QQI92" s="57"/>
      <c r="QQJ92" s="57"/>
      <c r="QQK92" s="57"/>
      <c r="QQL92" s="57"/>
      <c r="QQM92" s="57"/>
      <c r="QQN92" s="57"/>
      <c r="QQO92" s="57"/>
      <c r="QQP92" s="57"/>
      <c r="QQQ92" s="57"/>
      <c r="QQR92" s="57"/>
      <c r="QQS92" s="57"/>
      <c r="QQT92" s="57"/>
      <c r="QQU92" s="57"/>
      <c r="QQV92" s="57"/>
      <c r="QQW92" s="57"/>
      <c r="QQX92" s="57"/>
      <c r="QQY92" s="57"/>
      <c r="QQZ92" s="57"/>
      <c r="QRA92" s="57"/>
      <c r="QRB92" s="57"/>
      <c r="QRC92" s="57"/>
      <c r="QRD92" s="57"/>
      <c r="QRE92" s="57"/>
      <c r="QRF92" s="57"/>
      <c r="QRG92" s="57"/>
      <c r="QRH92" s="57"/>
      <c r="QRI92" s="57"/>
      <c r="QRJ92" s="57"/>
      <c r="QRK92" s="57"/>
      <c r="QRL92" s="57"/>
      <c r="QRM92" s="57"/>
      <c r="QRN92" s="57"/>
      <c r="QRO92" s="57"/>
      <c r="QRP92" s="57"/>
      <c r="QRQ92" s="57"/>
      <c r="QRR92" s="57"/>
      <c r="QRS92" s="57"/>
      <c r="QRT92" s="57"/>
      <c r="QRU92" s="57"/>
      <c r="QRV92" s="57"/>
      <c r="QRW92" s="57"/>
      <c r="QRX92" s="57"/>
      <c r="QRY92" s="57"/>
      <c r="QRZ92" s="57"/>
      <c r="QSA92" s="57"/>
      <c r="QSB92" s="57"/>
      <c r="QSC92" s="57"/>
      <c r="QSD92" s="57"/>
      <c r="QSE92" s="57"/>
      <c r="QSF92" s="57"/>
      <c r="QSG92" s="57"/>
      <c r="QSH92" s="57"/>
      <c r="QSI92" s="57"/>
      <c r="QSJ92" s="57"/>
      <c r="QSK92" s="57"/>
      <c r="QSL92" s="57"/>
      <c r="QSM92" s="57"/>
      <c r="QSN92" s="57"/>
      <c r="QSO92" s="57"/>
      <c r="QSP92" s="57"/>
      <c r="QSQ92" s="57"/>
      <c r="QSR92" s="57"/>
      <c r="QSS92" s="57"/>
      <c r="QST92" s="57"/>
      <c r="QSU92" s="57"/>
      <c r="QSV92" s="57"/>
      <c r="QSW92" s="57"/>
      <c r="QSX92" s="57"/>
      <c r="QSY92" s="57"/>
      <c r="QSZ92" s="57"/>
      <c r="QTA92" s="57"/>
      <c r="QTB92" s="57"/>
      <c r="QTC92" s="57"/>
      <c r="QTD92" s="57"/>
      <c r="QTE92" s="57"/>
      <c r="QTF92" s="57"/>
      <c r="QTG92" s="57"/>
      <c r="QTH92" s="57"/>
      <c r="QTI92" s="57"/>
      <c r="QTJ92" s="57"/>
      <c r="QTK92" s="57"/>
      <c r="QTL92" s="57"/>
      <c r="QTM92" s="57"/>
      <c r="QTN92" s="57"/>
      <c r="QTO92" s="57"/>
      <c r="QTP92" s="57"/>
      <c r="QTQ92" s="57"/>
      <c r="QTR92" s="57"/>
      <c r="QTS92" s="57"/>
      <c r="QTT92" s="57"/>
      <c r="QTU92" s="57"/>
      <c r="QTV92" s="57"/>
      <c r="QTW92" s="57"/>
      <c r="QTX92" s="57"/>
      <c r="QTY92" s="57"/>
      <c r="QTZ92" s="57"/>
      <c r="QUA92" s="57"/>
      <c r="QUB92" s="57"/>
      <c r="QUC92" s="57"/>
      <c r="QUD92" s="57"/>
      <c r="QUE92" s="57"/>
      <c r="QUF92" s="57"/>
      <c r="QUG92" s="57"/>
      <c r="QUH92" s="57"/>
      <c r="QUI92" s="57"/>
      <c r="QUJ92" s="57"/>
      <c r="QUK92" s="57"/>
      <c r="QUL92" s="57"/>
      <c r="QUM92" s="57"/>
      <c r="QUN92" s="57"/>
      <c r="QUO92" s="57"/>
      <c r="QUP92" s="57"/>
      <c r="QUQ92" s="57"/>
      <c r="QUR92" s="57"/>
      <c r="QUS92" s="57"/>
      <c r="QUT92" s="57"/>
      <c r="QUU92" s="57"/>
      <c r="QUV92" s="57"/>
      <c r="QUW92" s="57"/>
      <c r="QUX92" s="57"/>
      <c r="QUY92" s="57"/>
      <c r="QUZ92" s="57"/>
      <c r="QVA92" s="57"/>
      <c r="QVB92" s="57"/>
      <c r="QVC92" s="57"/>
      <c r="QVD92" s="57"/>
      <c r="QVE92" s="57"/>
      <c r="QVF92" s="57"/>
      <c r="QVG92" s="57"/>
      <c r="QVH92" s="57"/>
      <c r="QVI92" s="57"/>
      <c r="QVJ92" s="57"/>
      <c r="QVK92" s="57"/>
      <c r="QVL92" s="57"/>
      <c r="QVM92" s="57"/>
      <c r="QVN92" s="57"/>
      <c r="QVO92" s="57"/>
      <c r="QVP92" s="57"/>
      <c r="QVQ92" s="57"/>
      <c r="QVR92" s="57"/>
      <c r="QVS92" s="57"/>
      <c r="QVT92" s="57"/>
      <c r="QVU92" s="57"/>
      <c r="QVV92" s="57"/>
      <c r="QVW92" s="57"/>
      <c r="QVX92" s="57"/>
      <c r="QVY92" s="57"/>
      <c r="QVZ92" s="57"/>
      <c r="QWA92" s="57"/>
      <c r="QWB92" s="57"/>
      <c r="QWC92" s="57"/>
      <c r="QWD92" s="57"/>
      <c r="QWE92" s="57"/>
      <c r="QWF92" s="57"/>
      <c r="QWG92" s="57"/>
      <c r="QWH92" s="57"/>
      <c r="QWI92" s="57"/>
      <c r="QWJ92" s="57"/>
      <c r="QWK92" s="57"/>
      <c r="QWL92" s="57"/>
      <c r="QWM92" s="57"/>
      <c r="QWN92" s="57"/>
      <c r="QWO92" s="57"/>
      <c r="QWP92" s="57"/>
      <c r="QWQ92" s="57"/>
      <c r="QWR92" s="57"/>
      <c r="QWS92" s="57"/>
      <c r="QWT92" s="57"/>
      <c r="QWU92" s="57"/>
      <c r="QWV92" s="57"/>
      <c r="QWW92" s="57"/>
      <c r="QWX92" s="57"/>
      <c r="QWY92" s="57"/>
      <c r="QWZ92" s="57"/>
      <c r="QXA92" s="57"/>
      <c r="QXB92" s="57"/>
      <c r="QXC92" s="57"/>
      <c r="QXD92" s="57"/>
      <c r="QXE92" s="57"/>
      <c r="QXF92" s="57"/>
      <c r="QXG92" s="57"/>
      <c r="QXH92" s="57"/>
      <c r="QXI92" s="57"/>
      <c r="QXJ92" s="57"/>
      <c r="QXK92" s="57"/>
      <c r="QXL92" s="57"/>
      <c r="QXM92" s="57"/>
      <c r="QXN92" s="57"/>
      <c r="QXO92" s="57"/>
      <c r="QXP92" s="57"/>
      <c r="QXQ92" s="57"/>
      <c r="QXR92" s="57"/>
      <c r="QXS92" s="57"/>
      <c r="QXT92" s="57"/>
      <c r="QXU92" s="57"/>
      <c r="QXV92" s="57"/>
      <c r="QXW92" s="57"/>
      <c r="QXX92" s="57"/>
      <c r="QXY92" s="57"/>
      <c r="QXZ92" s="57"/>
      <c r="QYA92" s="57"/>
      <c r="QYB92" s="57"/>
      <c r="QYC92" s="57"/>
      <c r="QYD92" s="57"/>
      <c r="QYE92" s="57"/>
      <c r="QYF92" s="57"/>
      <c r="QYG92" s="57"/>
      <c r="QYH92" s="57"/>
      <c r="QYI92" s="57"/>
      <c r="QYJ92" s="57"/>
      <c r="QYK92" s="57"/>
      <c r="QYL92" s="57"/>
      <c r="QYM92" s="57"/>
      <c r="QYN92" s="57"/>
      <c r="QYO92" s="57"/>
      <c r="QYP92" s="57"/>
      <c r="QYQ92" s="57"/>
      <c r="QYR92" s="57"/>
      <c r="QYS92" s="57"/>
      <c r="QYT92" s="57"/>
      <c r="QYU92" s="57"/>
      <c r="QYV92" s="57"/>
      <c r="QYW92" s="57"/>
      <c r="QYX92" s="57"/>
      <c r="QYY92" s="57"/>
      <c r="QYZ92" s="57"/>
      <c r="QZA92" s="57"/>
      <c r="QZB92" s="57"/>
      <c r="QZC92" s="57"/>
      <c r="QZD92" s="57"/>
      <c r="QZE92" s="57"/>
      <c r="QZF92" s="57"/>
      <c r="QZG92" s="57"/>
      <c r="QZH92" s="57"/>
      <c r="QZI92" s="57"/>
      <c r="QZJ92" s="57"/>
      <c r="QZK92" s="57"/>
      <c r="QZL92" s="57"/>
      <c r="QZM92" s="57"/>
      <c r="QZN92" s="57"/>
      <c r="QZO92" s="57"/>
      <c r="QZP92" s="57"/>
      <c r="QZQ92" s="57"/>
      <c r="QZR92" s="57"/>
      <c r="QZS92" s="57"/>
      <c r="QZT92" s="57"/>
      <c r="QZU92" s="57"/>
      <c r="QZV92" s="57"/>
      <c r="QZW92" s="57"/>
      <c r="QZX92" s="57"/>
      <c r="QZY92" s="57"/>
      <c r="QZZ92" s="57"/>
      <c r="RAA92" s="57"/>
      <c r="RAB92" s="57"/>
      <c r="RAC92" s="57"/>
      <c r="RAD92" s="57"/>
      <c r="RAE92" s="57"/>
      <c r="RAF92" s="57"/>
      <c r="RAG92" s="57"/>
      <c r="RAH92" s="57"/>
      <c r="RAI92" s="57"/>
      <c r="RAJ92" s="57"/>
      <c r="RAK92" s="57"/>
      <c r="RAL92" s="57"/>
      <c r="RAM92" s="57"/>
      <c r="RAN92" s="57"/>
      <c r="RAO92" s="57"/>
      <c r="RAP92" s="57"/>
      <c r="RAQ92" s="57"/>
      <c r="RAR92" s="57"/>
      <c r="RAS92" s="57"/>
      <c r="RAT92" s="57"/>
      <c r="RAU92" s="57"/>
      <c r="RAV92" s="57"/>
      <c r="RAW92" s="57"/>
      <c r="RAX92" s="57"/>
      <c r="RAY92" s="57"/>
      <c r="RAZ92" s="57"/>
      <c r="RBA92" s="57"/>
      <c r="RBB92" s="57"/>
      <c r="RBC92" s="57"/>
      <c r="RBD92" s="57"/>
      <c r="RBE92" s="57"/>
      <c r="RBF92" s="57"/>
      <c r="RBG92" s="57"/>
      <c r="RBH92" s="57"/>
      <c r="RBI92" s="57"/>
      <c r="RBJ92" s="57"/>
      <c r="RBK92" s="57"/>
      <c r="RBL92" s="57"/>
      <c r="RBM92" s="57"/>
      <c r="RBN92" s="57"/>
      <c r="RBO92" s="57"/>
      <c r="RBP92" s="57"/>
      <c r="RBQ92" s="57"/>
      <c r="RBR92" s="57"/>
      <c r="RBS92" s="57"/>
      <c r="RBT92" s="57"/>
      <c r="RBU92" s="57"/>
      <c r="RBV92" s="57"/>
      <c r="RBW92" s="57"/>
      <c r="RBX92" s="57"/>
      <c r="RBY92" s="57"/>
      <c r="RBZ92" s="57"/>
      <c r="RCA92" s="57"/>
      <c r="RCB92" s="57"/>
      <c r="RCC92" s="57"/>
      <c r="RCD92" s="57"/>
      <c r="RCE92" s="57"/>
      <c r="RCF92" s="57"/>
      <c r="RCG92" s="57"/>
      <c r="RCH92" s="57"/>
      <c r="RCI92" s="57"/>
      <c r="RCJ92" s="57"/>
      <c r="RCK92" s="57"/>
      <c r="RCL92" s="57"/>
      <c r="RCM92" s="57"/>
      <c r="RCN92" s="57"/>
      <c r="RCO92" s="57"/>
      <c r="RCP92" s="57"/>
      <c r="RCQ92" s="57"/>
      <c r="RCR92" s="57"/>
      <c r="RCS92" s="57"/>
      <c r="RCT92" s="57"/>
      <c r="RCU92" s="57"/>
      <c r="RCV92" s="57"/>
      <c r="RCW92" s="57"/>
      <c r="RCX92" s="57"/>
      <c r="RCY92" s="57"/>
      <c r="RCZ92" s="57"/>
      <c r="RDA92" s="57"/>
      <c r="RDB92" s="57"/>
      <c r="RDC92" s="57"/>
      <c r="RDD92" s="57"/>
      <c r="RDE92" s="57"/>
      <c r="RDF92" s="57"/>
      <c r="RDG92" s="57"/>
      <c r="RDH92" s="57"/>
      <c r="RDI92" s="57"/>
      <c r="RDJ92" s="57"/>
      <c r="RDK92" s="57"/>
      <c r="RDL92" s="57"/>
      <c r="RDM92" s="57"/>
      <c r="RDN92" s="57"/>
      <c r="RDO92" s="57"/>
      <c r="RDP92" s="57"/>
      <c r="RDQ92" s="57"/>
      <c r="RDR92" s="57"/>
      <c r="RDS92" s="57"/>
      <c r="RDT92" s="57"/>
      <c r="RDU92" s="57"/>
      <c r="RDV92" s="57"/>
      <c r="RDW92" s="57"/>
      <c r="RDX92" s="57"/>
      <c r="RDY92" s="57"/>
      <c r="RDZ92" s="57"/>
      <c r="REA92" s="57"/>
      <c r="REB92" s="57"/>
      <c r="REC92" s="57"/>
      <c r="RED92" s="57"/>
      <c r="REE92" s="57"/>
      <c r="REF92" s="57"/>
      <c r="REG92" s="57"/>
      <c r="REH92" s="57"/>
      <c r="REI92" s="57"/>
      <c r="REJ92" s="57"/>
      <c r="REK92" s="57"/>
      <c r="REL92" s="57"/>
      <c r="REM92" s="57"/>
      <c r="REN92" s="57"/>
      <c r="REO92" s="57"/>
      <c r="REP92" s="57"/>
      <c r="REQ92" s="57"/>
      <c r="RER92" s="57"/>
      <c r="RES92" s="57"/>
      <c r="RET92" s="57"/>
      <c r="REU92" s="57"/>
      <c r="REV92" s="57"/>
      <c r="REW92" s="57"/>
      <c r="REX92" s="57"/>
      <c r="REY92" s="57"/>
      <c r="REZ92" s="57"/>
      <c r="RFA92" s="57"/>
      <c r="RFB92" s="57"/>
      <c r="RFC92" s="57"/>
      <c r="RFD92" s="57"/>
      <c r="RFE92" s="57"/>
      <c r="RFF92" s="57"/>
      <c r="RFG92" s="57"/>
      <c r="RFH92" s="57"/>
      <c r="RFI92" s="57"/>
      <c r="RFJ92" s="57"/>
      <c r="RFK92" s="57"/>
      <c r="RFL92" s="57"/>
      <c r="RFM92" s="57"/>
      <c r="RFN92" s="57"/>
      <c r="RFO92" s="57"/>
      <c r="RFP92" s="57"/>
      <c r="RFQ92" s="57"/>
      <c r="RFR92" s="57"/>
      <c r="RFS92" s="57"/>
      <c r="RFT92" s="57"/>
      <c r="RFU92" s="57"/>
      <c r="RFV92" s="57"/>
      <c r="RFW92" s="57"/>
      <c r="RFX92" s="57"/>
      <c r="RFY92" s="57"/>
      <c r="RFZ92" s="57"/>
      <c r="RGA92" s="57"/>
      <c r="RGB92" s="57"/>
      <c r="RGC92" s="57"/>
      <c r="RGD92" s="57"/>
      <c r="RGE92" s="57"/>
      <c r="RGF92" s="57"/>
      <c r="RGG92" s="57"/>
      <c r="RGH92" s="57"/>
      <c r="RGI92" s="57"/>
      <c r="RGJ92" s="57"/>
      <c r="RGK92" s="57"/>
      <c r="RGL92" s="57"/>
      <c r="RGM92" s="57"/>
      <c r="RGN92" s="57"/>
      <c r="RGO92" s="57"/>
      <c r="RGP92" s="57"/>
      <c r="RGQ92" s="57"/>
      <c r="RGR92" s="57"/>
      <c r="RGS92" s="57"/>
      <c r="RGT92" s="57"/>
      <c r="RGU92" s="57"/>
      <c r="RGV92" s="57"/>
      <c r="RGW92" s="57"/>
      <c r="RGX92" s="57"/>
      <c r="RGY92" s="57"/>
      <c r="RGZ92" s="57"/>
      <c r="RHA92" s="57"/>
      <c r="RHB92" s="57"/>
      <c r="RHC92" s="57"/>
      <c r="RHD92" s="57"/>
      <c r="RHE92" s="57"/>
      <c r="RHF92" s="57"/>
      <c r="RHG92" s="57"/>
      <c r="RHH92" s="57"/>
      <c r="RHI92" s="57"/>
      <c r="RHJ92" s="57"/>
      <c r="RHK92" s="57"/>
      <c r="RHL92" s="57"/>
      <c r="RHM92" s="57"/>
      <c r="RHN92" s="57"/>
      <c r="RHO92" s="57"/>
      <c r="RHP92" s="57"/>
      <c r="RHQ92" s="57"/>
      <c r="RHR92" s="57"/>
      <c r="RHS92" s="57"/>
      <c r="RHT92" s="57"/>
      <c r="RHU92" s="57"/>
      <c r="RHV92" s="57"/>
      <c r="RHW92" s="57"/>
      <c r="RHX92" s="57"/>
      <c r="RHY92" s="57"/>
      <c r="RHZ92" s="57"/>
      <c r="RIA92" s="57"/>
      <c r="RIB92" s="57"/>
      <c r="RIC92" s="57"/>
      <c r="RID92" s="57"/>
      <c r="RIE92" s="57"/>
      <c r="RIF92" s="57"/>
      <c r="RIG92" s="57"/>
      <c r="RIH92" s="57"/>
      <c r="RII92" s="57"/>
      <c r="RIJ92" s="57"/>
      <c r="RIK92" s="57"/>
      <c r="RIL92" s="57"/>
      <c r="RIM92" s="57"/>
      <c r="RIN92" s="57"/>
      <c r="RIO92" s="57"/>
      <c r="RIP92" s="57"/>
      <c r="RIQ92" s="57"/>
      <c r="RIR92" s="57"/>
      <c r="RIS92" s="57"/>
      <c r="RIT92" s="57"/>
      <c r="RIU92" s="57"/>
      <c r="RIV92" s="57"/>
      <c r="RIW92" s="57"/>
      <c r="RIX92" s="57"/>
      <c r="RIY92" s="57"/>
      <c r="RIZ92" s="57"/>
      <c r="RJA92" s="57"/>
      <c r="RJB92" s="57"/>
      <c r="RJC92" s="57"/>
      <c r="RJD92" s="57"/>
      <c r="RJE92" s="57"/>
      <c r="RJF92" s="57"/>
      <c r="RJG92" s="57"/>
      <c r="RJH92" s="57"/>
      <c r="RJI92" s="57"/>
      <c r="RJJ92" s="57"/>
      <c r="RJK92" s="57"/>
      <c r="RJL92" s="57"/>
      <c r="RJM92" s="57"/>
      <c r="RJN92" s="57"/>
      <c r="RJO92" s="57"/>
      <c r="RJP92" s="57"/>
      <c r="RJQ92" s="57"/>
      <c r="RJR92" s="57"/>
      <c r="RJS92" s="57"/>
      <c r="RJT92" s="57"/>
      <c r="RJU92" s="57"/>
      <c r="RJV92" s="57"/>
      <c r="RJW92" s="57"/>
      <c r="RJX92" s="57"/>
      <c r="RJY92" s="57"/>
      <c r="RJZ92" s="57"/>
      <c r="RKA92" s="57"/>
      <c r="RKB92" s="57"/>
      <c r="RKC92" s="57"/>
      <c r="RKD92" s="57"/>
      <c r="RKE92" s="57"/>
      <c r="RKF92" s="57"/>
      <c r="RKG92" s="57"/>
      <c r="RKH92" s="57"/>
      <c r="RKI92" s="57"/>
      <c r="RKJ92" s="57"/>
      <c r="RKK92" s="57"/>
      <c r="RKL92" s="57"/>
      <c r="RKM92" s="57"/>
      <c r="RKN92" s="57"/>
      <c r="RKO92" s="57"/>
      <c r="RKP92" s="57"/>
      <c r="RKQ92" s="57"/>
      <c r="RKR92" s="57"/>
      <c r="RKS92" s="57"/>
      <c r="RKT92" s="57"/>
      <c r="RKU92" s="57"/>
      <c r="RKV92" s="57"/>
      <c r="RKW92" s="57"/>
      <c r="RKX92" s="57"/>
      <c r="RKY92" s="57"/>
      <c r="RKZ92" s="57"/>
      <c r="RLA92" s="57"/>
      <c r="RLB92" s="57"/>
      <c r="RLC92" s="57"/>
      <c r="RLD92" s="57"/>
      <c r="RLE92" s="57"/>
      <c r="RLF92" s="57"/>
      <c r="RLG92" s="57"/>
      <c r="RLH92" s="57"/>
      <c r="RLI92" s="57"/>
      <c r="RLJ92" s="57"/>
      <c r="RLK92" s="57"/>
      <c r="RLL92" s="57"/>
      <c r="RLM92" s="57"/>
      <c r="RLN92" s="57"/>
      <c r="RLO92" s="57"/>
      <c r="RLP92" s="57"/>
      <c r="RLQ92" s="57"/>
      <c r="RLR92" s="57"/>
      <c r="RLS92" s="57"/>
      <c r="RLT92" s="57"/>
      <c r="RLU92" s="57"/>
      <c r="RLV92" s="57"/>
      <c r="RLW92" s="57"/>
      <c r="RLX92" s="57"/>
      <c r="RLY92" s="57"/>
      <c r="RLZ92" s="57"/>
      <c r="RMA92" s="57"/>
      <c r="RMB92" s="57"/>
      <c r="RMC92" s="57"/>
      <c r="RMD92" s="57"/>
      <c r="RME92" s="57"/>
      <c r="RMF92" s="57"/>
      <c r="RMG92" s="57"/>
      <c r="RMH92" s="57"/>
      <c r="RMI92" s="57"/>
      <c r="RMJ92" s="57"/>
      <c r="RMK92" s="57"/>
      <c r="RML92" s="57"/>
      <c r="RMM92" s="57"/>
      <c r="RMN92" s="57"/>
      <c r="RMO92" s="57"/>
      <c r="RMP92" s="57"/>
      <c r="RMQ92" s="57"/>
      <c r="RMR92" s="57"/>
      <c r="RMS92" s="57"/>
      <c r="RMT92" s="57"/>
      <c r="RMU92" s="57"/>
      <c r="RMV92" s="57"/>
      <c r="RMW92" s="57"/>
      <c r="RMX92" s="57"/>
      <c r="RMY92" s="57"/>
      <c r="RMZ92" s="57"/>
      <c r="RNA92" s="57"/>
      <c r="RNB92" s="57"/>
      <c r="RNC92" s="57"/>
      <c r="RND92" s="57"/>
      <c r="RNE92" s="57"/>
      <c r="RNF92" s="57"/>
      <c r="RNG92" s="57"/>
      <c r="RNH92" s="57"/>
      <c r="RNI92" s="57"/>
      <c r="RNJ92" s="57"/>
      <c r="RNK92" s="57"/>
      <c r="RNL92" s="57"/>
      <c r="RNM92" s="57"/>
      <c r="RNN92" s="57"/>
      <c r="RNO92" s="57"/>
      <c r="RNP92" s="57"/>
      <c r="RNQ92" s="57"/>
      <c r="RNR92" s="57"/>
      <c r="RNS92" s="57"/>
      <c r="RNT92" s="57"/>
      <c r="RNU92" s="57"/>
      <c r="RNV92" s="57"/>
      <c r="RNW92" s="57"/>
      <c r="RNX92" s="57"/>
      <c r="RNY92" s="57"/>
      <c r="RNZ92" s="57"/>
      <c r="ROA92" s="57"/>
      <c r="ROB92" s="57"/>
      <c r="ROC92" s="57"/>
      <c r="ROD92" s="57"/>
      <c r="ROE92" s="57"/>
      <c r="ROF92" s="57"/>
      <c r="ROG92" s="57"/>
      <c r="ROH92" s="57"/>
      <c r="ROI92" s="57"/>
      <c r="ROJ92" s="57"/>
      <c r="ROK92" s="57"/>
      <c r="ROL92" s="57"/>
      <c r="ROM92" s="57"/>
      <c r="RON92" s="57"/>
      <c r="ROO92" s="57"/>
      <c r="ROP92" s="57"/>
      <c r="ROQ92" s="57"/>
      <c r="ROR92" s="57"/>
      <c r="ROS92" s="57"/>
      <c r="ROT92" s="57"/>
      <c r="ROU92" s="57"/>
      <c r="ROV92" s="57"/>
      <c r="ROW92" s="57"/>
      <c r="ROX92" s="57"/>
      <c r="ROY92" s="57"/>
      <c r="ROZ92" s="57"/>
      <c r="RPA92" s="57"/>
      <c r="RPB92" s="57"/>
      <c r="RPC92" s="57"/>
      <c r="RPD92" s="57"/>
      <c r="RPE92" s="57"/>
      <c r="RPF92" s="57"/>
      <c r="RPG92" s="57"/>
      <c r="RPH92" s="57"/>
      <c r="RPI92" s="57"/>
      <c r="RPJ92" s="57"/>
      <c r="RPK92" s="57"/>
      <c r="RPL92" s="57"/>
      <c r="RPM92" s="57"/>
      <c r="RPN92" s="57"/>
      <c r="RPO92" s="57"/>
      <c r="RPP92" s="57"/>
      <c r="RPQ92" s="57"/>
      <c r="RPR92" s="57"/>
      <c r="RPS92" s="57"/>
      <c r="RPT92" s="57"/>
      <c r="RPU92" s="57"/>
      <c r="RPV92" s="57"/>
      <c r="RPW92" s="57"/>
      <c r="RPX92" s="57"/>
      <c r="RPY92" s="57"/>
      <c r="RPZ92" s="57"/>
      <c r="RQA92" s="57"/>
      <c r="RQB92" s="57"/>
      <c r="RQC92" s="57"/>
      <c r="RQD92" s="57"/>
      <c r="RQE92" s="57"/>
      <c r="RQF92" s="57"/>
      <c r="RQG92" s="57"/>
      <c r="RQH92" s="57"/>
      <c r="RQI92" s="57"/>
      <c r="RQJ92" s="57"/>
      <c r="RQK92" s="57"/>
      <c r="RQL92" s="57"/>
      <c r="RQM92" s="57"/>
      <c r="RQN92" s="57"/>
      <c r="RQO92" s="57"/>
      <c r="RQP92" s="57"/>
      <c r="RQQ92" s="57"/>
      <c r="RQR92" s="57"/>
      <c r="RQS92" s="57"/>
      <c r="RQT92" s="57"/>
      <c r="RQU92" s="57"/>
      <c r="RQV92" s="57"/>
      <c r="RQW92" s="57"/>
      <c r="RQX92" s="57"/>
      <c r="RQY92" s="57"/>
      <c r="RQZ92" s="57"/>
      <c r="RRA92" s="57"/>
      <c r="RRB92" s="57"/>
      <c r="RRC92" s="57"/>
      <c r="RRD92" s="57"/>
      <c r="RRE92" s="57"/>
      <c r="RRF92" s="57"/>
      <c r="RRG92" s="57"/>
      <c r="RRH92" s="57"/>
      <c r="RRI92" s="57"/>
      <c r="RRJ92" s="57"/>
      <c r="RRK92" s="57"/>
      <c r="RRL92" s="57"/>
      <c r="RRM92" s="57"/>
      <c r="RRN92" s="57"/>
      <c r="RRO92" s="57"/>
      <c r="RRP92" s="57"/>
      <c r="RRQ92" s="57"/>
      <c r="RRR92" s="57"/>
      <c r="RRS92" s="57"/>
      <c r="RRT92" s="57"/>
      <c r="RRU92" s="57"/>
      <c r="RRV92" s="57"/>
      <c r="RRW92" s="57"/>
      <c r="RRX92" s="57"/>
      <c r="RRY92" s="57"/>
      <c r="RRZ92" s="57"/>
      <c r="RSA92" s="57"/>
      <c r="RSB92" s="57"/>
      <c r="RSC92" s="57"/>
      <c r="RSD92" s="57"/>
      <c r="RSE92" s="57"/>
      <c r="RSF92" s="57"/>
      <c r="RSG92" s="57"/>
      <c r="RSH92" s="57"/>
      <c r="RSI92" s="57"/>
      <c r="RSJ92" s="57"/>
      <c r="RSK92" s="57"/>
      <c r="RSL92" s="57"/>
      <c r="RSM92" s="57"/>
      <c r="RSN92" s="57"/>
      <c r="RSO92" s="57"/>
      <c r="RSP92" s="57"/>
      <c r="RSQ92" s="57"/>
      <c r="RSR92" s="57"/>
      <c r="RSS92" s="57"/>
      <c r="RST92" s="57"/>
      <c r="RSU92" s="57"/>
      <c r="RSV92" s="57"/>
      <c r="RSW92" s="57"/>
      <c r="RSX92" s="57"/>
      <c r="RSY92" s="57"/>
      <c r="RSZ92" s="57"/>
      <c r="RTA92" s="57"/>
      <c r="RTB92" s="57"/>
      <c r="RTC92" s="57"/>
      <c r="RTD92" s="57"/>
      <c r="RTE92" s="57"/>
      <c r="RTF92" s="57"/>
      <c r="RTG92" s="57"/>
      <c r="RTH92" s="57"/>
      <c r="RTI92" s="57"/>
      <c r="RTJ92" s="57"/>
      <c r="RTK92" s="57"/>
      <c r="RTL92" s="57"/>
      <c r="RTM92" s="57"/>
      <c r="RTN92" s="57"/>
      <c r="RTO92" s="57"/>
      <c r="RTP92" s="57"/>
      <c r="RTQ92" s="57"/>
      <c r="RTR92" s="57"/>
      <c r="RTS92" s="57"/>
      <c r="RTT92" s="57"/>
      <c r="RTU92" s="57"/>
      <c r="RTV92" s="57"/>
      <c r="RTW92" s="57"/>
      <c r="RTX92" s="57"/>
      <c r="RTY92" s="57"/>
      <c r="RTZ92" s="57"/>
      <c r="RUA92" s="57"/>
      <c r="RUB92" s="57"/>
      <c r="RUC92" s="57"/>
      <c r="RUD92" s="57"/>
      <c r="RUE92" s="57"/>
      <c r="RUF92" s="57"/>
      <c r="RUG92" s="57"/>
      <c r="RUH92" s="57"/>
      <c r="RUI92" s="57"/>
      <c r="RUJ92" s="57"/>
      <c r="RUK92" s="57"/>
      <c r="RUL92" s="57"/>
      <c r="RUM92" s="57"/>
      <c r="RUN92" s="57"/>
      <c r="RUO92" s="57"/>
      <c r="RUP92" s="57"/>
      <c r="RUQ92" s="57"/>
      <c r="RUR92" s="57"/>
      <c r="RUS92" s="57"/>
      <c r="RUT92" s="57"/>
      <c r="RUU92" s="57"/>
      <c r="RUV92" s="57"/>
      <c r="RUW92" s="57"/>
      <c r="RUX92" s="57"/>
      <c r="RUY92" s="57"/>
      <c r="RUZ92" s="57"/>
      <c r="RVA92" s="57"/>
      <c r="RVB92" s="57"/>
      <c r="RVC92" s="57"/>
      <c r="RVD92" s="57"/>
      <c r="RVE92" s="57"/>
      <c r="RVF92" s="57"/>
      <c r="RVG92" s="57"/>
      <c r="RVH92" s="57"/>
      <c r="RVI92" s="57"/>
      <c r="RVJ92" s="57"/>
      <c r="RVK92" s="57"/>
      <c r="RVL92" s="57"/>
      <c r="RVM92" s="57"/>
      <c r="RVN92" s="57"/>
      <c r="RVO92" s="57"/>
      <c r="RVP92" s="57"/>
      <c r="RVQ92" s="57"/>
      <c r="RVR92" s="57"/>
      <c r="RVS92" s="57"/>
      <c r="RVT92" s="57"/>
      <c r="RVU92" s="57"/>
      <c r="RVV92" s="57"/>
      <c r="RVW92" s="57"/>
      <c r="RVX92" s="57"/>
      <c r="RVY92" s="57"/>
      <c r="RVZ92" s="57"/>
      <c r="RWA92" s="57"/>
      <c r="RWB92" s="57"/>
      <c r="RWC92" s="57"/>
      <c r="RWD92" s="57"/>
      <c r="RWE92" s="57"/>
      <c r="RWF92" s="57"/>
      <c r="RWG92" s="57"/>
      <c r="RWH92" s="57"/>
      <c r="RWI92" s="57"/>
      <c r="RWJ92" s="57"/>
      <c r="RWK92" s="57"/>
      <c r="RWL92" s="57"/>
      <c r="RWM92" s="57"/>
      <c r="RWN92" s="57"/>
      <c r="RWO92" s="57"/>
      <c r="RWP92" s="57"/>
      <c r="RWQ92" s="57"/>
      <c r="RWR92" s="57"/>
      <c r="RWS92" s="57"/>
      <c r="RWT92" s="57"/>
      <c r="RWU92" s="57"/>
      <c r="RWV92" s="57"/>
      <c r="RWW92" s="57"/>
      <c r="RWX92" s="57"/>
      <c r="RWY92" s="57"/>
      <c r="RWZ92" s="57"/>
      <c r="RXA92" s="57"/>
      <c r="RXB92" s="57"/>
      <c r="RXC92" s="57"/>
      <c r="RXD92" s="57"/>
      <c r="RXE92" s="57"/>
      <c r="RXF92" s="57"/>
      <c r="RXG92" s="57"/>
      <c r="RXH92" s="57"/>
      <c r="RXI92" s="57"/>
      <c r="RXJ92" s="57"/>
      <c r="RXK92" s="57"/>
      <c r="RXL92" s="57"/>
      <c r="RXM92" s="57"/>
      <c r="RXN92" s="57"/>
      <c r="RXO92" s="57"/>
      <c r="RXP92" s="57"/>
      <c r="RXQ92" s="57"/>
      <c r="RXR92" s="57"/>
      <c r="RXS92" s="57"/>
      <c r="RXT92" s="57"/>
      <c r="RXU92" s="57"/>
      <c r="RXV92" s="57"/>
      <c r="RXW92" s="57"/>
      <c r="RXX92" s="57"/>
      <c r="RXY92" s="57"/>
      <c r="RXZ92" s="57"/>
      <c r="RYA92" s="57"/>
      <c r="RYB92" s="57"/>
      <c r="RYC92" s="57"/>
      <c r="RYD92" s="57"/>
      <c r="RYE92" s="57"/>
      <c r="RYF92" s="57"/>
      <c r="RYG92" s="57"/>
      <c r="RYH92" s="57"/>
      <c r="RYI92" s="57"/>
      <c r="RYJ92" s="57"/>
      <c r="RYK92" s="57"/>
      <c r="RYL92" s="57"/>
      <c r="RYM92" s="57"/>
      <c r="RYN92" s="57"/>
      <c r="RYO92" s="57"/>
      <c r="RYP92" s="57"/>
      <c r="RYQ92" s="57"/>
      <c r="RYR92" s="57"/>
      <c r="RYS92" s="57"/>
      <c r="RYT92" s="57"/>
      <c r="RYU92" s="57"/>
      <c r="RYV92" s="57"/>
      <c r="RYW92" s="57"/>
      <c r="RYX92" s="57"/>
      <c r="RYY92" s="57"/>
      <c r="RYZ92" s="57"/>
      <c r="RZA92" s="57"/>
      <c r="RZB92" s="57"/>
      <c r="RZC92" s="57"/>
      <c r="RZD92" s="57"/>
      <c r="RZE92" s="57"/>
      <c r="RZF92" s="57"/>
      <c r="RZG92" s="57"/>
      <c r="RZH92" s="57"/>
      <c r="RZI92" s="57"/>
      <c r="RZJ92" s="57"/>
      <c r="RZK92" s="57"/>
      <c r="RZL92" s="57"/>
      <c r="RZM92" s="57"/>
      <c r="RZN92" s="57"/>
      <c r="RZO92" s="57"/>
      <c r="RZP92" s="57"/>
      <c r="RZQ92" s="57"/>
      <c r="RZR92" s="57"/>
      <c r="RZS92" s="57"/>
      <c r="RZT92" s="57"/>
      <c r="RZU92" s="57"/>
      <c r="RZV92" s="57"/>
      <c r="RZW92" s="57"/>
      <c r="RZX92" s="57"/>
      <c r="RZY92" s="57"/>
      <c r="RZZ92" s="57"/>
      <c r="SAA92" s="57"/>
      <c r="SAB92" s="57"/>
      <c r="SAC92" s="57"/>
      <c r="SAD92" s="57"/>
      <c r="SAE92" s="57"/>
      <c r="SAF92" s="57"/>
      <c r="SAG92" s="57"/>
      <c r="SAH92" s="57"/>
      <c r="SAI92" s="57"/>
      <c r="SAJ92" s="57"/>
      <c r="SAK92" s="57"/>
      <c r="SAL92" s="57"/>
      <c r="SAM92" s="57"/>
      <c r="SAN92" s="57"/>
      <c r="SAO92" s="57"/>
      <c r="SAP92" s="57"/>
      <c r="SAQ92" s="57"/>
      <c r="SAR92" s="57"/>
      <c r="SAS92" s="57"/>
      <c r="SAT92" s="57"/>
      <c r="SAU92" s="57"/>
      <c r="SAV92" s="57"/>
      <c r="SAW92" s="57"/>
      <c r="SAX92" s="57"/>
      <c r="SAY92" s="57"/>
      <c r="SAZ92" s="57"/>
      <c r="SBA92" s="57"/>
      <c r="SBB92" s="57"/>
      <c r="SBC92" s="57"/>
      <c r="SBD92" s="57"/>
      <c r="SBE92" s="57"/>
      <c r="SBF92" s="57"/>
      <c r="SBG92" s="57"/>
      <c r="SBH92" s="57"/>
      <c r="SBI92" s="57"/>
      <c r="SBJ92" s="57"/>
      <c r="SBK92" s="57"/>
      <c r="SBL92" s="57"/>
      <c r="SBM92" s="57"/>
      <c r="SBN92" s="57"/>
      <c r="SBO92" s="57"/>
      <c r="SBP92" s="57"/>
      <c r="SBQ92" s="57"/>
      <c r="SBR92" s="57"/>
      <c r="SBS92" s="57"/>
      <c r="SBT92" s="57"/>
      <c r="SBU92" s="57"/>
      <c r="SBV92" s="57"/>
      <c r="SBW92" s="57"/>
      <c r="SBX92" s="57"/>
      <c r="SBY92" s="57"/>
      <c r="SBZ92" s="57"/>
      <c r="SCA92" s="57"/>
      <c r="SCB92" s="57"/>
      <c r="SCC92" s="57"/>
      <c r="SCD92" s="57"/>
      <c r="SCE92" s="57"/>
      <c r="SCF92" s="57"/>
      <c r="SCG92" s="57"/>
      <c r="SCH92" s="57"/>
      <c r="SCI92" s="57"/>
      <c r="SCJ92" s="57"/>
      <c r="SCK92" s="57"/>
      <c r="SCL92" s="57"/>
      <c r="SCM92" s="57"/>
      <c r="SCN92" s="57"/>
      <c r="SCO92" s="57"/>
      <c r="SCP92" s="57"/>
      <c r="SCQ92" s="57"/>
      <c r="SCR92" s="57"/>
      <c r="SCS92" s="57"/>
      <c r="SCT92" s="57"/>
      <c r="SCU92" s="57"/>
      <c r="SCV92" s="57"/>
      <c r="SCW92" s="57"/>
      <c r="SCX92" s="57"/>
      <c r="SCY92" s="57"/>
      <c r="SCZ92" s="57"/>
      <c r="SDA92" s="57"/>
      <c r="SDB92" s="57"/>
      <c r="SDC92" s="57"/>
      <c r="SDD92" s="57"/>
      <c r="SDE92" s="57"/>
      <c r="SDF92" s="57"/>
      <c r="SDG92" s="57"/>
      <c r="SDH92" s="57"/>
      <c r="SDI92" s="57"/>
      <c r="SDJ92" s="57"/>
      <c r="SDK92" s="57"/>
      <c r="SDL92" s="57"/>
      <c r="SDM92" s="57"/>
      <c r="SDN92" s="57"/>
      <c r="SDO92" s="57"/>
      <c r="SDP92" s="57"/>
      <c r="SDQ92" s="57"/>
      <c r="SDR92" s="57"/>
      <c r="SDS92" s="57"/>
      <c r="SDT92" s="57"/>
      <c r="SDU92" s="57"/>
      <c r="SDV92" s="57"/>
      <c r="SDW92" s="57"/>
      <c r="SDX92" s="57"/>
      <c r="SDY92" s="57"/>
      <c r="SDZ92" s="57"/>
      <c r="SEA92" s="57"/>
      <c r="SEB92" s="57"/>
      <c r="SEC92" s="57"/>
      <c r="SED92" s="57"/>
      <c r="SEE92" s="57"/>
      <c r="SEF92" s="57"/>
      <c r="SEG92" s="57"/>
      <c r="SEH92" s="57"/>
      <c r="SEI92" s="57"/>
      <c r="SEJ92" s="57"/>
      <c r="SEK92" s="57"/>
      <c r="SEL92" s="57"/>
      <c r="SEM92" s="57"/>
      <c r="SEN92" s="57"/>
      <c r="SEO92" s="57"/>
      <c r="SEP92" s="57"/>
      <c r="SEQ92" s="57"/>
      <c r="SER92" s="57"/>
      <c r="SES92" s="57"/>
      <c r="SET92" s="57"/>
      <c r="SEU92" s="57"/>
      <c r="SEV92" s="57"/>
      <c r="SEW92" s="57"/>
      <c r="SEX92" s="57"/>
      <c r="SEY92" s="57"/>
      <c r="SEZ92" s="57"/>
      <c r="SFA92" s="57"/>
      <c r="SFB92" s="57"/>
      <c r="SFC92" s="57"/>
      <c r="SFD92" s="57"/>
      <c r="SFE92" s="57"/>
      <c r="SFF92" s="57"/>
      <c r="SFG92" s="57"/>
      <c r="SFH92" s="57"/>
      <c r="SFI92" s="57"/>
      <c r="SFJ92" s="57"/>
      <c r="SFK92" s="57"/>
      <c r="SFL92" s="57"/>
      <c r="SFM92" s="57"/>
      <c r="SFN92" s="57"/>
      <c r="SFO92" s="57"/>
      <c r="SFP92" s="57"/>
      <c r="SFQ92" s="57"/>
      <c r="SFR92" s="57"/>
      <c r="SFS92" s="57"/>
      <c r="SFT92" s="57"/>
      <c r="SFU92" s="57"/>
      <c r="SFV92" s="57"/>
      <c r="SFW92" s="57"/>
      <c r="SFX92" s="57"/>
      <c r="SFY92" s="57"/>
      <c r="SFZ92" s="57"/>
      <c r="SGA92" s="57"/>
      <c r="SGB92" s="57"/>
      <c r="SGC92" s="57"/>
      <c r="SGD92" s="57"/>
      <c r="SGE92" s="57"/>
      <c r="SGF92" s="57"/>
      <c r="SGG92" s="57"/>
      <c r="SGH92" s="57"/>
      <c r="SGI92" s="57"/>
      <c r="SGJ92" s="57"/>
      <c r="SGK92" s="57"/>
      <c r="SGL92" s="57"/>
      <c r="SGM92" s="57"/>
      <c r="SGN92" s="57"/>
      <c r="SGO92" s="57"/>
      <c r="SGP92" s="57"/>
      <c r="SGQ92" s="57"/>
      <c r="SGR92" s="57"/>
      <c r="SGS92" s="57"/>
      <c r="SGT92" s="57"/>
      <c r="SGU92" s="57"/>
      <c r="SGV92" s="57"/>
      <c r="SGW92" s="57"/>
      <c r="SGX92" s="57"/>
      <c r="SGY92" s="57"/>
      <c r="SGZ92" s="57"/>
      <c r="SHA92" s="57"/>
      <c r="SHB92" s="57"/>
      <c r="SHC92" s="57"/>
      <c r="SHD92" s="57"/>
      <c r="SHE92" s="57"/>
      <c r="SHF92" s="57"/>
      <c r="SHG92" s="57"/>
      <c r="SHH92" s="57"/>
      <c r="SHI92" s="57"/>
      <c r="SHJ92" s="57"/>
      <c r="SHK92" s="57"/>
      <c r="SHL92" s="57"/>
      <c r="SHM92" s="57"/>
      <c r="SHN92" s="57"/>
      <c r="SHO92" s="57"/>
      <c r="SHP92" s="57"/>
      <c r="SHQ92" s="57"/>
      <c r="SHR92" s="57"/>
      <c r="SHS92" s="57"/>
      <c r="SHT92" s="57"/>
      <c r="SHU92" s="57"/>
      <c r="SHV92" s="57"/>
      <c r="SHW92" s="57"/>
      <c r="SHX92" s="57"/>
      <c r="SHY92" s="57"/>
      <c r="SHZ92" s="57"/>
      <c r="SIA92" s="57"/>
      <c r="SIB92" s="57"/>
      <c r="SIC92" s="57"/>
      <c r="SID92" s="57"/>
      <c r="SIE92" s="57"/>
      <c r="SIF92" s="57"/>
      <c r="SIG92" s="57"/>
      <c r="SIH92" s="57"/>
      <c r="SII92" s="57"/>
      <c r="SIJ92" s="57"/>
      <c r="SIK92" s="57"/>
      <c r="SIL92" s="57"/>
      <c r="SIM92" s="57"/>
      <c r="SIN92" s="57"/>
      <c r="SIO92" s="57"/>
      <c r="SIP92" s="57"/>
      <c r="SIQ92" s="57"/>
      <c r="SIR92" s="57"/>
      <c r="SIS92" s="57"/>
      <c r="SIT92" s="57"/>
      <c r="SIU92" s="57"/>
      <c r="SIV92" s="57"/>
      <c r="SIW92" s="57"/>
      <c r="SIX92" s="57"/>
      <c r="SIY92" s="57"/>
      <c r="SIZ92" s="57"/>
      <c r="SJA92" s="57"/>
      <c r="SJB92" s="57"/>
      <c r="SJC92" s="57"/>
      <c r="SJD92" s="57"/>
      <c r="SJE92" s="57"/>
      <c r="SJF92" s="57"/>
      <c r="SJG92" s="57"/>
      <c r="SJH92" s="57"/>
      <c r="SJI92" s="57"/>
      <c r="SJJ92" s="57"/>
      <c r="SJK92" s="57"/>
      <c r="SJL92" s="57"/>
      <c r="SJM92" s="57"/>
      <c r="SJN92" s="57"/>
      <c r="SJO92" s="57"/>
      <c r="SJP92" s="57"/>
      <c r="SJQ92" s="57"/>
      <c r="SJR92" s="57"/>
      <c r="SJS92" s="57"/>
      <c r="SJT92" s="57"/>
      <c r="SJU92" s="57"/>
      <c r="SJV92" s="57"/>
      <c r="SJW92" s="57"/>
      <c r="SJX92" s="57"/>
      <c r="SJY92" s="57"/>
      <c r="SJZ92" s="57"/>
      <c r="SKA92" s="57"/>
      <c r="SKB92" s="57"/>
      <c r="SKC92" s="57"/>
      <c r="SKD92" s="57"/>
      <c r="SKE92" s="57"/>
      <c r="SKF92" s="57"/>
      <c r="SKG92" s="57"/>
      <c r="SKH92" s="57"/>
      <c r="SKI92" s="57"/>
      <c r="SKJ92" s="57"/>
      <c r="SKK92" s="57"/>
      <c r="SKL92" s="57"/>
      <c r="SKM92" s="57"/>
      <c r="SKN92" s="57"/>
      <c r="SKO92" s="57"/>
      <c r="SKP92" s="57"/>
      <c r="SKQ92" s="57"/>
      <c r="SKR92" s="57"/>
      <c r="SKS92" s="57"/>
      <c r="SKT92" s="57"/>
      <c r="SKU92" s="57"/>
      <c r="SKV92" s="57"/>
      <c r="SKW92" s="57"/>
      <c r="SKX92" s="57"/>
      <c r="SKY92" s="57"/>
      <c r="SKZ92" s="57"/>
      <c r="SLA92" s="57"/>
      <c r="SLB92" s="57"/>
      <c r="SLC92" s="57"/>
      <c r="SLD92" s="57"/>
      <c r="SLE92" s="57"/>
      <c r="SLF92" s="57"/>
      <c r="SLG92" s="57"/>
      <c r="SLH92" s="57"/>
      <c r="SLI92" s="57"/>
      <c r="SLJ92" s="57"/>
      <c r="SLK92" s="57"/>
      <c r="SLL92" s="57"/>
      <c r="SLM92" s="57"/>
      <c r="SLN92" s="57"/>
      <c r="SLO92" s="57"/>
      <c r="SLP92" s="57"/>
      <c r="SLQ92" s="57"/>
      <c r="SLR92" s="57"/>
      <c r="SLS92" s="57"/>
      <c r="SLT92" s="57"/>
      <c r="SLU92" s="57"/>
      <c r="SLV92" s="57"/>
      <c r="SLW92" s="57"/>
      <c r="SLX92" s="57"/>
      <c r="SLY92" s="57"/>
      <c r="SLZ92" s="57"/>
      <c r="SMA92" s="57"/>
      <c r="SMB92" s="57"/>
      <c r="SMC92" s="57"/>
      <c r="SMD92" s="57"/>
      <c r="SME92" s="57"/>
      <c r="SMF92" s="57"/>
      <c r="SMG92" s="57"/>
      <c r="SMH92" s="57"/>
      <c r="SMI92" s="57"/>
      <c r="SMJ92" s="57"/>
      <c r="SMK92" s="57"/>
      <c r="SML92" s="57"/>
      <c r="SMM92" s="57"/>
      <c r="SMN92" s="57"/>
      <c r="SMO92" s="57"/>
      <c r="SMP92" s="57"/>
      <c r="SMQ92" s="57"/>
      <c r="SMR92" s="57"/>
      <c r="SMS92" s="57"/>
      <c r="SMT92" s="57"/>
      <c r="SMU92" s="57"/>
      <c r="SMV92" s="57"/>
      <c r="SMW92" s="57"/>
      <c r="SMX92" s="57"/>
      <c r="SMY92" s="57"/>
      <c r="SMZ92" s="57"/>
      <c r="SNA92" s="57"/>
      <c r="SNB92" s="57"/>
      <c r="SNC92" s="57"/>
      <c r="SND92" s="57"/>
      <c r="SNE92" s="57"/>
      <c r="SNF92" s="57"/>
      <c r="SNG92" s="57"/>
      <c r="SNH92" s="57"/>
      <c r="SNI92" s="57"/>
      <c r="SNJ92" s="57"/>
      <c r="SNK92" s="57"/>
      <c r="SNL92" s="57"/>
      <c r="SNM92" s="57"/>
      <c r="SNN92" s="57"/>
      <c r="SNO92" s="57"/>
      <c r="SNP92" s="57"/>
      <c r="SNQ92" s="57"/>
      <c r="SNR92" s="57"/>
      <c r="SNS92" s="57"/>
      <c r="SNT92" s="57"/>
      <c r="SNU92" s="57"/>
      <c r="SNV92" s="57"/>
      <c r="SNW92" s="57"/>
      <c r="SNX92" s="57"/>
      <c r="SNY92" s="57"/>
      <c r="SNZ92" s="57"/>
      <c r="SOA92" s="57"/>
      <c r="SOB92" s="57"/>
      <c r="SOC92" s="57"/>
      <c r="SOD92" s="57"/>
      <c r="SOE92" s="57"/>
      <c r="SOF92" s="57"/>
      <c r="SOG92" s="57"/>
      <c r="SOH92" s="57"/>
      <c r="SOI92" s="57"/>
      <c r="SOJ92" s="57"/>
      <c r="SOK92" s="57"/>
      <c r="SOL92" s="57"/>
      <c r="SOM92" s="57"/>
      <c r="SON92" s="57"/>
      <c r="SOO92" s="57"/>
      <c r="SOP92" s="57"/>
      <c r="SOQ92" s="57"/>
      <c r="SOR92" s="57"/>
      <c r="SOS92" s="57"/>
      <c r="SOT92" s="57"/>
      <c r="SOU92" s="57"/>
      <c r="SOV92" s="57"/>
      <c r="SOW92" s="57"/>
      <c r="SOX92" s="57"/>
      <c r="SOY92" s="57"/>
      <c r="SOZ92" s="57"/>
      <c r="SPA92" s="57"/>
      <c r="SPB92" s="57"/>
      <c r="SPC92" s="57"/>
      <c r="SPD92" s="57"/>
      <c r="SPE92" s="57"/>
      <c r="SPF92" s="57"/>
      <c r="SPG92" s="57"/>
      <c r="SPH92" s="57"/>
      <c r="SPI92" s="57"/>
      <c r="SPJ92" s="57"/>
      <c r="SPK92" s="57"/>
      <c r="SPL92" s="57"/>
      <c r="SPM92" s="57"/>
      <c r="SPN92" s="57"/>
      <c r="SPO92" s="57"/>
      <c r="SPP92" s="57"/>
      <c r="SPQ92" s="57"/>
      <c r="SPR92" s="57"/>
      <c r="SPS92" s="57"/>
      <c r="SPT92" s="57"/>
      <c r="SPU92" s="57"/>
      <c r="SPV92" s="57"/>
      <c r="SPW92" s="57"/>
      <c r="SPX92" s="57"/>
      <c r="SPY92" s="57"/>
      <c r="SPZ92" s="57"/>
      <c r="SQA92" s="57"/>
      <c r="SQB92" s="57"/>
      <c r="SQC92" s="57"/>
      <c r="SQD92" s="57"/>
      <c r="SQE92" s="57"/>
      <c r="SQF92" s="57"/>
      <c r="SQG92" s="57"/>
      <c r="SQH92" s="57"/>
      <c r="SQI92" s="57"/>
      <c r="SQJ92" s="57"/>
      <c r="SQK92" s="57"/>
      <c r="SQL92" s="57"/>
      <c r="SQM92" s="57"/>
      <c r="SQN92" s="57"/>
      <c r="SQO92" s="57"/>
      <c r="SQP92" s="57"/>
      <c r="SQQ92" s="57"/>
      <c r="SQR92" s="57"/>
      <c r="SQS92" s="57"/>
      <c r="SQT92" s="57"/>
      <c r="SQU92" s="57"/>
      <c r="SQV92" s="57"/>
      <c r="SQW92" s="57"/>
      <c r="SQX92" s="57"/>
      <c r="SQY92" s="57"/>
      <c r="SQZ92" s="57"/>
      <c r="SRA92" s="57"/>
      <c r="SRB92" s="57"/>
      <c r="SRC92" s="57"/>
      <c r="SRD92" s="57"/>
      <c r="SRE92" s="57"/>
      <c r="SRF92" s="57"/>
      <c r="SRG92" s="57"/>
      <c r="SRH92" s="57"/>
      <c r="SRI92" s="57"/>
      <c r="SRJ92" s="57"/>
      <c r="SRK92" s="57"/>
      <c r="SRL92" s="57"/>
      <c r="SRM92" s="57"/>
      <c r="SRN92" s="57"/>
      <c r="SRO92" s="57"/>
      <c r="SRP92" s="57"/>
      <c r="SRQ92" s="57"/>
      <c r="SRR92" s="57"/>
      <c r="SRS92" s="57"/>
      <c r="SRT92" s="57"/>
      <c r="SRU92" s="57"/>
      <c r="SRV92" s="57"/>
      <c r="SRW92" s="57"/>
      <c r="SRX92" s="57"/>
      <c r="SRY92" s="57"/>
      <c r="SRZ92" s="57"/>
      <c r="SSA92" s="57"/>
      <c r="SSB92" s="57"/>
      <c r="SSC92" s="57"/>
      <c r="SSD92" s="57"/>
      <c r="SSE92" s="57"/>
      <c r="SSF92" s="57"/>
      <c r="SSG92" s="57"/>
      <c r="SSH92" s="57"/>
      <c r="SSI92" s="57"/>
      <c r="SSJ92" s="57"/>
      <c r="SSK92" s="57"/>
      <c r="SSL92" s="57"/>
      <c r="SSM92" s="57"/>
      <c r="SSN92" s="57"/>
      <c r="SSO92" s="57"/>
      <c r="SSP92" s="57"/>
      <c r="SSQ92" s="57"/>
      <c r="SSR92" s="57"/>
      <c r="SSS92" s="57"/>
      <c r="SST92" s="57"/>
      <c r="SSU92" s="57"/>
      <c r="SSV92" s="57"/>
      <c r="SSW92" s="57"/>
      <c r="SSX92" s="57"/>
      <c r="SSY92" s="57"/>
      <c r="SSZ92" s="57"/>
      <c r="STA92" s="57"/>
      <c r="STB92" s="57"/>
      <c r="STC92" s="57"/>
      <c r="STD92" s="57"/>
      <c r="STE92" s="57"/>
      <c r="STF92" s="57"/>
      <c r="STG92" s="57"/>
      <c r="STH92" s="57"/>
      <c r="STI92" s="57"/>
      <c r="STJ92" s="57"/>
      <c r="STK92" s="57"/>
      <c r="STL92" s="57"/>
      <c r="STM92" s="57"/>
      <c r="STN92" s="57"/>
      <c r="STO92" s="57"/>
      <c r="STP92" s="57"/>
      <c r="STQ92" s="57"/>
      <c r="STR92" s="57"/>
      <c r="STS92" s="57"/>
      <c r="STT92" s="57"/>
      <c r="STU92" s="57"/>
      <c r="STV92" s="57"/>
      <c r="STW92" s="57"/>
      <c r="STX92" s="57"/>
      <c r="STY92" s="57"/>
      <c r="STZ92" s="57"/>
      <c r="SUA92" s="57"/>
      <c r="SUB92" s="57"/>
      <c r="SUC92" s="57"/>
      <c r="SUD92" s="57"/>
      <c r="SUE92" s="57"/>
      <c r="SUF92" s="57"/>
      <c r="SUG92" s="57"/>
      <c r="SUH92" s="57"/>
      <c r="SUI92" s="57"/>
      <c r="SUJ92" s="57"/>
      <c r="SUK92" s="57"/>
      <c r="SUL92" s="57"/>
      <c r="SUM92" s="57"/>
      <c r="SUN92" s="57"/>
      <c r="SUO92" s="57"/>
      <c r="SUP92" s="57"/>
      <c r="SUQ92" s="57"/>
      <c r="SUR92" s="57"/>
      <c r="SUS92" s="57"/>
      <c r="SUT92" s="57"/>
      <c r="SUU92" s="57"/>
      <c r="SUV92" s="57"/>
      <c r="SUW92" s="57"/>
      <c r="SUX92" s="57"/>
      <c r="SUY92" s="57"/>
      <c r="SUZ92" s="57"/>
      <c r="SVA92" s="57"/>
      <c r="SVB92" s="57"/>
      <c r="SVC92" s="57"/>
      <c r="SVD92" s="57"/>
      <c r="SVE92" s="57"/>
      <c r="SVF92" s="57"/>
      <c r="SVG92" s="57"/>
      <c r="SVH92" s="57"/>
      <c r="SVI92" s="57"/>
      <c r="SVJ92" s="57"/>
      <c r="SVK92" s="57"/>
      <c r="SVL92" s="57"/>
      <c r="SVM92" s="57"/>
      <c r="SVN92" s="57"/>
      <c r="SVO92" s="57"/>
      <c r="SVP92" s="57"/>
      <c r="SVQ92" s="57"/>
      <c r="SVR92" s="57"/>
      <c r="SVS92" s="57"/>
      <c r="SVT92" s="57"/>
      <c r="SVU92" s="57"/>
      <c r="SVV92" s="57"/>
      <c r="SVW92" s="57"/>
      <c r="SVX92" s="57"/>
      <c r="SVY92" s="57"/>
      <c r="SVZ92" s="57"/>
      <c r="SWA92" s="57"/>
      <c r="SWB92" s="57"/>
      <c r="SWC92" s="57"/>
      <c r="SWD92" s="57"/>
      <c r="SWE92" s="57"/>
      <c r="SWF92" s="57"/>
      <c r="SWG92" s="57"/>
      <c r="SWH92" s="57"/>
      <c r="SWI92" s="57"/>
      <c r="SWJ92" s="57"/>
      <c r="SWK92" s="57"/>
      <c r="SWL92" s="57"/>
      <c r="SWM92" s="57"/>
      <c r="SWN92" s="57"/>
      <c r="SWO92" s="57"/>
      <c r="SWP92" s="57"/>
      <c r="SWQ92" s="57"/>
      <c r="SWR92" s="57"/>
      <c r="SWS92" s="57"/>
      <c r="SWT92" s="57"/>
      <c r="SWU92" s="57"/>
      <c r="SWV92" s="57"/>
      <c r="SWW92" s="57"/>
      <c r="SWX92" s="57"/>
      <c r="SWY92" s="57"/>
      <c r="SWZ92" s="57"/>
      <c r="SXA92" s="57"/>
      <c r="SXB92" s="57"/>
      <c r="SXC92" s="57"/>
      <c r="SXD92" s="57"/>
      <c r="SXE92" s="57"/>
      <c r="SXF92" s="57"/>
      <c r="SXG92" s="57"/>
      <c r="SXH92" s="57"/>
      <c r="SXI92" s="57"/>
      <c r="SXJ92" s="57"/>
      <c r="SXK92" s="57"/>
      <c r="SXL92" s="57"/>
      <c r="SXM92" s="57"/>
      <c r="SXN92" s="57"/>
      <c r="SXO92" s="57"/>
      <c r="SXP92" s="57"/>
      <c r="SXQ92" s="57"/>
      <c r="SXR92" s="57"/>
      <c r="SXS92" s="57"/>
      <c r="SXT92" s="57"/>
      <c r="SXU92" s="57"/>
      <c r="SXV92" s="57"/>
      <c r="SXW92" s="57"/>
      <c r="SXX92" s="57"/>
      <c r="SXY92" s="57"/>
      <c r="SXZ92" s="57"/>
      <c r="SYA92" s="57"/>
      <c r="SYB92" s="57"/>
      <c r="SYC92" s="57"/>
      <c r="SYD92" s="57"/>
      <c r="SYE92" s="57"/>
      <c r="SYF92" s="57"/>
      <c r="SYG92" s="57"/>
      <c r="SYH92" s="57"/>
      <c r="SYI92" s="57"/>
      <c r="SYJ92" s="57"/>
      <c r="SYK92" s="57"/>
      <c r="SYL92" s="57"/>
      <c r="SYM92" s="57"/>
      <c r="SYN92" s="57"/>
      <c r="SYO92" s="57"/>
      <c r="SYP92" s="57"/>
      <c r="SYQ92" s="57"/>
      <c r="SYR92" s="57"/>
      <c r="SYS92" s="57"/>
      <c r="SYT92" s="57"/>
      <c r="SYU92" s="57"/>
      <c r="SYV92" s="57"/>
      <c r="SYW92" s="57"/>
      <c r="SYX92" s="57"/>
      <c r="SYY92" s="57"/>
      <c r="SYZ92" s="57"/>
      <c r="SZA92" s="57"/>
      <c r="SZB92" s="57"/>
      <c r="SZC92" s="57"/>
      <c r="SZD92" s="57"/>
      <c r="SZE92" s="57"/>
      <c r="SZF92" s="57"/>
      <c r="SZG92" s="57"/>
      <c r="SZH92" s="57"/>
      <c r="SZI92" s="57"/>
      <c r="SZJ92" s="57"/>
      <c r="SZK92" s="57"/>
      <c r="SZL92" s="57"/>
      <c r="SZM92" s="57"/>
      <c r="SZN92" s="57"/>
      <c r="SZO92" s="57"/>
      <c r="SZP92" s="57"/>
      <c r="SZQ92" s="57"/>
      <c r="SZR92" s="57"/>
      <c r="SZS92" s="57"/>
      <c r="SZT92" s="57"/>
      <c r="SZU92" s="57"/>
      <c r="SZV92" s="57"/>
      <c r="SZW92" s="57"/>
      <c r="SZX92" s="57"/>
      <c r="SZY92" s="57"/>
      <c r="SZZ92" s="57"/>
      <c r="TAA92" s="57"/>
      <c r="TAB92" s="57"/>
      <c r="TAC92" s="57"/>
      <c r="TAD92" s="57"/>
      <c r="TAE92" s="57"/>
      <c r="TAF92" s="57"/>
      <c r="TAG92" s="57"/>
      <c r="TAH92" s="57"/>
      <c r="TAI92" s="57"/>
      <c r="TAJ92" s="57"/>
      <c r="TAK92" s="57"/>
      <c r="TAL92" s="57"/>
      <c r="TAM92" s="57"/>
      <c r="TAN92" s="57"/>
      <c r="TAO92" s="57"/>
      <c r="TAP92" s="57"/>
      <c r="TAQ92" s="57"/>
      <c r="TAR92" s="57"/>
      <c r="TAS92" s="57"/>
      <c r="TAT92" s="57"/>
      <c r="TAU92" s="57"/>
      <c r="TAV92" s="57"/>
      <c r="TAW92" s="57"/>
      <c r="TAX92" s="57"/>
      <c r="TAY92" s="57"/>
      <c r="TAZ92" s="57"/>
      <c r="TBA92" s="57"/>
      <c r="TBB92" s="57"/>
      <c r="TBC92" s="57"/>
      <c r="TBD92" s="57"/>
      <c r="TBE92" s="57"/>
      <c r="TBF92" s="57"/>
      <c r="TBG92" s="57"/>
      <c r="TBH92" s="57"/>
      <c r="TBI92" s="57"/>
      <c r="TBJ92" s="57"/>
      <c r="TBK92" s="57"/>
      <c r="TBL92" s="57"/>
      <c r="TBM92" s="57"/>
      <c r="TBN92" s="57"/>
      <c r="TBO92" s="57"/>
      <c r="TBP92" s="57"/>
      <c r="TBQ92" s="57"/>
      <c r="TBR92" s="57"/>
      <c r="TBS92" s="57"/>
      <c r="TBT92" s="57"/>
      <c r="TBU92" s="57"/>
      <c r="TBV92" s="57"/>
      <c r="TBW92" s="57"/>
      <c r="TBX92" s="57"/>
      <c r="TBY92" s="57"/>
      <c r="TBZ92" s="57"/>
      <c r="TCA92" s="57"/>
      <c r="TCB92" s="57"/>
      <c r="TCC92" s="57"/>
      <c r="TCD92" s="57"/>
      <c r="TCE92" s="57"/>
      <c r="TCF92" s="57"/>
      <c r="TCG92" s="57"/>
      <c r="TCH92" s="57"/>
      <c r="TCI92" s="57"/>
      <c r="TCJ92" s="57"/>
      <c r="TCK92" s="57"/>
      <c r="TCL92" s="57"/>
      <c r="TCM92" s="57"/>
      <c r="TCN92" s="57"/>
      <c r="TCO92" s="57"/>
      <c r="TCP92" s="57"/>
      <c r="TCQ92" s="57"/>
      <c r="TCR92" s="57"/>
      <c r="TCS92" s="57"/>
      <c r="TCT92" s="57"/>
      <c r="TCU92" s="57"/>
      <c r="TCV92" s="57"/>
      <c r="TCW92" s="57"/>
      <c r="TCX92" s="57"/>
      <c r="TCY92" s="57"/>
      <c r="TCZ92" s="57"/>
      <c r="TDA92" s="57"/>
      <c r="TDB92" s="57"/>
      <c r="TDC92" s="57"/>
      <c r="TDD92" s="57"/>
      <c r="TDE92" s="57"/>
      <c r="TDF92" s="57"/>
      <c r="TDG92" s="57"/>
      <c r="TDH92" s="57"/>
      <c r="TDI92" s="57"/>
      <c r="TDJ92" s="57"/>
      <c r="TDK92" s="57"/>
      <c r="TDL92" s="57"/>
      <c r="TDM92" s="57"/>
      <c r="TDN92" s="57"/>
      <c r="TDO92" s="57"/>
      <c r="TDP92" s="57"/>
      <c r="TDQ92" s="57"/>
      <c r="TDR92" s="57"/>
      <c r="TDS92" s="57"/>
      <c r="TDT92" s="57"/>
      <c r="TDU92" s="57"/>
      <c r="TDV92" s="57"/>
      <c r="TDW92" s="57"/>
      <c r="TDX92" s="57"/>
      <c r="TDY92" s="57"/>
      <c r="TDZ92" s="57"/>
      <c r="TEA92" s="57"/>
      <c r="TEB92" s="57"/>
      <c r="TEC92" s="57"/>
      <c r="TED92" s="57"/>
      <c r="TEE92" s="57"/>
      <c r="TEF92" s="57"/>
      <c r="TEG92" s="57"/>
      <c r="TEH92" s="57"/>
      <c r="TEI92" s="57"/>
      <c r="TEJ92" s="57"/>
      <c r="TEK92" s="57"/>
      <c r="TEL92" s="57"/>
      <c r="TEM92" s="57"/>
      <c r="TEN92" s="57"/>
      <c r="TEO92" s="57"/>
      <c r="TEP92" s="57"/>
      <c r="TEQ92" s="57"/>
      <c r="TER92" s="57"/>
      <c r="TES92" s="57"/>
      <c r="TET92" s="57"/>
      <c r="TEU92" s="57"/>
      <c r="TEV92" s="57"/>
      <c r="TEW92" s="57"/>
      <c r="TEX92" s="57"/>
      <c r="TEY92" s="57"/>
      <c r="TEZ92" s="57"/>
      <c r="TFA92" s="57"/>
      <c r="TFB92" s="57"/>
      <c r="TFC92" s="57"/>
      <c r="TFD92" s="57"/>
      <c r="TFE92" s="57"/>
      <c r="TFF92" s="57"/>
      <c r="TFG92" s="57"/>
      <c r="TFH92" s="57"/>
      <c r="TFI92" s="57"/>
      <c r="TFJ92" s="57"/>
      <c r="TFK92" s="57"/>
      <c r="TFL92" s="57"/>
      <c r="TFM92" s="57"/>
      <c r="TFN92" s="57"/>
      <c r="TFO92" s="57"/>
      <c r="TFP92" s="57"/>
      <c r="TFQ92" s="57"/>
      <c r="TFR92" s="57"/>
      <c r="TFS92" s="57"/>
      <c r="TFT92" s="57"/>
      <c r="TFU92" s="57"/>
      <c r="TFV92" s="57"/>
      <c r="TFW92" s="57"/>
      <c r="TFX92" s="57"/>
      <c r="TFY92" s="57"/>
      <c r="TFZ92" s="57"/>
      <c r="TGA92" s="57"/>
      <c r="TGB92" s="57"/>
      <c r="TGC92" s="57"/>
      <c r="TGD92" s="57"/>
      <c r="TGE92" s="57"/>
      <c r="TGF92" s="57"/>
      <c r="TGG92" s="57"/>
      <c r="TGH92" s="57"/>
      <c r="TGI92" s="57"/>
      <c r="TGJ92" s="57"/>
      <c r="TGK92" s="57"/>
      <c r="TGL92" s="57"/>
      <c r="TGM92" s="57"/>
      <c r="TGN92" s="57"/>
      <c r="TGO92" s="57"/>
      <c r="TGP92" s="57"/>
      <c r="TGQ92" s="57"/>
      <c r="TGR92" s="57"/>
      <c r="TGS92" s="57"/>
      <c r="TGT92" s="57"/>
      <c r="TGU92" s="57"/>
      <c r="TGV92" s="57"/>
      <c r="TGW92" s="57"/>
      <c r="TGX92" s="57"/>
      <c r="TGY92" s="57"/>
      <c r="TGZ92" s="57"/>
      <c r="THA92" s="57"/>
      <c r="THB92" s="57"/>
      <c r="THC92" s="57"/>
      <c r="THD92" s="57"/>
      <c r="THE92" s="57"/>
      <c r="THF92" s="57"/>
      <c r="THG92" s="57"/>
      <c r="THH92" s="57"/>
      <c r="THI92" s="57"/>
      <c r="THJ92" s="57"/>
      <c r="THK92" s="57"/>
      <c r="THL92" s="57"/>
      <c r="THM92" s="57"/>
      <c r="THN92" s="57"/>
      <c r="THO92" s="57"/>
      <c r="THP92" s="57"/>
      <c r="THQ92" s="57"/>
      <c r="THR92" s="57"/>
      <c r="THS92" s="57"/>
      <c r="THT92" s="57"/>
      <c r="THU92" s="57"/>
      <c r="THV92" s="57"/>
      <c r="THW92" s="57"/>
      <c r="THX92" s="57"/>
      <c r="THY92" s="57"/>
      <c r="THZ92" s="57"/>
      <c r="TIA92" s="57"/>
      <c r="TIB92" s="57"/>
      <c r="TIC92" s="57"/>
      <c r="TID92" s="57"/>
      <c r="TIE92" s="57"/>
      <c r="TIF92" s="57"/>
      <c r="TIG92" s="57"/>
      <c r="TIH92" s="57"/>
      <c r="TII92" s="57"/>
      <c r="TIJ92" s="57"/>
      <c r="TIK92" s="57"/>
      <c r="TIL92" s="57"/>
      <c r="TIM92" s="57"/>
      <c r="TIN92" s="57"/>
      <c r="TIO92" s="57"/>
      <c r="TIP92" s="57"/>
      <c r="TIQ92" s="57"/>
      <c r="TIR92" s="57"/>
      <c r="TIS92" s="57"/>
      <c r="TIT92" s="57"/>
      <c r="TIU92" s="57"/>
      <c r="TIV92" s="57"/>
      <c r="TIW92" s="57"/>
      <c r="TIX92" s="57"/>
      <c r="TIY92" s="57"/>
      <c r="TIZ92" s="57"/>
      <c r="TJA92" s="57"/>
      <c r="TJB92" s="57"/>
      <c r="TJC92" s="57"/>
      <c r="TJD92" s="57"/>
      <c r="TJE92" s="57"/>
      <c r="TJF92" s="57"/>
      <c r="TJG92" s="57"/>
      <c r="TJH92" s="57"/>
      <c r="TJI92" s="57"/>
      <c r="TJJ92" s="57"/>
      <c r="TJK92" s="57"/>
      <c r="TJL92" s="57"/>
      <c r="TJM92" s="57"/>
      <c r="TJN92" s="57"/>
      <c r="TJO92" s="57"/>
      <c r="TJP92" s="57"/>
      <c r="TJQ92" s="57"/>
      <c r="TJR92" s="57"/>
      <c r="TJS92" s="57"/>
      <c r="TJT92" s="57"/>
      <c r="TJU92" s="57"/>
      <c r="TJV92" s="57"/>
      <c r="TJW92" s="57"/>
      <c r="TJX92" s="57"/>
      <c r="TJY92" s="57"/>
      <c r="TJZ92" s="57"/>
      <c r="TKA92" s="57"/>
      <c r="TKB92" s="57"/>
      <c r="TKC92" s="57"/>
      <c r="TKD92" s="57"/>
      <c r="TKE92" s="57"/>
      <c r="TKF92" s="57"/>
      <c r="TKG92" s="57"/>
      <c r="TKH92" s="57"/>
      <c r="TKI92" s="57"/>
      <c r="TKJ92" s="57"/>
      <c r="TKK92" s="57"/>
      <c r="TKL92" s="57"/>
      <c r="TKM92" s="57"/>
      <c r="TKN92" s="57"/>
      <c r="TKO92" s="57"/>
      <c r="TKP92" s="57"/>
      <c r="TKQ92" s="57"/>
      <c r="TKR92" s="57"/>
      <c r="TKS92" s="57"/>
      <c r="TKT92" s="57"/>
      <c r="TKU92" s="57"/>
      <c r="TKV92" s="57"/>
      <c r="TKW92" s="57"/>
      <c r="TKX92" s="57"/>
      <c r="TKY92" s="57"/>
      <c r="TKZ92" s="57"/>
      <c r="TLA92" s="57"/>
      <c r="TLB92" s="57"/>
      <c r="TLC92" s="57"/>
      <c r="TLD92" s="57"/>
      <c r="TLE92" s="57"/>
      <c r="TLF92" s="57"/>
      <c r="TLG92" s="57"/>
      <c r="TLH92" s="57"/>
      <c r="TLI92" s="57"/>
      <c r="TLJ92" s="57"/>
      <c r="TLK92" s="57"/>
      <c r="TLL92" s="57"/>
      <c r="TLM92" s="57"/>
      <c r="TLN92" s="57"/>
      <c r="TLO92" s="57"/>
      <c r="TLP92" s="57"/>
      <c r="TLQ92" s="57"/>
      <c r="TLR92" s="57"/>
      <c r="TLS92" s="57"/>
      <c r="TLT92" s="57"/>
      <c r="TLU92" s="57"/>
      <c r="TLV92" s="57"/>
      <c r="TLW92" s="57"/>
      <c r="TLX92" s="57"/>
      <c r="TLY92" s="57"/>
      <c r="TLZ92" s="57"/>
      <c r="TMA92" s="57"/>
      <c r="TMB92" s="57"/>
      <c r="TMC92" s="57"/>
      <c r="TMD92" s="57"/>
      <c r="TME92" s="57"/>
      <c r="TMF92" s="57"/>
      <c r="TMG92" s="57"/>
      <c r="TMH92" s="57"/>
      <c r="TMI92" s="57"/>
      <c r="TMJ92" s="57"/>
      <c r="TMK92" s="57"/>
      <c r="TML92" s="57"/>
      <c r="TMM92" s="57"/>
      <c r="TMN92" s="57"/>
      <c r="TMO92" s="57"/>
      <c r="TMP92" s="57"/>
      <c r="TMQ92" s="57"/>
      <c r="TMR92" s="57"/>
      <c r="TMS92" s="57"/>
      <c r="TMT92" s="57"/>
      <c r="TMU92" s="57"/>
      <c r="TMV92" s="57"/>
      <c r="TMW92" s="57"/>
      <c r="TMX92" s="57"/>
      <c r="TMY92" s="57"/>
      <c r="TMZ92" s="57"/>
      <c r="TNA92" s="57"/>
      <c r="TNB92" s="57"/>
      <c r="TNC92" s="57"/>
      <c r="TND92" s="57"/>
      <c r="TNE92" s="57"/>
      <c r="TNF92" s="57"/>
      <c r="TNG92" s="57"/>
      <c r="TNH92" s="57"/>
      <c r="TNI92" s="57"/>
      <c r="TNJ92" s="57"/>
      <c r="TNK92" s="57"/>
      <c r="TNL92" s="57"/>
      <c r="TNM92" s="57"/>
      <c r="TNN92" s="57"/>
      <c r="TNO92" s="57"/>
      <c r="TNP92" s="57"/>
      <c r="TNQ92" s="57"/>
      <c r="TNR92" s="57"/>
      <c r="TNS92" s="57"/>
      <c r="TNT92" s="57"/>
      <c r="TNU92" s="57"/>
      <c r="TNV92" s="57"/>
      <c r="TNW92" s="57"/>
      <c r="TNX92" s="57"/>
      <c r="TNY92" s="57"/>
      <c r="TNZ92" s="57"/>
      <c r="TOA92" s="57"/>
      <c r="TOB92" s="57"/>
      <c r="TOC92" s="57"/>
      <c r="TOD92" s="57"/>
      <c r="TOE92" s="57"/>
      <c r="TOF92" s="57"/>
      <c r="TOG92" s="57"/>
      <c r="TOH92" s="57"/>
      <c r="TOI92" s="57"/>
      <c r="TOJ92" s="57"/>
      <c r="TOK92" s="57"/>
      <c r="TOL92" s="57"/>
      <c r="TOM92" s="57"/>
      <c r="TON92" s="57"/>
      <c r="TOO92" s="57"/>
      <c r="TOP92" s="57"/>
      <c r="TOQ92" s="57"/>
      <c r="TOR92" s="57"/>
      <c r="TOS92" s="57"/>
      <c r="TOT92" s="57"/>
      <c r="TOU92" s="57"/>
      <c r="TOV92" s="57"/>
      <c r="TOW92" s="57"/>
      <c r="TOX92" s="57"/>
      <c r="TOY92" s="57"/>
      <c r="TOZ92" s="57"/>
      <c r="TPA92" s="57"/>
      <c r="TPB92" s="57"/>
      <c r="TPC92" s="57"/>
      <c r="TPD92" s="57"/>
      <c r="TPE92" s="57"/>
      <c r="TPF92" s="57"/>
      <c r="TPG92" s="57"/>
      <c r="TPH92" s="57"/>
      <c r="TPI92" s="57"/>
      <c r="TPJ92" s="57"/>
      <c r="TPK92" s="57"/>
      <c r="TPL92" s="57"/>
      <c r="TPM92" s="57"/>
      <c r="TPN92" s="57"/>
      <c r="TPO92" s="57"/>
      <c r="TPP92" s="57"/>
      <c r="TPQ92" s="57"/>
      <c r="TPR92" s="57"/>
      <c r="TPS92" s="57"/>
      <c r="TPT92" s="57"/>
      <c r="TPU92" s="57"/>
      <c r="TPV92" s="57"/>
      <c r="TPW92" s="57"/>
      <c r="TPX92" s="57"/>
      <c r="TPY92" s="57"/>
      <c r="TPZ92" s="57"/>
      <c r="TQA92" s="57"/>
      <c r="TQB92" s="57"/>
      <c r="TQC92" s="57"/>
      <c r="TQD92" s="57"/>
      <c r="TQE92" s="57"/>
      <c r="TQF92" s="57"/>
      <c r="TQG92" s="57"/>
      <c r="TQH92" s="57"/>
      <c r="TQI92" s="57"/>
      <c r="TQJ92" s="57"/>
      <c r="TQK92" s="57"/>
      <c r="TQL92" s="57"/>
      <c r="TQM92" s="57"/>
      <c r="TQN92" s="57"/>
      <c r="TQO92" s="57"/>
      <c r="TQP92" s="57"/>
      <c r="TQQ92" s="57"/>
      <c r="TQR92" s="57"/>
      <c r="TQS92" s="57"/>
      <c r="TQT92" s="57"/>
      <c r="TQU92" s="57"/>
      <c r="TQV92" s="57"/>
      <c r="TQW92" s="57"/>
      <c r="TQX92" s="57"/>
      <c r="TQY92" s="57"/>
      <c r="TQZ92" s="57"/>
      <c r="TRA92" s="57"/>
      <c r="TRB92" s="57"/>
      <c r="TRC92" s="57"/>
      <c r="TRD92" s="57"/>
      <c r="TRE92" s="57"/>
      <c r="TRF92" s="57"/>
      <c r="TRG92" s="57"/>
      <c r="TRH92" s="57"/>
      <c r="TRI92" s="57"/>
      <c r="TRJ92" s="57"/>
      <c r="TRK92" s="57"/>
      <c r="TRL92" s="57"/>
      <c r="TRM92" s="57"/>
      <c r="TRN92" s="57"/>
      <c r="TRO92" s="57"/>
      <c r="TRP92" s="57"/>
      <c r="TRQ92" s="57"/>
      <c r="TRR92" s="57"/>
      <c r="TRS92" s="57"/>
      <c r="TRT92" s="57"/>
      <c r="TRU92" s="57"/>
      <c r="TRV92" s="57"/>
      <c r="TRW92" s="57"/>
      <c r="TRX92" s="57"/>
      <c r="TRY92" s="57"/>
      <c r="TRZ92" s="57"/>
      <c r="TSA92" s="57"/>
      <c r="TSB92" s="57"/>
      <c r="TSC92" s="57"/>
      <c r="TSD92" s="57"/>
      <c r="TSE92" s="57"/>
      <c r="TSF92" s="57"/>
      <c r="TSG92" s="57"/>
      <c r="TSH92" s="57"/>
      <c r="TSI92" s="57"/>
      <c r="TSJ92" s="57"/>
      <c r="TSK92" s="57"/>
      <c r="TSL92" s="57"/>
      <c r="TSM92" s="57"/>
      <c r="TSN92" s="57"/>
      <c r="TSO92" s="57"/>
      <c r="TSP92" s="57"/>
      <c r="TSQ92" s="57"/>
      <c r="TSR92" s="57"/>
      <c r="TSS92" s="57"/>
      <c r="TST92" s="57"/>
      <c r="TSU92" s="57"/>
      <c r="TSV92" s="57"/>
      <c r="TSW92" s="57"/>
      <c r="TSX92" s="57"/>
      <c r="TSY92" s="57"/>
      <c r="TSZ92" s="57"/>
      <c r="TTA92" s="57"/>
      <c r="TTB92" s="57"/>
      <c r="TTC92" s="57"/>
      <c r="TTD92" s="57"/>
      <c r="TTE92" s="57"/>
      <c r="TTF92" s="57"/>
      <c r="TTG92" s="57"/>
      <c r="TTH92" s="57"/>
      <c r="TTI92" s="57"/>
      <c r="TTJ92" s="57"/>
      <c r="TTK92" s="57"/>
      <c r="TTL92" s="57"/>
      <c r="TTM92" s="57"/>
      <c r="TTN92" s="57"/>
      <c r="TTO92" s="57"/>
      <c r="TTP92" s="57"/>
      <c r="TTQ92" s="57"/>
      <c r="TTR92" s="57"/>
      <c r="TTS92" s="57"/>
      <c r="TTT92" s="57"/>
      <c r="TTU92" s="57"/>
      <c r="TTV92" s="57"/>
      <c r="TTW92" s="57"/>
      <c r="TTX92" s="57"/>
      <c r="TTY92" s="57"/>
      <c r="TTZ92" s="57"/>
      <c r="TUA92" s="57"/>
      <c r="TUB92" s="57"/>
      <c r="TUC92" s="57"/>
      <c r="TUD92" s="57"/>
      <c r="TUE92" s="57"/>
      <c r="TUF92" s="57"/>
      <c r="TUG92" s="57"/>
      <c r="TUH92" s="57"/>
      <c r="TUI92" s="57"/>
      <c r="TUJ92" s="57"/>
      <c r="TUK92" s="57"/>
      <c r="TUL92" s="57"/>
      <c r="TUM92" s="57"/>
      <c r="TUN92" s="57"/>
      <c r="TUO92" s="57"/>
      <c r="TUP92" s="57"/>
      <c r="TUQ92" s="57"/>
      <c r="TUR92" s="57"/>
      <c r="TUS92" s="57"/>
      <c r="TUT92" s="57"/>
      <c r="TUU92" s="57"/>
      <c r="TUV92" s="57"/>
      <c r="TUW92" s="57"/>
      <c r="TUX92" s="57"/>
      <c r="TUY92" s="57"/>
      <c r="TUZ92" s="57"/>
      <c r="TVA92" s="57"/>
      <c r="TVB92" s="57"/>
      <c r="TVC92" s="57"/>
      <c r="TVD92" s="57"/>
      <c r="TVE92" s="57"/>
      <c r="TVF92" s="57"/>
      <c r="TVG92" s="57"/>
      <c r="TVH92" s="57"/>
      <c r="TVI92" s="57"/>
      <c r="TVJ92" s="57"/>
      <c r="TVK92" s="57"/>
      <c r="TVL92" s="57"/>
      <c r="TVM92" s="57"/>
      <c r="TVN92" s="57"/>
      <c r="TVO92" s="57"/>
      <c r="TVP92" s="57"/>
      <c r="TVQ92" s="57"/>
      <c r="TVR92" s="57"/>
      <c r="TVS92" s="57"/>
      <c r="TVT92" s="57"/>
      <c r="TVU92" s="57"/>
      <c r="TVV92" s="57"/>
      <c r="TVW92" s="57"/>
      <c r="TVX92" s="57"/>
      <c r="TVY92" s="57"/>
      <c r="TVZ92" s="57"/>
      <c r="TWA92" s="57"/>
      <c r="TWB92" s="57"/>
      <c r="TWC92" s="57"/>
      <c r="TWD92" s="57"/>
      <c r="TWE92" s="57"/>
      <c r="TWF92" s="57"/>
      <c r="TWG92" s="57"/>
      <c r="TWH92" s="57"/>
      <c r="TWI92" s="57"/>
      <c r="TWJ92" s="57"/>
      <c r="TWK92" s="57"/>
      <c r="TWL92" s="57"/>
      <c r="TWM92" s="57"/>
      <c r="TWN92" s="57"/>
      <c r="TWO92" s="57"/>
      <c r="TWP92" s="57"/>
      <c r="TWQ92" s="57"/>
      <c r="TWR92" s="57"/>
      <c r="TWS92" s="57"/>
      <c r="TWT92" s="57"/>
      <c r="TWU92" s="57"/>
      <c r="TWV92" s="57"/>
      <c r="TWW92" s="57"/>
      <c r="TWX92" s="57"/>
      <c r="TWY92" s="57"/>
      <c r="TWZ92" s="57"/>
      <c r="TXA92" s="57"/>
      <c r="TXB92" s="57"/>
      <c r="TXC92" s="57"/>
      <c r="TXD92" s="57"/>
      <c r="TXE92" s="57"/>
      <c r="TXF92" s="57"/>
      <c r="TXG92" s="57"/>
      <c r="TXH92" s="57"/>
      <c r="TXI92" s="57"/>
      <c r="TXJ92" s="57"/>
      <c r="TXK92" s="57"/>
      <c r="TXL92" s="57"/>
      <c r="TXM92" s="57"/>
      <c r="TXN92" s="57"/>
      <c r="TXO92" s="57"/>
      <c r="TXP92" s="57"/>
      <c r="TXQ92" s="57"/>
      <c r="TXR92" s="57"/>
      <c r="TXS92" s="57"/>
      <c r="TXT92" s="57"/>
      <c r="TXU92" s="57"/>
      <c r="TXV92" s="57"/>
      <c r="TXW92" s="57"/>
      <c r="TXX92" s="57"/>
      <c r="TXY92" s="57"/>
      <c r="TXZ92" s="57"/>
      <c r="TYA92" s="57"/>
      <c r="TYB92" s="57"/>
      <c r="TYC92" s="57"/>
      <c r="TYD92" s="57"/>
      <c r="TYE92" s="57"/>
      <c r="TYF92" s="57"/>
      <c r="TYG92" s="57"/>
      <c r="TYH92" s="57"/>
      <c r="TYI92" s="57"/>
      <c r="TYJ92" s="57"/>
      <c r="TYK92" s="57"/>
      <c r="TYL92" s="57"/>
      <c r="TYM92" s="57"/>
      <c r="TYN92" s="57"/>
      <c r="TYO92" s="57"/>
      <c r="TYP92" s="57"/>
      <c r="TYQ92" s="57"/>
      <c r="TYR92" s="57"/>
      <c r="TYS92" s="57"/>
      <c r="TYT92" s="57"/>
      <c r="TYU92" s="57"/>
      <c r="TYV92" s="57"/>
      <c r="TYW92" s="57"/>
      <c r="TYX92" s="57"/>
      <c r="TYY92" s="57"/>
      <c r="TYZ92" s="57"/>
      <c r="TZA92" s="57"/>
      <c r="TZB92" s="57"/>
      <c r="TZC92" s="57"/>
      <c r="TZD92" s="57"/>
      <c r="TZE92" s="57"/>
      <c r="TZF92" s="57"/>
      <c r="TZG92" s="57"/>
      <c r="TZH92" s="57"/>
      <c r="TZI92" s="57"/>
      <c r="TZJ92" s="57"/>
      <c r="TZK92" s="57"/>
      <c r="TZL92" s="57"/>
      <c r="TZM92" s="57"/>
      <c r="TZN92" s="57"/>
      <c r="TZO92" s="57"/>
      <c r="TZP92" s="57"/>
      <c r="TZQ92" s="57"/>
      <c r="TZR92" s="57"/>
      <c r="TZS92" s="57"/>
      <c r="TZT92" s="57"/>
      <c r="TZU92" s="57"/>
      <c r="TZV92" s="57"/>
      <c r="TZW92" s="57"/>
      <c r="TZX92" s="57"/>
      <c r="TZY92" s="57"/>
      <c r="TZZ92" s="57"/>
      <c r="UAA92" s="57"/>
      <c r="UAB92" s="57"/>
      <c r="UAC92" s="57"/>
      <c r="UAD92" s="57"/>
      <c r="UAE92" s="57"/>
      <c r="UAF92" s="57"/>
      <c r="UAG92" s="57"/>
      <c r="UAH92" s="57"/>
      <c r="UAI92" s="57"/>
      <c r="UAJ92" s="57"/>
      <c r="UAK92" s="57"/>
      <c r="UAL92" s="57"/>
      <c r="UAM92" s="57"/>
      <c r="UAN92" s="57"/>
      <c r="UAO92" s="57"/>
      <c r="UAP92" s="57"/>
      <c r="UAQ92" s="57"/>
      <c r="UAR92" s="57"/>
      <c r="UAS92" s="57"/>
      <c r="UAT92" s="57"/>
      <c r="UAU92" s="57"/>
      <c r="UAV92" s="57"/>
      <c r="UAW92" s="57"/>
      <c r="UAX92" s="57"/>
      <c r="UAY92" s="57"/>
      <c r="UAZ92" s="57"/>
      <c r="UBA92" s="57"/>
      <c r="UBB92" s="57"/>
      <c r="UBC92" s="57"/>
      <c r="UBD92" s="57"/>
      <c r="UBE92" s="57"/>
      <c r="UBF92" s="57"/>
      <c r="UBG92" s="57"/>
      <c r="UBH92" s="57"/>
      <c r="UBI92" s="57"/>
      <c r="UBJ92" s="57"/>
      <c r="UBK92" s="57"/>
      <c r="UBL92" s="57"/>
      <c r="UBM92" s="57"/>
      <c r="UBN92" s="57"/>
      <c r="UBO92" s="57"/>
      <c r="UBP92" s="57"/>
      <c r="UBQ92" s="57"/>
      <c r="UBR92" s="57"/>
      <c r="UBS92" s="57"/>
      <c r="UBT92" s="57"/>
      <c r="UBU92" s="57"/>
      <c r="UBV92" s="57"/>
      <c r="UBW92" s="57"/>
      <c r="UBX92" s="57"/>
      <c r="UBY92" s="57"/>
      <c r="UBZ92" s="57"/>
      <c r="UCA92" s="57"/>
      <c r="UCB92" s="57"/>
      <c r="UCC92" s="57"/>
      <c r="UCD92" s="57"/>
      <c r="UCE92" s="57"/>
      <c r="UCF92" s="57"/>
      <c r="UCG92" s="57"/>
      <c r="UCH92" s="57"/>
      <c r="UCI92" s="57"/>
      <c r="UCJ92" s="57"/>
      <c r="UCK92" s="57"/>
      <c r="UCL92" s="57"/>
      <c r="UCM92" s="57"/>
      <c r="UCN92" s="57"/>
      <c r="UCO92" s="57"/>
      <c r="UCP92" s="57"/>
      <c r="UCQ92" s="57"/>
      <c r="UCR92" s="57"/>
      <c r="UCS92" s="57"/>
      <c r="UCT92" s="57"/>
      <c r="UCU92" s="57"/>
      <c r="UCV92" s="57"/>
      <c r="UCW92" s="57"/>
      <c r="UCX92" s="57"/>
      <c r="UCY92" s="57"/>
      <c r="UCZ92" s="57"/>
      <c r="UDA92" s="57"/>
      <c r="UDB92" s="57"/>
      <c r="UDC92" s="57"/>
      <c r="UDD92" s="57"/>
      <c r="UDE92" s="57"/>
      <c r="UDF92" s="57"/>
      <c r="UDG92" s="57"/>
      <c r="UDH92" s="57"/>
      <c r="UDI92" s="57"/>
      <c r="UDJ92" s="57"/>
      <c r="UDK92" s="57"/>
      <c r="UDL92" s="57"/>
      <c r="UDM92" s="57"/>
      <c r="UDN92" s="57"/>
      <c r="UDO92" s="57"/>
      <c r="UDP92" s="57"/>
      <c r="UDQ92" s="57"/>
      <c r="UDR92" s="57"/>
      <c r="UDS92" s="57"/>
      <c r="UDT92" s="57"/>
      <c r="UDU92" s="57"/>
      <c r="UDV92" s="57"/>
      <c r="UDW92" s="57"/>
      <c r="UDX92" s="57"/>
      <c r="UDY92" s="57"/>
      <c r="UDZ92" s="57"/>
      <c r="UEA92" s="57"/>
      <c r="UEB92" s="57"/>
      <c r="UEC92" s="57"/>
      <c r="UED92" s="57"/>
      <c r="UEE92" s="57"/>
      <c r="UEF92" s="57"/>
      <c r="UEG92" s="57"/>
      <c r="UEH92" s="57"/>
      <c r="UEI92" s="57"/>
      <c r="UEJ92" s="57"/>
      <c r="UEK92" s="57"/>
      <c r="UEL92" s="57"/>
      <c r="UEM92" s="57"/>
      <c r="UEN92" s="57"/>
      <c r="UEO92" s="57"/>
      <c r="UEP92" s="57"/>
      <c r="UEQ92" s="57"/>
      <c r="UER92" s="57"/>
      <c r="UES92" s="57"/>
      <c r="UET92" s="57"/>
      <c r="UEU92" s="57"/>
      <c r="UEV92" s="57"/>
      <c r="UEW92" s="57"/>
      <c r="UEX92" s="57"/>
      <c r="UEY92" s="57"/>
      <c r="UEZ92" s="57"/>
      <c r="UFA92" s="57"/>
      <c r="UFB92" s="57"/>
      <c r="UFC92" s="57"/>
      <c r="UFD92" s="57"/>
      <c r="UFE92" s="57"/>
      <c r="UFF92" s="57"/>
      <c r="UFG92" s="57"/>
      <c r="UFH92" s="57"/>
      <c r="UFI92" s="57"/>
      <c r="UFJ92" s="57"/>
      <c r="UFK92" s="57"/>
      <c r="UFL92" s="57"/>
      <c r="UFM92" s="57"/>
      <c r="UFN92" s="57"/>
      <c r="UFO92" s="57"/>
      <c r="UFP92" s="57"/>
      <c r="UFQ92" s="57"/>
      <c r="UFR92" s="57"/>
      <c r="UFS92" s="57"/>
      <c r="UFT92" s="57"/>
      <c r="UFU92" s="57"/>
      <c r="UFV92" s="57"/>
      <c r="UFW92" s="57"/>
      <c r="UFX92" s="57"/>
      <c r="UFY92" s="57"/>
      <c r="UFZ92" s="57"/>
      <c r="UGA92" s="57"/>
      <c r="UGB92" s="57"/>
      <c r="UGC92" s="57"/>
      <c r="UGD92" s="57"/>
      <c r="UGE92" s="57"/>
      <c r="UGF92" s="57"/>
      <c r="UGG92" s="57"/>
      <c r="UGH92" s="57"/>
      <c r="UGI92" s="57"/>
      <c r="UGJ92" s="57"/>
      <c r="UGK92" s="57"/>
      <c r="UGL92" s="57"/>
      <c r="UGM92" s="57"/>
      <c r="UGN92" s="57"/>
      <c r="UGO92" s="57"/>
      <c r="UGP92" s="57"/>
      <c r="UGQ92" s="57"/>
      <c r="UGR92" s="57"/>
      <c r="UGS92" s="57"/>
      <c r="UGT92" s="57"/>
      <c r="UGU92" s="57"/>
      <c r="UGV92" s="57"/>
      <c r="UGW92" s="57"/>
      <c r="UGX92" s="57"/>
      <c r="UGY92" s="57"/>
      <c r="UGZ92" s="57"/>
      <c r="UHA92" s="57"/>
      <c r="UHB92" s="57"/>
      <c r="UHC92" s="57"/>
      <c r="UHD92" s="57"/>
      <c r="UHE92" s="57"/>
      <c r="UHF92" s="57"/>
      <c r="UHG92" s="57"/>
      <c r="UHH92" s="57"/>
      <c r="UHI92" s="57"/>
      <c r="UHJ92" s="57"/>
      <c r="UHK92" s="57"/>
      <c r="UHL92" s="57"/>
      <c r="UHM92" s="57"/>
      <c r="UHN92" s="57"/>
      <c r="UHO92" s="57"/>
      <c r="UHP92" s="57"/>
      <c r="UHQ92" s="57"/>
      <c r="UHR92" s="57"/>
      <c r="UHS92" s="57"/>
      <c r="UHT92" s="57"/>
      <c r="UHU92" s="57"/>
      <c r="UHV92" s="57"/>
      <c r="UHW92" s="57"/>
      <c r="UHX92" s="57"/>
      <c r="UHY92" s="57"/>
      <c r="UHZ92" s="57"/>
      <c r="UIA92" s="57"/>
      <c r="UIB92" s="57"/>
      <c r="UIC92" s="57"/>
      <c r="UID92" s="57"/>
      <c r="UIE92" s="57"/>
      <c r="UIF92" s="57"/>
      <c r="UIG92" s="57"/>
      <c r="UIH92" s="57"/>
      <c r="UII92" s="57"/>
      <c r="UIJ92" s="57"/>
      <c r="UIK92" s="57"/>
      <c r="UIL92" s="57"/>
      <c r="UIM92" s="57"/>
      <c r="UIN92" s="57"/>
      <c r="UIO92" s="57"/>
      <c r="UIP92" s="57"/>
      <c r="UIQ92" s="57"/>
      <c r="UIR92" s="57"/>
      <c r="UIS92" s="57"/>
      <c r="UIT92" s="57"/>
      <c r="UIU92" s="57"/>
      <c r="UIV92" s="57"/>
      <c r="UIW92" s="57"/>
      <c r="UIX92" s="57"/>
      <c r="UIY92" s="57"/>
      <c r="UIZ92" s="57"/>
      <c r="UJA92" s="57"/>
      <c r="UJB92" s="57"/>
      <c r="UJC92" s="57"/>
      <c r="UJD92" s="57"/>
      <c r="UJE92" s="57"/>
      <c r="UJF92" s="57"/>
      <c r="UJG92" s="57"/>
      <c r="UJH92" s="57"/>
      <c r="UJI92" s="57"/>
      <c r="UJJ92" s="57"/>
      <c r="UJK92" s="57"/>
      <c r="UJL92" s="57"/>
      <c r="UJM92" s="57"/>
      <c r="UJN92" s="57"/>
      <c r="UJO92" s="57"/>
      <c r="UJP92" s="57"/>
      <c r="UJQ92" s="57"/>
      <c r="UJR92" s="57"/>
      <c r="UJS92" s="57"/>
      <c r="UJT92" s="57"/>
      <c r="UJU92" s="57"/>
      <c r="UJV92" s="57"/>
      <c r="UJW92" s="57"/>
      <c r="UJX92" s="57"/>
      <c r="UJY92" s="57"/>
      <c r="UJZ92" s="57"/>
      <c r="UKA92" s="57"/>
      <c r="UKB92" s="57"/>
      <c r="UKC92" s="57"/>
      <c r="UKD92" s="57"/>
      <c r="UKE92" s="57"/>
      <c r="UKF92" s="57"/>
      <c r="UKG92" s="57"/>
      <c r="UKH92" s="57"/>
      <c r="UKI92" s="57"/>
      <c r="UKJ92" s="57"/>
      <c r="UKK92" s="57"/>
      <c r="UKL92" s="57"/>
      <c r="UKM92" s="57"/>
      <c r="UKN92" s="57"/>
      <c r="UKO92" s="57"/>
      <c r="UKP92" s="57"/>
      <c r="UKQ92" s="57"/>
      <c r="UKR92" s="57"/>
      <c r="UKS92" s="57"/>
      <c r="UKT92" s="57"/>
      <c r="UKU92" s="57"/>
      <c r="UKV92" s="57"/>
      <c r="UKW92" s="57"/>
      <c r="UKX92" s="57"/>
      <c r="UKY92" s="57"/>
      <c r="UKZ92" s="57"/>
      <c r="ULA92" s="57"/>
      <c r="ULB92" s="57"/>
      <c r="ULC92" s="57"/>
      <c r="ULD92" s="57"/>
      <c r="ULE92" s="57"/>
      <c r="ULF92" s="57"/>
      <c r="ULG92" s="57"/>
      <c r="ULH92" s="57"/>
      <c r="ULI92" s="57"/>
      <c r="ULJ92" s="57"/>
      <c r="ULK92" s="57"/>
      <c r="ULL92" s="57"/>
      <c r="ULM92" s="57"/>
      <c r="ULN92" s="57"/>
      <c r="ULO92" s="57"/>
      <c r="ULP92" s="57"/>
      <c r="ULQ92" s="57"/>
      <c r="ULR92" s="57"/>
      <c r="ULS92" s="57"/>
      <c r="ULT92" s="57"/>
      <c r="ULU92" s="57"/>
      <c r="ULV92" s="57"/>
      <c r="ULW92" s="57"/>
      <c r="ULX92" s="57"/>
      <c r="ULY92" s="57"/>
      <c r="ULZ92" s="57"/>
      <c r="UMA92" s="57"/>
      <c r="UMB92" s="57"/>
      <c r="UMC92" s="57"/>
      <c r="UMD92" s="57"/>
      <c r="UME92" s="57"/>
      <c r="UMF92" s="57"/>
      <c r="UMG92" s="57"/>
      <c r="UMH92" s="57"/>
      <c r="UMI92" s="57"/>
      <c r="UMJ92" s="57"/>
      <c r="UMK92" s="57"/>
      <c r="UML92" s="57"/>
      <c r="UMM92" s="57"/>
      <c r="UMN92" s="57"/>
      <c r="UMO92" s="57"/>
      <c r="UMP92" s="57"/>
      <c r="UMQ92" s="57"/>
      <c r="UMR92" s="57"/>
      <c r="UMS92" s="57"/>
      <c r="UMT92" s="57"/>
      <c r="UMU92" s="57"/>
      <c r="UMV92" s="57"/>
      <c r="UMW92" s="57"/>
      <c r="UMX92" s="57"/>
      <c r="UMY92" s="57"/>
      <c r="UMZ92" s="57"/>
      <c r="UNA92" s="57"/>
      <c r="UNB92" s="57"/>
      <c r="UNC92" s="57"/>
      <c r="UND92" s="57"/>
      <c r="UNE92" s="57"/>
      <c r="UNF92" s="57"/>
      <c r="UNG92" s="57"/>
      <c r="UNH92" s="57"/>
      <c r="UNI92" s="57"/>
      <c r="UNJ92" s="57"/>
      <c r="UNK92" s="57"/>
      <c r="UNL92" s="57"/>
      <c r="UNM92" s="57"/>
      <c r="UNN92" s="57"/>
      <c r="UNO92" s="57"/>
      <c r="UNP92" s="57"/>
      <c r="UNQ92" s="57"/>
      <c r="UNR92" s="57"/>
      <c r="UNS92" s="57"/>
      <c r="UNT92" s="57"/>
      <c r="UNU92" s="57"/>
      <c r="UNV92" s="57"/>
      <c r="UNW92" s="57"/>
      <c r="UNX92" s="57"/>
      <c r="UNY92" s="57"/>
      <c r="UNZ92" s="57"/>
      <c r="UOA92" s="57"/>
      <c r="UOB92" s="57"/>
      <c r="UOC92" s="57"/>
      <c r="UOD92" s="57"/>
      <c r="UOE92" s="57"/>
      <c r="UOF92" s="57"/>
      <c r="UOG92" s="57"/>
      <c r="UOH92" s="57"/>
      <c r="UOI92" s="57"/>
      <c r="UOJ92" s="57"/>
      <c r="UOK92" s="57"/>
      <c r="UOL92" s="57"/>
      <c r="UOM92" s="57"/>
      <c r="UON92" s="57"/>
      <c r="UOO92" s="57"/>
      <c r="UOP92" s="57"/>
      <c r="UOQ92" s="57"/>
      <c r="UOR92" s="57"/>
      <c r="UOS92" s="57"/>
      <c r="UOT92" s="57"/>
      <c r="UOU92" s="57"/>
      <c r="UOV92" s="57"/>
      <c r="UOW92" s="57"/>
      <c r="UOX92" s="57"/>
      <c r="UOY92" s="57"/>
      <c r="UOZ92" s="57"/>
      <c r="UPA92" s="57"/>
      <c r="UPB92" s="57"/>
      <c r="UPC92" s="57"/>
      <c r="UPD92" s="57"/>
      <c r="UPE92" s="57"/>
      <c r="UPF92" s="57"/>
      <c r="UPG92" s="57"/>
      <c r="UPH92" s="57"/>
      <c r="UPI92" s="57"/>
      <c r="UPJ92" s="57"/>
      <c r="UPK92" s="57"/>
      <c r="UPL92" s="57"/>
      <c r="UPM92" s="57"/>
      <c r="UPN92" s="57"/>
      <c r="UPO92" s="57"/>
      <c r="UPP92" s="57"/>
      <c r="UPQ92" s="57"/>
      <c r="UPR92" s="57"/>
      <c r="UPS92" s="57"/>
      <c r="UPT92" s="57"/>
      <c r="UPU92" s="57"/>
      <c r="UPV92" s="57"/>
      <c r="UPW92" s="57"/>
      <c r="UPX92" s="57"/>
      <c r="UPY92" s="57"/>
      <c r="UPZ92" s="57"/>
      <c r="UQA92" s="57"/>
      <c r="UQB92" s="57"/>
      <c r="UQC92" s="57"/>
      <c r="UQD92" s="57"/>
      <c r="UQE92" s="57"/>
      <c r="UQF92" s="57"/>
      <c r="UQG92" s="57"/>
      <c r="UQH92" s="57"/>
      <c r="UQI92" s="57"/>
      <c r="UQJ92" s="57"/>
      <c r="UQK92" s="57"/>
      <c r="UQL92" s="57"/>
      <c r="UQM92" s="57"/>
      <c r="UQN92" s="57"/>
      <c r="UQO92" s="57"/>
      <c r="UQP92" s="57"/>
      <c r="UQQ92" s="57"/>
      <c r="UQR92" s="57"/>
      <c r="UQS92" s="57"/>
      <c r="UQT92" s="57"/>
      <c r="UQU92" s="57"/>
      <c r="UQV92" s="57"/>
      <c r="UQW92" s="57"/>
      <c r="UQX92" s="57"/>
      <c r="UQY92" s="57"/>
      <c r="UQZ92" s="57"/>
      <c r="URA92" s="57"/>
      <c r="URB92" s="57"/>
      <c r="URC92" s="57"/>
      <c r="URD92" s="57"/>
      <c r="URE92" s="57"/>
      <c r="URF92" s="57"/>
      <c r="URG92" s="57"/>
      <c r="URH92" s="57"/>
      <c r="URI92" s="57"/>
      <c r="URJ92" s="57"/>
      <c r="URK92" s="57"/>
      <c r="URL92" s="57"/>
      <c r="URM92" s="57"/>
      <c r="URN92" s="57"/>
      <c r="URO92" s="57"/>
      <c r="URP92" s="57"/>
      <c r="URQ92" s="57"/>
      <c r="URR92" s="57"/>
      <c r="URS92" s="57"/>
      <c r="URT92" s="57"/>
      <c r="URU92" s="57"/>
      <c r="URV92" s="57"/>
      <c r="URW92" s="57"/>
      <c r="URX92" s="57"/>
      <c r="URY92" s="57"/>
      <c r="URZ92" s="57"/>
      <c r="USA92" s="57"/>
      <c r="USB92" s="57"/>
      <c r="USC92" s="57"/>
      <c r="USD92" s="57"/>
      <c r="USE92" s="57"/>
      <c r="USF92" s="57"/>
      <c r="USG92" s="57"/>
      <c r="USH92" s="57"/>
      <c r="USI92" s="57"/>
      <c r="USJ92" s="57"/>
      <c r="USK92" s="57"/>
      <c r="USL92" s="57"/>
      <c r="USM92" s="57"/>
      <c r="USN92" s="57"/>
      <c r="USO92" s="57"/>
      <c r="USP92" s="57"/>
      <c r="USQ92" s="57"/>
      <c r="USR92" s="57"/>
      <c r="USS92" s="57"/>
      <c r="UST92" s="57"/>
      <c r="USU92" s="57"/>
      <c r="USV92" s="57"/>
      <c r="USW92" s="57"/>
      <c r="USX92" s="57"/>
      <c r="USY92" s="57"/>
      <c r="USZ92" s="57"/>
      <c r="UTA92" s="57"/>
      <c r="UTB92" s="57"/>
      <c r="UTC92" s="57"/>
      <c r="UTD92" s="57"/>
      <c r="UTE92" s="57"/>
      <c r="UTF92" s="57"/>
      <c r="UTG92" s="57"/>
      <c r="UTH92" s="57"/>
      <c r="UTI92" s="57"/>
      <c r="UTJ92" s="57"/>
      <c r="UTK92" s="57"/>
      <c r="UTL92" s="57"/>
      <c r="UTM92" s="57"/>
      <c r="UTN92" s="57"/>
      <c r="UTO92" s="57"/>
      <c r="UTP92" s="57"/>
      <c r="UTQ92" s="57"/>
      <c r="UTR92" s="57"/>
      <c r="UTS92" s="57"/>
      <c r="UTT92" s="57"/>
      <c r="UTU92" s="57"/>
      <c r="UTV92" s="57"/>
      <c r="UTW92" s="57"/>
      <c r="UTX92" s="57"/>
      <c r="UTY92" s="57"/>
      <c r="UTZ92" s="57"/>
      <c r="UUA92" s="57"/>
      <c r="UUB92" s="57"/>
      <c r="UUC92" s="57"/>
      <c r="UUD92" s="57"/>
      <c r="UUE92" s="57"/>
      <c r="UUF92" s="57"/>
      <c r="UUG92" s="57"/>
      <c r="UUH92" s="57"/>
      <c r="UUI92" s="57"/>
      <c r="UUJ92" s="57"/>
      <c r="UUK92" s="57"/>
      <c r="UUL92" s="57"/>
      <c r="UUM92" s="57"/>
      <c r="UUN92" s="57"/>
      <c r="UUO92" s="57"/>
      <c r="UUP92" s="57"/>
      <c r="UUQ92" s="57"/>
      <c r="UUR92" s="57"/>
      <c r="UUS92" s="57"/>
      <c r="UUT92" s="57"/>
      <c r="UUU92" s="57"/>
      <c r="UUV92" s="57"/>
      <c r="UUW92" s="57"/>
      <c r="UUX92" s="57"/>
      <c r="UUY92" s="57"/>
      <c r="UUZ92" s="57"/>
      <c r="UVA92" s="57"/>
      <c r="UVB92" s="57"/>
      <c r="UVC92" s="57"/>
      <c r="UVD92" s="57"/>
      <c r="UVE92" s="57"/>
      <c r="UVF92" s="57"/>
      <c r="UVG92" s="57"/>
      <c r="UVH92" s="57"/>
      <c r="UVI92" s="57"/>
      <c r="UVJ92" s="57"/>
      <c r="UVK92" s="57"/>
      <c r="UVL92" s="57"/>
      <c r="UVM92" s="57"/>
      <c r="UVN92" s="57"/>
      <c r="UVO92" s="57"/>
      <c r="UVP92" s="57"/>
      <c r="UVQ92" s="57"/>
      <c r="UVR92" s="57"/>
      <c r="UVS92" s="57"/>
      <c r="UVT92" s="57"/>
      <c r="UVU92" s="57"/>
      <c r="UVV92" s="57"/>
      <c r="UVW92" s="57"/>
      <c r="UVX92" s="57"/>
      <c r="UVY92" s="57"/>
      <c r="UVZ92" s="57"/>
      <c r="UWA92" s="57"/>
      <c r="UWB92" s="57"/>
      <c r="UWC92" s="57"/>
      <c r="UWD92" s="57"/>
      <c r="UWE92" s="57"/>
      <c r="UWF92" s="57"/>
      <c r="UWG92" s="57"/>
      <c r="UWH92" s="57"/>
      <c r="UWI92" s="57"/>
      <c r="UWJ92" s="57"/>
      <c r="UWK92" s="57"/>
      <c r="UWL92" s="57"/>
      <c r="UWM92" s="57"/>
      <c r="UWN92" s="57"/>
      <c r="UWO92" s="57"/>
      <c r="UWP92" s="57"/>
      <c r="UWQ92" s="57"/>
      <c r="UWR92" s="57"/>
      <c r="UWS92" s="57"/>
      <c r="UWT92" s="57"/>
      <c r="UWU92" s="57"/>
      <c r="UWV92" s="57"/>
      <c r="UWW92" s="57"/>
      <c r="UWX92" s="57"/>
      <c r="UWY92" s="57"/>
      <c r="UWZ92" s="57"/>
      <c r="UXA92" s="57"/>
      <c r="UXB92" s="57"/>
      <c r="UXC92" s="57"/>
      <c r="UXD92" s="57"/>
      <c r="UXE92" s="57"/>
      <c r="UXF92" s="57"/>
      <c r="UXG92" s="57"/>
      <c r="UXH92" s="57"/>
      <c r="UXI92" s="57"/>
      <c r="UXJ92" s="57"/>
      <c r="UXK92" s="57"/>
      <c r="UXL92" s="57"/>
      <c r="UXM92" s="57"/>
      <c r="UXN92" s="57"/>
      <c r="UXO92" s="57"/>
      <c r="UXP92" s="57"/>
      <c r="UXQ92" s="57"/>
      <c r="UXR92" s="57"/>
      <c r="UXS92" s="57"/>
      <c r="UXT92" s="57"/>
      <c r="UXU92" s="57"/>
      <c r="UXV92" s="57"/>
      <c r="UXW92" s="57"/>
      <c r="UXX92" s="57"/>
      <c r="UXY92" s="57"/>
      <c r="UXZ92" s="57"/>
      <c r="UYA92" s="57"/>
      <c r="UYB92" s="57"/>
      <c r="UYC92" s="57"/>
      <c r="UYD92" s="57"/>
      <c r="UYE92" s="57"/>
      <c r="UYF92" s="57"/>
      <c r="UYG92" s="57"/>
      <c r="UYH92" s="57"/>
      <c r="UYI92" s="57"/>
      <c r="UYJ92" s="57"/>
      <c r="UYK92" s="57"/>
      <c r="UYL92" s="57"/>
      <c r="UYM92" s="57"/>
      <c r="UYN92" s="57"/>
      <c r="UYO92" s="57"/>
      <c r="UYP92" s="57"/>
      <c r="UYQ92" s="57"/>
      <c r="UYR92" s="57"/>
      <c r="UYS92" s="57"/>
      <c r="UYT92" s="57"/>
      <c r="UYU92" s="57"/>
      <c r="UYV92" s="57"/>
      <c r="UYW92" s="57"/>
      <c r="UYX92" s="57"/>
      <c r="UYY92" s="57"/>
      <c r="UYZ92" s="57"/>
      <c r="UZA92" s="57"/>
      <c r="UZB92" s="57"/>
      <c r="UZC92" s="57"/>
      <c r="UZD92" s="57"/>
      <c r="UZE92" s="57"/>
      <c r="UZF92" s="57"/>
      <c r="UZG92" s="57"/>
      <c r="UZH92" s="57"/>
      <c r="UZI92" s="57"/>
      <c r="UZJ92" s="57"/>
      <c r="UZK92" s="57"/>
      <c r="UZL92" s="57"/>
      <c r="UZM92" s="57"/>
      <c r="UZN92" s="57"/>
      <c r="UZO92" s="57"/>
      <c r="UZP92" s="57"/>
      <c r="UZQ92" s="57"/>
      <c r="UZR92" s="57"/>
      <c r="UZS92" s="57"/>
      <c r="UZT92" s="57"/>
      <c r="UZU92" s="57"/>
      <c r="UZV92" s="57"/>
      <c r="UZW92" s="57"/>
      <c r="UZX92" s="57"/>
      <c r="UZY92" s="57"/>
      <c r="UZZ92" s="57"/>
      <c r="VAA92" s="57"/>
      <c r="VAB92" s="57"/>
      <c r="VAC92" s="57"/>
      <c r="VAD92" s="57"/>
      <c r="VAE92" s="57"/>
      <c r="VAF92" s="57"/>
      <c r="VAG92" s="57"/>
      <c r="VAH92" s="57"/>
      <c r="VAI92" s="57"/>
      <c r="VAJ92" s="57"/>
      <c r="VAK92" s="57"/>
      <c r="VAL92" s="57"/>
      <c r="VAM92" s="57"/>
      <c r="VAN92" s="57"/>
      <c r="VAO92" s="57"/>
      <c r="VAP92" s="57"/>
      <c r="VAQ92" s="57"/>
      <c r="VAR92" s="57"/>
      <c r="VAS92" s="57"/>
      <c r="VAT92" s="57"/>
      <c r="VAU92" s="57"/>
      <c r="VAV92" s="57"/>
      <c r="VAW92" s="57"/>
      <c r="VAX92" s="57"/>
      <c r="VAY92" s="57"/>
      <c r="VAZ92" s="57"/>
      <c r="VBA92" s="57"/>
      <c r="VBB92" s="57"/>
      <c r="VBC92" s="57"/>
      <c r="VBD92" s="57"/>
      <c r="VBE92" s="57"/>
      <c r="VBF92" s="57"/>
      <c r="VBG92" s="57"/>
      <c r="VBH92" s="57"/>
      <c r="VBI92" s="57"/>
      <c r="VBJ92" s="57"/>
      <c r="VBK92" s="57"/>
      <c r="VBL92" s="57"/>
      <c r="VBM92" s="57"/>
      <c r="VBN92" s="57"/>
      <c r="VBO92" s="57"/>
      <c r="VBP92" s="57"/>
      <c r="VBQ92" s="57"/>
      <c r="VBR92" s="57"/>
      <c r="VBS92" s="57"/>
      <c r="VBT92" s="57"/>
      <c r="VBU92" s="57"/>
      <c r="VBV92" s="57"/>
      <c r="VBW92" s="57"/>
      <c r="VBX92" s="57"/>
      <c r="VBY92" s="57"/>
      <c r="VBZ92" s="57"/>
      <c r="VCA92" s="57"/>
      <c r="VCB92" s="57"/>
      <c r="VCC92" s="57"/>
      <c r="VCD92" s="57"/>
      <c r="VCE92" s="57"/>
      <c r="VCF92" s="57"/>
      <c r="VCG92" s="57"/>
      <c r="VCH92" s="57"/>
      <c r="VCI92" s="57"/>
      <c r="VCJ92" s="57"/>
      <c r="VCK92" s="57"/>
      <c r="VCL92" s="57"/>
      <c r="VCM92" s="57"/>
      <c r="VCN92" s="57"/>
      <c r="VCO92" s="57"/>
      <c r="VCP92" s="57"/>
      <c r="VCQ92" s="57"/>
      <c r="VCR92" s="57"/>
      <c r="VCS92" s="57"/>
      <c r="VCT92" s="57"/>
      <c r="VCU92" s="57"/>
      <c r="VCV92" s="57"/>
      <c r="VCW92" s="57"/>
      <c r="VCX92" s="57"/>
      <c r="VCY92" s="57"/>
      <c r="VCZ92" s="57"/>
      <c r="VDA92" s="57"/>
      <c r="VDB92" s="57"/>
      <c r="VDC92" s="57"/>
      <c r="VDD92" s="57"/>
      <c r="VDE92" s="57"/>
      <c r="VDF92" s="57"/>
      <c r="VDG92" s="57"/>
      <c r="VDH92" s="57"/>
      <c r="VDI92" s="57"/>
      <c r="VDJ92" s="57"/>
      <c r="VDK92" s="57"/>
      <c r="VDL92" s="57"/>
      <c r="VDM92" s="57"/>
      <c r="VDN92" s="57"/>
      <c r="VDO92" s="57"/>
      <c r="VDP92" s="57"/>
      <c r="VDQ92" s="57"/>
      <c r="VDR92" s="57"/>
      <c r="VDS92" s="57"/>
      <c r="VDT92" s="57"/>
      <c r="VDU92" s="57"/>
      <c r="VDV92" s="57"/>
      <c r="VDW92" s="57"/>
      <c r="VDX92" s="57"/>
      <c r="VDY92" s="57"/>
      <c r="VDZ92" s="57"/>
      <c r="VEA92" s="57"/>
      <c r="VEB92" s="57"/>
      <c r="VEC92" s="57"/>
      <c r="VED92" s="57"/>
      <c r="VEE92" s="57"/>
      <c r="VEF92" s="57"/>
      <c r="VEG92" s="57"/>
      <c r="VEH92" s="57"/>
      <c r="VEI92" s="57"/>
      <c r="VEJ92" s="57"/>
      <c r="VEK92" s="57"/>
      <c r="VEL92" s="57"/>
      <c r="VEM92" s="57"/>
      <c r="VEN92" s="57"/>
      <c r="VEO92" s="57"/>
      <c r="VEP92" s="57"/>
      <c r="VEQ92" s="57"/>
      <c r="VER92" s="57"/>
      <c r="VES92" s="57"/>
      <c r="VET92" s="57"/>
      <c r="VEU92" s="57"/>
      <c r="VEV92" s="57"/>
      <c r="VEW92" s="57"/>
      <c r="VEX92" s="57"/>
      <c r="VEY92" s="57"/>
      <c r="VEZ92" s="57"/>
      <c r="VFA92" s="57"/>
      <c r="VFB92" s="57"/>
      <c r="VFC92" s="57"/>
      <c r="VFD92" s="57"/>
      <c r="VFE92" s="57"/>
      <c r="VFF92" s="57"/>
      <c r="VFG92" s="57"/>
      <c r="VFH92" s="57"/>
      <c r="VFI92" s="57"/>
      <c r="VFJ92" s="57"/>
      <c r="VFK92" s="57"/>
      <c r="VFL92" s="57"/>
      <c r="VFM92" s="57"/>
      <c r="VFN92" s="57"/>
      <c r="VFO92" s="57"/>
      <c r="VFP92" s="57"/>
      <c r="VFQ92" s="57"/>
      <c r="VFR92" s="57"/>
      <c r="VFS92" s="57"/>
      <c r="VFT92" s="57"/>
      <c r="VFU92" s="57"/>
      <c r="VFV92" s="57"/>
      <c r="VFW92" s="57"/>
      <c r="VFX92" s="57"/>
      <c r="VFY92" s="57"/>
      <c r="VFZ92" s="57"/>
      <c r="VGA92" s="57"/>
      <c r="VGB92" s="57"/>
      <c r="VGC92" s="57"/>
      <c r="VGD92" s="57"/>
      <c r="VGE92" s="57"/>
      <c r="VGF92" s="57"/>
      <c r="VGG92" s="57"/>
      <c r="VGH92" s="57"/>
      <c r="VGI92" s="57"/>
      <c r="VGJ92" s="57"/>
      <c r="VGK92" s="57"/>
      <c r="VGL92" s="57"/>
      <c r="VGM92" s="57"/>
      <c r="VGN92" s="57"/>
      <c r="VGO92" s="57"/>
      <c r="VGP92" s="57"/>
      <c r="VGQ92" s="57"/>
      <c r="VGR92" s="57"/>
      <c r="VGS92" s="57"/>
      <c r="VGT92" s="57"/>
      <c r="VGU92" s="57"/>
      <c r="VGV92" s="57"/>
      <c r="VGW92" s="57"/>
      <c r="VGX92" s="57"/>
      <c r="VGY92" s="57"/>
      <c r="VGZ92" s="57"/>
      <c r="VHA92" s="57"/>
      <c r="VHB92" s="57"/>
      <c r="VHC92" s="57"/>
      <c r="VHD92" s="57"/>
      <c r="VHE92" s="57"/>
      <c r="VHF92" s="57"/>
      <c r="VHG92" s="57"/>
      <c r="VHH92" s="57"/>
      <c r="VHI92" s="57"/>
      <c r="VHJ92" s="57"/>
      <c r="VHK92" s="57"/>
      <c r="VHL92" s="57"/>
      <c r="VHM92" s="57"/>
      <c r="VHN92" s="57"/>
      <c r="VHO92" s="57"/>
      <c r="VHP92" s="57"/>
      <c r="VHQ92" s="57"/>
      <c r="VHR92" s="57"/>
      <c r="VHS92" s="57"/>
      <c r="VHT92" s="57"/>
      <c r="VHU92" s="57"/>
      <c r="VHV92" s="57"/>
      <c r="VHW92" s="57"/>
      <c r="VHX92" s="57"/>
      <c r="VHY92" s="57"/>
      <c r="VHZ92" s="57"/>
      <c r="VIA92" s="57"/>
      <c r="VIB92" s="57"/>
      <c r="VIC92" s="57"/>
      <c r="VID92" s="57"/>
      <c r="VIE92" s="57"/>
      <c r="VIF92" s="57"/>
      <c r="VIG92" s="57"/>
      <c r="VIH92" s="57"/>
      <c r="VII92" s="57"/>
      <c r="VIJ92" s="57"/>
      <c r="VIK92" s="57"/>
      <c r="VIL92" s="57"/>
      <c r="VIM92" s="57"/>
      <c r="VIN92" s="57"/>
      <c r="VIO92" s="57"/>
      <c r="VIP92" s="57"/>
      <c r="VIQ92" s="57"/>
      <c r="VIR92" s="57"/>
      <c r="VIS92" s="57"/>
      <c r="VIT92" s="57"/>
      <c r="VIU92" s="57"/>
      <c r="VIV92" s="57"/>
      <c r="VIW92" s="57"/>
      <c r="VIX92" s="57"/>
      <c r="VIY92" s="57"/>
      <c r="VIZ92" s="57"/>
      <c r="VJA92" s="57"/>
      <c r="VJB92" s="57"/>
      <c r="VJC92" s="57"/>
      <c r="VJD92" s="57"/>
      <c r="VJE92" s="57"/>
      <c r="VJF92" s="57"/>
      <c r="VJG92" s="57"/>
      <c r="VJH92" s="57"/>
      <c r="VJI92" s="57"/>
      <c r="VJJ92" s="57"/>
      <c r="VJK92" s="57"/>
      <c r="VJL92" s="57"/>
      <c r="VJM92" s="57"/>
      <c r="VJN92" s="57"/>
      <c r="VJO92" s="57"/>
      <c r="VJP92" s="57"/>
      <c r="VJQ92" s="57"/>
      <c r="VJR92" s="57"/>
      <c r="VJS92" s="57"/>
      <c r="VJT92" s="57"/>
      <c r="VJU92" s="57"/>
      <c r="VJV92" s="57"/>
      <c r="VJW92" s="57"/>
      <c r="VJX92" s="57"/>
      <c r="VJY92" s="57"/>
      <c r="VJZ92" s="57"/>
      <c r="VKA92" s="57"/>
      <c r="VKB92" s="57"/>
      <c r="VKC92" s="57"/>
      <c r="VKD92" s="57"/>
      <c r="VKE92" s="57"/>
      <c r="VKF92" s="57"/>
      <c r="VKG92" s="57"/>
      <c r="VKH92" s="57"/>
      <c r="VKI92" s="57"/>
      <c r="VKJ92" s="57"/>
      <c r="VKK92" s="57"/>
      <c r="VKL92" s="57"/>
      <c r="VKM92" s="57"/>
      <c r="VKN92" s="57"/>
      <c r="VKO92" s="57"/>
      <c r="VKP92" s="57"/>
      <c r="VKQ92" s="57"/>
      <c r="VKR92" s="57"/>
      <c r="VKS92" s="57"/>
      <c r="VKT92" s="57"/>
      <c r="VKU92" s="57"/>
      <c r="VKV92" s="57"/>
      <c r="VKW92" s="57"/>
      <c r="VKX92" s="57"/>
      <c r="VKY92" s="57"/>
      <c r="VKZ92" s="57"/>
      <c r="VLA92" s="57"/>
      <c r="VLB92" s="57"/>
      <c r="VLC92" s="57"/>
      <c r="VLD92" s="57"/>
      <c r="VLE92" s="57"/>
      <c r="VLF92" s="57"/>
      <c r="VLG92" s="57"/>
      <c r="VLH92" s="57"/>
      <c r="VLI92" s="57"/>
      <c r="VLJ92" s="57"/>
      <c r="VLK92" s="57"/>
      <c r="VLL92" s="57"/>
      <c r="VLM92" s="57"/>
      <c r="VLN92" s="57"/>
      <c r="VLO92" s="57"/>
      <c r="VLP92" s="57"/>
      <c r="VLQ92" s="57"/>
      <c r="VLR92" s="57"/>
      <c r="VLS92" s="57"/>
      <c r="VLT92" s="57"/>
      <c r="VLU92" s="57"/>
      <c r="VLV92" s="57"/>
      <c r="VLW92" s="57"/>
      <c r="VLX92" s="57"/>
      <c r="VLY92" s="57"/>
      <c r="VLZ92" s="57"/>
      <c r="VMA92" s="57"/>
      <c r="VMB92" s="57"/>
      <c r="VMC92" s="57"/>
      <c r="VMD92" s="57"/>
      <c r="VME92" s="57"/>
      <c r="VMF92" s="57"/>
      <c r="VMG92" s="57"/>
      <c r="VMH92" s="57"/>
      <c r="VMI92" s="57"/>
      <c r="VMJ92" s="57"/>
      <c r="VMK92" s="57"/>
      <c r="VML92" s="57"/>
      <c r="VMM92" s="57"/>
      <c r="VMN92" s="57"/>
      <c r="VMO92" s="57"/>
      <c r="VMP92" s="57"/>
      <c r="VMQ92" s="57"/>
      <c r="VMR92" s="57"/>
      <c r="VMS92" s="57"/>
      <c r="VMT92" s="57"/>
      <c r="VMU92" s="57"/>
      <c r="VMV92" s="57"/>
      <c r="VMW92" s="57"/>
      <c r="VMX92" s="57"/>
      <c r="VMY92" s="57"/>
      <c r="VMZ92" s="57"/>
      <c r="VNA92" s="57"/>
      <c r="VNB92" s="57"/>
      <c r="VNC92" s="57"/>
      <c r="VND92" s="57"/>
      <c r="VNE92" s="57"/>
      <c r="VNF92" s="57"/>
      <c r="VNG92" s="57"/>
      <c r="VNH92" s="57"/>
      <c r="VNI92" s="57"/>
      <c r="VNJ92" s="57"/>
      <c r="VNK92" s="57"/>
      <c r="VNL92" s="57"/>
      <c r="VNM92" s="57"/>
      <c r="VNN92" s="57"/>
      <c r="VNO92" s="57"/>
      <c r="VNP92" s="57"/>
      <c r="VNQ92" s="57"/>
      <c r="VNR92" s="57"/>
      <c r="VNS92" s="57"/>
      <c r="VNT92" s="57"/>
      <c r="VNU92" s="57"/>
      <c r="VNV92" s="57"/>
      <c r="VNW92" s="57"/>
      <c r="VNX92" s="57"/>
      <c r="VNY92" s="57"/>
      <c r="VNZ92" s="57"/>
      <c r="VOA92" s="57"/>
      <c r="VOB92" s="57"/>
      <c r="VOC92" s="57"/>
      <c r="VOD92" s="57"/>
      <c r="VOE92" s="57"/>
      <c r="VOF92" s="57"/>
      <c r="VOG92" s="57"/>
      <c r="VOH92" s="57"/>
      <c r="VOI92" s="57"/>
      <c r="VOJ92" s="57"/>
      <c r="VOK92" s="57"/>
      <c r="VOL92" s="57"/>
      <c r="VOM92" s="57"/>
      <c r="VON92" s="57"/>
      <c r="VOO92" s="57"/>
      <c r="VOP92" s="57"/>
      <c r="VOQ92" s="57"/>
      <c r="VOR92" s="57"/>
      <c r="VOS92" s="57"/>
      <c r="VOT92" s="57"/>
      <c r="VOU92" s="57"/>
      <c r="VOV92" s="57"/>
      <c r="VOW92" s="57"/>
      <c r="VOX92" s="57"/>
      <c r="VOY92" s="57"/>
      <c r="VOZ92" s="57"/>
      <c r="VPA92" s="57"/>
      <c r="VPB92" s="57"/>
      <c r="VPC92" s="57"/>
      <c r="VPD92" s="57"/>
      <c r="VPE92" s="57"/>
      <c r="VPF92" s="57"/>
      <c r="VPG92" s="57"/>
      <c r="VPH92" s="57"/>
      <c r="VPI92" s="57"/>
      <c r="VPJ92" s="57"/>
      <c r="VPK92" s="57"/>
      <c r="VPL92" s="57"/>
      <c r="VPM92" s="57"/>
      <c r="VPN92" s="57"/>
      <c r="VPO92" s="57"/>
      <c r="VPP92" s="57"/>
      <c r="VPQ92" s="57"/>
      <c r="VPR92" s="57"/>
      <c r="VPS92" s="57"/>
      <c r="VPT92" s="57"/>
      <c r="VPU92" s="57"/>
      <c r="VPV92" s="57"/>
      <c r="VPW92" s="57"/>
      <c r="VPX92" s="57"/>
      <c r="VPY92" s="57"/>
      <c r="VPZ92" s="57"/>
      <c r="VQA92" s="57"/>
      <c r="VQB92" s="57"/>
      <c r="VQC92" s="57"/>
      <c r="VQD92" s="57"/>
      <c r="VQE92" s="57"/>
      <c r="VQF92" s="57"/>
      <c r="VQG92" s="57"/>
      <c r="VQH92" s="57"/>
      <c r="VQI92" s="57"/>
      <c r="VQJ92" s="57"/>
      <c r="VQK92" s="57"/>
      <c r="VQL92" s="57"/>
      <c r="VQM92" s="57"/>
      <c r="VQN92" s="57"/>
      <c r="VQO92" s="57"/>
      <c r="VQP92" s="57"/>
      <c r="VQQ92" s="57"/>
      <c r="VQR92" s="57"/>
      <c r="VQS92" s="57"/>
      <c r="VQT92" s="57"/>
      <c r="VQU92" s="57"/>
      <c r="VQV92" s="57"/>
      <c r="VQW92" s="57"/>
      <c r="VQX92" s="57"/>
      <c r="VQY92" s="57"/>
      <c r="VQZ92" s="57"/>
      <c r="VRA92" s="57"/>
      <c r="VRB92" s="57"/>
      <c r="VRC92" s="57"/>
      <c r="VRD92" s="57"/>
      <c r="VRE92" s="57"/>
      <c r="VRF92" s="57"/>
      <c r="VRG92" s="57"/>
      <c r="VRH92" s="57"/>
      <c r="VRI92" s="57"/>
      <c r="VRJ92" s="57"/>
      <c r="VRK92" s="57"/>
      <c r="VRL92" s="57"/>
      <c r="VRM92" s="57"/>
      <c r="VRN92" s="57"/>
      <c r="VRO92" s="57"/>
      <c r="VRP92" s="57"/>
      <c r="VRQ92" s="57"/>
      <c r="VRR92" s="57"/>
      <c r="VRS92" s="57"/>
      <c r="VRT92" s="57"/>
      <c r="VRU92" s="57"/>
      <c r="VRV92" s="57"/>
      <c r="VRW92" s="57"/>
      <c r="VRX92" s="57"/>
      <c r="VRY92" s="57"/>
      <c r="VRZ92" s="57"/>
      <c r="VSA92" s="57"/>
      <c r="VSB92" s="57"/>
      <c r="VSC92" s="57"/>
      <c r="VSD92" s="57"/>
      <c r="VSE92" s="57"/>
      <c r="VSF92" s="57"/>
      <c r="VSG92" s="57"/>
      <c r="VSH92" s="57"/>
      <c r="VSI92" s="57"/>
      <c r="VSJ92" s="57"/>
      <c r="VSK92" s="57"/>
      <c r="VSL92" s="57"/>
      <c r="VSM92" s="57"/>
      <c r="VSN92" s="57"/>
      <c r="VSO92" s="57"/>
      <c r="VSP92" s="57"/>
      <c r="VSQ92" s="57"/>
      <c r="VSR92" s="57"/>
      <c r="VSS92" s="57"/>
      <c r="VST92" s="57"/>
      <c r="VSU92" s="57"/>
      <c r="VSV92" s="57"/>
      <c r="VSW92" s="57"/>
      <c r="VSX92" s="57"/>
      <c r="VSY92" s="57"/>
      <c r="VSZ92" s="57"/>
      <c r="VTA92" s="57"/>
      <c r="VTB92" s="57"/>
      <c r="VTC92" s="57"/>
      <c r="VTD92" s="57"/>
      <c r="VTE92" s="57"/>
      <c r="VTF92" s="57"/>
      <c r="VTG92" s="57"/>
      <c r="VTH92" s="57"/>
      <c r="VTI92" s="57"/>
      <c r="VTJ92" s="57"/>
      <c r="VTK92" s="57"/>
      <c r="VTL92" s="57"/>
      <c r="VTM92" s="57"/>
      <c r="VTN92" s="57"/>
      <c r="VTO92" s="57"/>
      <c r="VTP92" s="57"/>
      <c r="VTQ92" s="57"/>
      <c r="VTR92" s="57"/>
      <c r="VTS92" s="57"/>
      <c r="VTT92" s="57"/>
      <c r="VTU92" s="57"/>
      <c r="VTV92" s="57"/>
      <c r="VTW92" s="57"/>
      <c r="VTX92" s="57"/>
      <c r="VTY92" s="57"/>
      <c r="VTZ92" s="57"/>
      <c r="VUA92" s="57"/>
      <c r="VUB92" s="57"/>
      <c r="VUC92" s="57"/>
      <c r="VUD92" s="57"/>
      <c r="VUE92" s="57"/>
      <c r="VUF92" s="57"/>
      <c r="VUG92" s="57"/>
      <c r="VUH92" s="57"/>
      <c r="VUI92" s="57"/>
      <c r="VUJ92" s="57"/>
      <c r="VUK92" s="57"/>
      <c r="VUL92" s="57"/>
      <c r="VUM92" s="57"/>
      <c r="VUN92" s="57"/>
      <c r="VUO92" s="57"/>
      <c r="VUP92" s="57"/>
      <c r="VUQ92" s="57"/>
      <c r="VUR92" s="57"/>
      <c r="VUS92" s="57"/>
      <c r="VUT92" s="57"/>
      <c r="VUU92" s="57"/>
      <c r="VUV92" s="57"/>
      <c r="VUW92" s="57"/>
      <c r="VUX92" s="57"/>
      <c r="VUY92" s="57"/>
      <c r="VUZ92" s="57"/>
      <c r="VVA92" s="57"/>
      <c r="VVB92" s="57"/>
      <c r="VVC92" s="57"/>
      <c r="VVD92" s="57"/>
      <c r="VVE92" s="57"/>
      <c r="VVF92" s="57"/>
      <c r="VVG92" s="57"/>
      <c r="VVH92" s="57"/>
      <c r="VVI92" s="57"/>
      <c r="VVJ92" s="57"/>
      <c r="VVK92" s="57"/>
      <c r="VVL92" s="57"/>
      <c r="VVM92" s="57"/>
      <c r="VVN92" s="57"/>
      <c r="VVO92" s="57"/>
      <c r="VVP92" s="57"/>
      <c r="VVQ92" s="57"/>
      <c r="VVR92" s="57"/>
      <c r="VVS92" s="57"/>
      <c r="VVT92" s="57"/>
      <c r="VVU92" s="57"/>
      <c r="VVV92" s="57"/>
      <c r="VVW92" s="57"/>
      <c r="VVX92" s="57"/>
      <c r="VVY92" s="57"/>
      <c r="VVZ92" s="57"/>
      <c r="VWA92" s="57"/>
      <c r="VWB92" s="57"/>
      <c r="VWC92" s="57"/>
      <c r="VWD92" s="57"/>
      <c r="VWE92" s="57"/>
      <c r="VWF92" s="57"/>
      <c r="VWG92" s="57"/>
      <c r="VWH92" s="57"/>
      <c r="VWI92" s="57"/>
      <c r="VWJ92" s="57"/>
      <c r="VWK92" s="57"/>
      <c r="VWL92" s="57"/>
      <c r="VWM92" s="57"/>
      <c r="VWN92" s="57"/>
      <c r="VWO92" s="57"/>
      <c r="VWP92" s="57"/>
      <c r="VWQ92" s="57"/>
      <c r="VWR92" s="57"/>
      <c r="VWS92" s="57"/>
      <c r="VWT92" s="57"/>
      <c r="VWU92" s="57"/>
      <c r="VWV92" s="57"/>
      <c r="VWW92" s="57"/>
      <c r="VWX92" s="57"/>
      <c r="VWY92" s="57"/>
      <c r="VWZ92" s="57"/>
      <c r="VXA92" s="57"/>
      <c r="VXB92" s="57"/>
      <c r="VXC92" s="57"/>
      <c r="VXD92" s="57"/>
      <c r="VXE92" s="57"/>
      <c r="VXF92" s="57"/>
      <c r="VXG92" s="57"/>
      <c r="VXH92" s="57"/>
      <c r="VXI92" s="57"/>
      <c r="VXJ92" s="57"/>
      <c r="VXK92" s="57"/>
      <c r="VXL92" s="57"/>
      <c r="VXM92" s="57"/>
      <c r="VXN92" s="57"/>
      <c r="VXO92" s="57"/>
      <c r="VXP92" s="57"/>
      <c r="VXQ92" s="57"/>
      <c r="VXR92" s="57"/>
      <c r="VXS92" s="57"/>
      <c r="VXT92" s="57"/>
      <c r="VXU92" s="57"/>
      <c r="VXV92" s="57"/>
      <c r="VXW92" s="57"/>
      <c r="VXX92" s="57"/>
      <c r="VXY92" s="57"/>
      <c r="VXZ92" s="57"/>
      <c r="VYA92" s="57"/>
      <c r="VYB92" s="57"/>
      <c r="VYC92" s="57"/>
      <c r="VYD92" s="57"/>
      <c r="VYE92" s="57"/>
      <c r="VYF92" s="57"/>
      <c r="VYG92" s="57"/>
      <c r="VYH92" s="57"/>
      <c r="VYI92" s="57"/>
      <c r="VYJ92" s="57"/>
      <c r="VYK92" s="57"/>
      <c r="VYL92" s="57"/>
      <c r="VYM92" s="57"/>
      <c r="VYN92" s="57"/>
      <c r="VYO92" s="57"/>
      <c r="VYP92" s="57"/>
      <c r="VYQ92" s="57"/>
      <c r="VYR92" s="57"/>
      <c r="VYS92" s="57"/>
      <c r="VYT92" s="57"/>
      <c r="VYU92" s="57"/>
      <c r="VYV92" s="57"/>
      <c r="VYW92" s="57"/>
      <c r="VYX92" s="57"/>
      <c r="VYY92" s="57"/>
      <c r="VYZ92" s="57"/>
      <c r="VZA92" s="57"/>
      <c r="VZB92" s="57"/>
      <c r="VZC92" s="57"/>
      <c r="VZD92" s="57"/>
      <c r="VZE92" s="57"/>
      <c r="VZF92" s="57"/>
      <c r="VZG92" s="57"/>
      <c r="VZH92" s="57"/>
      <c r="VZI92" s="57"/>
      <c r="VZJ92" s="57"/>
      <c r="VZK92" s="57"/>
      <c r="VZL92" s="57"/>
      <c r="VZM92" s="57"/>
      <c r="VZN92" s="57"/>
      <c r="VZO92" s="57"/>
      <c r="VZP92" s="57"/>
      <c r="VZQ92" s="57"/>
      <c r="VZR92" s="57"/>
      <c r="VZS92" s="57"/>
      <c r="VZT92" s="57"/>
      <c r="VZU92" s="57"/>
      <c r="VZV92" s="57"/>
      <c r="VZW92" s="57"/>
      <c r="VZX92" s="57"/>
      <c r="VZY92" s="57"/>
      <c r="VZZ92" s="57"/>
      <c r="WAA92" s="57"/>
      <c r="WAB92" s="57"/>
      <c r="WAC92" s="57"/>
      <c r="WAD92" s="57"/>
      <c r="WAE92" s="57"/>
      <c r="WAF92" s="57"/>
      <c r="WAG92" s="57"/>
      <c r="WAH92" s="57"/>
      <c r="WAI92" s="57"/>
      <c r="WAJ92" s="57"/>
      <c r="WAK92" s="57"/>
      <c r="WAL92" s="57"/>
      <c r="WAM92" s="57"/>
      <c r="WAN92" s="57"/>
      <c r="WAO92" s="57"/>
      <c r="WAP92" s="57"/>
      <c r="WAQ92" s="57"/>
      <c r="WAR92" s="57"/>
      <c r="WAS92" s="57"/>
      <c r="WAT92" s="57"/>
      <c r="WAU92" s="57"/>
      <c r="WAV92" s="57"/>
      <c r="WAW92" s="57"/>
      <c r="WAX92" s="57"/>
      <c r="WAY92" s="57"/>
      <c r="WAZ92" s="57"/>
      <c r="WBA92" s="57"/>
      <c r="WBB92" s="57"/>
      <c r="WBC92" s="57"/>
      <c r="WBD92" s="57"/>
      <c r="WBE92" s="57"/>
      <c r="WBF92" s="57"/>
      <c r="WBG92" s="57"/>
      <c r="WBH92" s="57"/>
      <c r="WBI92" s="57"/>
      <c r="WBJ92" s="57"/>
      <c r="WBK92" s="57"/>
      <c r="WBL92" s="57"/>
      <c r="WBM92" s="57"/>
      <c r="WBN92" s="57"/>
      <c r="WBO92" s="57"/>
      <c r="WBP92" s="57"/>
      <c r="WBQ92" s="57"/>
      <c r="WBR92" s="57"/>
      <c r="WBS92" s="57"/>
      <c r="WBT92" s="57"/>
      <c r="WBU92" s="57"/>
      <c r="WBV92" s="57"/>
      <c r="WBW92" s="57"/>
      <c r="WBX92" s="57"/>
      <c r="WBY92" s="57"/>
      <c r="WBZ92" s="57"/>
      <c r="WCA92" s="57"/>
      <c r="WCB92" s="57"/>
      <c r="WCC92" s="57"/>
      <c r="WCD92" s="57"/>
      <c r="WCE92" s="57"/>
      <c r="WCF92" s="57"/>
      <c r="WCG92" s="57"/>
      <c r="WCH92" s="57"/>
      <c r="WCI92" s="57"/>
      <c r="WCJ92" s="57"/>
      <c r="WCK92" s="57"/>
      <c r="WCL92" s="57"/>
      <c r="WCM92" s="57"/>
      <c r="WCN92" s="57"/>
      <c r="WCO92" s="57"/>
      <c r="WCP92" s="57"/>
      <c r="WCQ92" s="57"/>
      <c r="WCR92" s="57"/>
      <c r="WCS92" s="57"/>
      <c r="WCT92" s="57"/>
      <c r="WCU92" s="57"/>
      <c r="WCV92" s="57"/>
      <c r="WCW92" s="57"/>
      <c r="WCX92" s="57"/>
      <c r="WCY92" s="57"/>
      <c r="WCZ92" s="57"/>
      <c r="WDA92" s="57"/>
      <c r="WDB92" s="57"/>
      <c r="WDC92" s="57"/>
      <c r="WDD92" s="57"/>
      <c r="WDE92" s="57"/>
      <c r="WDF92" s="57"/>
      <c r="WDG92" s="57"/>
      <c r="WDH92" s="57"/>
      <c r="WDI92" s="57"/>
      <c r="WDJ92" s="57"/>
      <c r="WDK92" s="57"/>
      <c r="WDL92" s="57"/>
      <c r="WDM92" s="57"/>
      <c r="WDN92" s="57"/>
      <c r="WDO92" s="57"/>
      <c r="WDP92" s="57"/>
      <c r="WDQ92" s="57"/>
      <c r="WDR92" s="57"/>
      <c r="WDS92" s="57"/>
      <c r="WDT92" s="57"/>
      <c r="WDU92" s="57"/>
      <c r="WDV92" s="57"/>
      <c r="WDW92" s="57"/>
      <c r="WDX92" s="57"/>
      <c r="WDY92" s="57"/>
      <c r="WDZ92" s="57"/>
      <c r="WEA92" s="57"/>
      <c r="WEB92" s="57"/>
      <c r="WEC92" s="57"/>
      <c r="WED92" s="57"/>
      <c r="WEE92" s="57"/>
      <c r="WEF92" s="57"/>
      <c r="WEG92" s="57"/>
      <c r="WEH92" s="57"/>
      <c r="WEI92" s="57"/>
      <c r="WEJ92" s="57"/>
      <c r="WEK92" s="57"/>
      <c r="WEL92" s="57"/>
      <c r="WEM92" s="57"/>
      <c r="WEN92" s="57"/>
      <c r="WEO92" s="57"/>
      <c r="WEP92" s="57"/>
      <c r="WEQ92" s="57"/>
      <c r="WER92" s="57"/>
      <c r="WES92" s="57"/>
      <c r="WET92" s="57"/>
      <c r="WEU92" s="57"/>
      <c r="WEV92" s="57"/>
      <c r="WEW92" s="57"/>
      <c r="WEX92" s="57"/>
      <c r="WEY92" s="57"/>
      <c r="WEZ92" s="57"/>
      <c r="WFA92" s="57"/>
      <c r="WFB92" s="57"/>
      <c r="WFC92" s="57"/>
      <c r="WFD92" s="57"/>
      <c r="WFE92" s="57"/>
      <c r="WFF92" s="57"/>
      <c r="WFG92" s="57"/>
      <c r="WFH92" s="57"/>
      <c r="WFI92" s="57"/>
      <c r="WFJ92" s="57"/>
      <c r="WFK92" s="57"/>
      <c r="WFL92" s="57"/>
      <c r="WFM92" s="57"/>
      <c r="WFN92" s="57"/>
      <c r="WFO92" s="57"/>
      <c r="WFP92" s="57"/>
      <c r="WFQ92" s="57"/>
      <c r="WFR92" s="57"/>
      <c r="WFS92" s="57"/>
      <c r="WFT92" s="57"/>
      <c r="WFU92" s="57"/>
      <c r="WFV92" s="57"/>
      <c r="WFW92" s="57"/>
      <c r="WFX92" s="57"/>
      <c r="WFY92" s="57"/>
      <c r="WFZ92" s="57"/>
      <c r="WGA92" s="57"/>
      <c r="WGB92" s="57"/>
      <c r="WGC92" s="57"/>
      <c r="WGD92" s="57"/>
      <c r="WGE92" s="57"/>
      <c r="WGF92" s="57"/>
      <c r="WGG92" s="57"/>
      <c r="WGH92" s="57"/>
      <c r="WGI92" s="57"/>
      <c r="WGJ92" s="57"/>
      <c r="WGK92" s="57"/>
      <c r="WGL92" s="57"/>
      <c r="WGM92" s="57"/>
      <c r="WGN92" s="57"/>
      <c r="WGO92" s="57"/>
      <c r="WGP92" s="57"/>
      <c r="WGQ92" s="57"/>
      <c r="WGR92" s="57"/>
      <c r="WGS92" s="57"/>
      <c r="WGT92" s="57"/>
      <c r="WGU92" s="57"/>
      <c r="WGV92" s="57"/>
      <c r="WGW92" s="57"/>
      <c r="WGX92" s="57"/>
      <c r="WGY92" s="57"/>
      <c r="WGZ92" s="57"/>
      <c r="WHA92" s="57"/>
      <c r="WHB92" s="57"/>
      <c r="WHC92" s="57"/>
      <c r="WHD92" s="57"/>
      <c r="WHE92" s="57"/>
      <c r="WHF92" s="57"/>
      <c r="WHG92" s="57"/>
      <c r="WHH92" s="57"/>
      <c r="WHI92" s="57"/>
      <c r="WHJ92" s="57"/>
      <c r="WHK92" s="57"/>
      <c r="WHL92" s="57"/>
      <c r="WHM92" s="57"/>
      <c r="WHN92" s="57"/>
      <c r="WHO92" s="57"/>
      <c r="WHP92" s="57"/>
      <c r="WHQ92" s="57"/>
      <c r="WHR92" s="57"/>
      <c r="WHS92" s="57"/>
      <c r="WHT92" s="57"/>
      <c r="WHU92" s="57"/>
      <c r="WHV92" s="57"/>
      <c r="WHW92" s="57"/>
      <c r="WHX92" s="57"/>
      <c r="WHY92" s="57"/>
      <c r="WHZ92" s="57"/>
      <c r="WIA92" s="57"/>
      <c r="WIB92" s="57"/>
      <c r="WIC92" s="57"/>
      <c r="WID92" s="57"/>
      <c r="WIE92" s="57"/>
      <c r="WIF92" s="57"/>
      <c r="WIG92" s="57"/>
      <c r="WIH92" s="57"/>
      <c r="WII92" s="57"/>
      <c r="WIJ92" s="57"/>
      <c r="WIK92" s="57"/>
      <c r="WIL92" s="57"/>
      <c r="WIM92" s="57"/>
      <c r="WIN92" s="57"/>
      <c r="WIO92" s="57"/>
      <c r="WIP92" s="57"/>
      <c r="WIQ92" s="57"/>
      <c r="WIR92" s="57"/>
      <c r="WIS92" s="57"/>
      <c r="WIT92" s="57"/>
      <c r="WIU92" s="57"/>
      <c r="WIV92" s="57"/>
      <c r="WIW92" s="57"/>
      <c r="WIX92" s="57"/>
      <c r="WIY92" s="57"/>
      <c r="WIZ92" s="57"/>
      <c r="WJA92" s="57"/>
      <c r="WJB92" s="57"/>
      <c r="WJC92" s="57"/>
      <c r="WJD92" s="57"/>
      <c r="WJE92" s="57"/>
      <c r="WJF92" s="57"/>
      <c r="WJG92" s="57"/>
      <c r="WJH92" s="57"/>
      <c r="WJI92" s="57"/>
      <c r="WJJ92" s="57"/>
      <c r="WJK92" s="57"/>
      <c r="WJL92" s="57"/>
      <c r="WJM92" s="57"/>
      <c r="WJN92" s="57"/>
      <c r="WJO92" s="57"/>
      <c r="WJP92" s="57"/>
      <c r="WJQ92" s="57"/>
      <c r="WJR92" s="57"/>
      <c r="WJS92" s="57"/>
      <c r="WJT92" s="57"/>
      <c r="WJU92" s="57"/>
      <c r="WJV92" s="57"/>
      <c r="WJW92" s="57"/>
      <c r="WJX92" s="57"/>
      <c r="WJY92" s="57"/>
      <c r="WJZ92" s="57"/>
      <c r="WKA92" s="57"/>
      <c r="WKB92" s="57"/>
      <c r="WKC92" s="57"/>
      <c r="WKD92" s="57"/>
      <c r="WKE92" s="57"/>
      <c r="WKF92" s="57"/>
      <c r="WKG92" s="57"/>
      <c r="WKH92" s="57"/>
      <c r="WKI92" s="57"/>
      <c r="WKJ92" s="57"/>
      <c r="WKK92" s="57"/>
      <c r="WKL92" s="57"/>
      <c r="WKM92" s="57"/>
      <c r="WKN92" s="57"/>
      <c r="WKO92" s="57"/>
      <c r="WKP92" s="57"/>
      <c r="WKQ92" s="57"/>
      <c r="WKR92" s="57"/>
      <c r="WKS92" s="57"/>
      <c r="WKT92" s="57"/>
      <c r="WKU92" s="57"/>
      <c r="WKV92" s="57"/>
      <c r="WKW92" s="57"/>
      <c r="WKX92" s="57"/>
      <c r="WKY92" s="57"/>
      <c r="WKZ92" s="57"/>
      <c r="WLA92" s="57"/>
      <c r="WLB92" s="57"/>
      <c r="WLC92" s="57"/>
      <c r="WLD92" s="57"/>
      <c r="WLE92" s="57"/>
      <c r="WLF92" s="57"/>
      <c r="WLG92" s="57"/>
      <c r="WLH92" s="57"/>
      <c r="WLI92" s="57"/>
      <c r="WLJ92" s="57"/>
      <c r="WLK92" s="57"/>
      <c r="WLL92" s="57"/>
      <c r="WLM92" s="57"/>
      <c r="WLN92" s="57"/>
      <c r="WLO92" s="57"/>
      <c r="WLP92" s="57"/>
      <c r="WLQ92" s="57"/>
      <c r="WLR92" s="57"/>
      <c r="WLS92" s="57"/>
      <c r="WLT92" s="57"/>
      <c r="WLU92" s="57"/>
      <c r="WLV92" s="57"/>
      <c r="WLW92" s="57"/>
      <c r="WLX92" s="57"/>
      <c r="WLY92" s="57"/>
      <c r="WLZ92" s="57"/>
      <c r="WMA92" s="57"/>
      <c r="WMB92" s="57"/>
      <c r="WMC92" s="57"/>
      <c r="WMD92" s="57"/>
      <c r="WME92" s="57"/>
      <c r="WMF92" s="57"/>
      <c r="WMG92" s="57"/>
      <c r="WMH92" s="57"/>
      <c r="WMI92" s="57"/>
      <c r="WMJ92" s="57"/>
      <c r="WMK92" s="57"/>
      <c r="WML92" s="57"/>
      <c r="WMM92" s="57"/>
      <c r="WMN92" s="57"/>
      <c r="WMO92" s="57"/>
      <c r="WMP92" s="57"/>
      <c r="WMQ92" s="57"/>
      <c r="WMR92" s="57"/>
      <c r="WMS92" s="57"/>
      <c r="WMT92" s="57"/>
      <c r="WMU92" s="57"/>
      <c r="WMV92" s="57"/>
      <c r="WMW92" s="57"/>
      <c r="WMX92" s="57"/>
      <c r="WMY92" s="57"/>
      <c r="WMZ92" s="57"/>
      <c r="WNA92" s="57"/>
      <c r="WNB92" s="57"/>
      <c r="WNC92" s="57"/>
      <c r="WND92" s="57"/>
      <c r="WNE92" s="57"/>
      <c r="WNF92" s="57"/>
      <c r="WNG92" s="57"/>
      <c r="WNH92" s="57"/>
      <c r="WNI92" s="57"/>
      <c r="WNJ92" s="57"/>
      <c r="WNK92" s="57"/>
      <c r="WNL92" s="57"/>
      <c r="WNM92" s="57"/>
      <c r="WNN92" s="57"/>
      <c r="WNO92" s="57"/>
      <c r="WNP92" s="57"/>
      <c r="WNQ92" s="57"/>
      <c r="WNR92" s="57"/>
      <c r="WNS92" s="57"/>
      <c r="WNT92" s="57"/>
      <c r="WNU92" s="57"/>
      <c r="WNV92" s="57"/>
      <c r="WNW92" s="57"/>
      <c r="WNX92" s="57"/>
      <c r="WNY92" s="57"/>
      <c r="WNZ92" s="57"/>
      <c r="WOA92" s="57"/>
      <c r="WOB92" s="57"/>
      <c r="WOC92" s="57"/>
      <c r="WOD92" s="57"/>
      <c r="WOE92" s="57"/>
      <c r="WOF92" s="57"/>
      <c r="WOG92" s="57"/>
      <c r="WOH92" s="57"/>
      <c r="WOI92" s="57"/>
      <c r="WOJ92" s="57"/>
      <c r="WOK92" s="57"/>
      <c r="WOL92" s="57"/>
      <c r="WOM92" s="57"/>
      <c r="WON92" s="57"/>
      <c r="WOO92" s="57"/>
      <c r="WOP92" s="57"/>
      <c r="WOQ92" s="57"/>
      <c r="WOR92" s="57"/>
      <c r="WOS92" s="57"/>
      <c r="WOT92" s="57"/>
      <c r="WOU92" s="57"/>
      <c r="WOV92" s="57"/>
      <c r="WOW92" s="57"/>
      <c r="WOX92" s="57"/>
      <c r="WOY92" s="57"/>
      <c r="WOZ92" s="57"/>
      <c r="WPA92" s="57"/>
      <c r="WPB92" s="57"/>
      <c r="WPC92" s="57"/>
      <c r="WPD92" s="57"/>
      <c r="WPE92" s="57"/>
      <c r="WPF92" s="57"/>
      <c r="WPG92" s="57"/>
      <c r="WPH92" s="57"/>
      <c r="WPI92" s="57"/>
      <c r="WPJ92" s="57"/>
      <c r="WPK92" s="57"/>
      <c r="WPL92" s="57"/>
      <c r="WPM92" s="57"/>
      <c r="WPN92" s="57"/>
      <c r="WPO92" s="57"/>
      <c r="WPP92" s="57"/>
      <c r="WPQ92" s="57"/>
      <c r="WPR92" s="57"/>
      <c r="WPS92" s="57"/>
      <c r="WPT92" s="57"/>
      <c r="WPU92" s="57"/>
      <c r="WPV92" s="57"/>
      <c r="WPW92" s="57"/>
      <c r="WPX92" s="57"/>
      <c r="WPY92" s="57"/>
      <c r="WPZ92" s="57"/>
      <c r="WQA92" s="57"/>
      <c r="WQB92" s="57"/>
      <c r="WQC92" s="57"/>
      <c r="WQD92" s="57"/>
      <c r="WQE92" s="57"/>
      <c r="WQF92" s="57"/>
      <c r="WQG92" s="57"/>
      <c r="WQH92" s="57"/>
      <c r="WQI92" s="57"/>
      <c r="WQJ92" s="57"/>
      <c r="WQK92" s="57"/>
      <c r="WQL92" s="57"/>
      <c r="WQM92" s="57"/>
      <c r="WQN92" s="57"/>
      <c r="WQO92" s="57"/>
      <c r="WQP92" s="57"/>
      <c r="WQQ92" s="57"/>
      <c r="WQR92" s="57"/>
      <c r="WQS92" s="57"/>
      <c r="WQT92" s="57"/>
      <c r="WQU92" s="57"/>
      <c r="WQV92" s="57"/>
      <c r="WQW92" s="57"/>
      <c r="WQX92" s="57"/>
      <c r="WQY92" s="57"/>
      <c r="WQZ92" s="57"/>
      <c r="WRA92" s="57"/>
      <c r="WRB92" s="57"/>
      <c r="WRC92" s="57"/>
      <c r="WRD92" s="57"/>
      <c r="WRE92" s="57"/>
      <c r="WRF92" s="57"/>
      <c r="WRG92" s="57"/>
      <c r="WRH92" s="57"/>
      <c r="WRI92" s="57"/>
      <c r="WRJ92" s="57"/>
      <c r="WRK92" s="57"/>
      <c r="WRL92" s="57"/>
      <c r="WRM92" s="57"/>
      <c r="WRN92" s="57"/>
      <c r="WRO92" s="57"/>
      <c r="WRP92" s="57"/>
      <c r="WRQ92" s="57"/>
      <c r="WRR92" s="57"/>
      <c r="WRS92" s="57"/>
      <c r="WRT92" s="57"/>
      <c r="WRU92" s="57"/>
      <c r="WRV92" s="57"/>
      <c r="WRW92" s="57"/>
      <c r="WRX92" s="57"/>
      <c r="WRY92" s="57"/>
      <c r="WRZ92" s="57"/>
      <c r="WSA92" s="57"/>
      <c r="WSB92" s="57"/>
      <c r="WSC92" s="57"/>
      <c r="WSD92" s="57"/>
      <c r="WSE92" s="57"/>
      <c r="WSF92" s="57"/>
      <c r="WSG92" s="57"/>
      <c r="WSH92" s="57"/>
      <c r="WSI92" s="57"/>
      <c r="WSJ92" s="57"/>
      <c r="WSK92" s="57"/>
      <c r="WSL92" s="57"/>
      <c r="WSM92" s="57"/>
      <c r="WSN92" s="57"/>
      <c r="WSO92" s="57"/>
      <c r="WSP92" s="57"/>
      <c r="WSQ92" s="57"/>
      <c r="WSR92" s="57"/>
      <c r="WSS92" s="57"/>
      <c r="WST92" s="57"/>
      <c r="WSU92" s="57"/>
      <c r="WSV92" s="57"/>
      <c r="WSW92" s="57"/>
      <c r="WSX92" s="57"/>
      <c r="WSY92" s="57"/>
      <c r="WSZ92" s="57"/>
      <c r="WTA92" s="57"/>
      <c r="WTB92" s="57"/>
      <c r="WTC92" s="57"/>
      <c r="WTD92" s="57"/>
      <c r="WTE92" s="57"/>
      <c r="WTF92" s="57"/>
      <c r="WTG92" s="57"/>
      <c r="WTH92" s="57"/>
      <c r="WTI92" s="57"/>
      <c r="WTJ92" s="57"/>
      <c r="WTK92" s="57"/>
      <c r="WTL92" s="57"/>
      <c r="WTM92" s="57"/>
      <c r="WTN92" s="57"/>
      <c r="WTO92" s="57"/>
      <c r="WTP92" s="57"/>
      <c r="WTQ92" s="57"/>
      <c r="WTR92" s="57"/>
      <c r="WTS92" s="57"/>
      <c r="WTT92" s="57"/>
      <c r="WTU92" s="57"/>
      <c r="WTV92" s="57"/>
      <c r="WTW92" s="57"/>
      <c r="WTX92" s="57"/>
      <c r="WTY92" s="57"/>
      <c r="WTZ92" s="57"/>
      <c r="WUA92" s="57"/>
      <c r="WUB92" s="57"/>
      <c r="WUC92" s="57"/>
      <c r="WUD92" s="57"/>
      <c r="WUE92" s="57"/>
      <c r="WUF92" s="57"/>
      <c r="WUG92" s="57"/>
      <c r="WUH92" s="57"/>
      <c r="WUI92" s="57"/>
      <c r="WUJ92" s="57"/>
      <c r="WUK92" s="57"/>
      <c r="WUL92" s="57"/>
      <c r="WUM92" s="57"/>
      <c r="WUN92" s="57"/>
      <c r="WUO92" s="57"/>
      <c r="WUP92" s="57"/>
      <c r="WUQ92" s="57"/>
      <c r="WUR92" s="57"/>
      <c r="WUS92" s="57"/>
      <c r="WUT92" s="57"/>
      <c r="WUU92" s="57"/>
      <c r="WUV92" s="57"/>
      <c r="WUW92" s="57"/>
      <c r="WUX92" s="57"/>
      <c r="WUY92" s="57"/>
      <c r="WUZ92" s="57"/>
      <c r="WVA92" s="57"/>
      <c r="WVB92" s="57"/>
      <c r="WVC92" s="57"/>
      <c r="WVD92" s="57"/>
      <c r="WVE92" s="57"/>
      <c r="WVF92" s="57"/>
      <c r="WVG92" s="57"/>
      <c r="WVH92" s="57"/>
      <c r="WVI92" s="57"/>
      <c r="WVJ92" s="57"/>
      <c r="WVK92" s="57"/>
      <c r="WVL92" s="57"/>
      <c r="WVM92" s="57"/>
      <c r="WVN92" s="57"/>
    </row>
    <row r="93" spans="1:16134" ht="19.5" customHeight="1">
      <c r="A93" s="464" t="s">
        <v>264</v>
      </c>
      <c r="B93" s="464"/>
      <c r="C93" s="464"/>
      <c r="D93" s="464"/>
      <c r="E93" s="464"/>
      <c r="F93" s="464"/>
      <c r="G93" s="386"/>
      <c r="H93" s="386"/>
      <c r="I93" s="386"/>
      <c r="J93" s="386"/>
    </row>
    <row r="94" spans="1:16134" ht="19.5" customHeight="1">
      <c r="A94" s="57" t="s">
        <v>333</v>
      </c>
      <c r="G94" s="386"/>
      <c r="H94" s="386"/>
      <c r="I94" s="386"/>
      <c r="J94" s="386"/>
    </row>
    <row r="95" spans="1:16134" ht="19.5" customHeight="1">
      <c r="A95" s="56" t="s">
        <v>332</v>
      </c>
      <c r="G95" s="386"/>
      <c r="H95" s="386"/>
      <c r="I95" s="386"/>
      <c r="J95" s="386"/>
    </row>
    <row r="96" spans="1:16134" ht="19.5" customHeight="1">
      <c r="A96" s="57" t="s">
        <v>306</v>
      </c>
      <c r="G96" s="386"/>
      <c r="H96" s="386"/>
      <c r="I96" s="386"/>
      <c r="J96" s="386"/>
    </row>
    <row r="97" spans="1:10" ht="19.5" customHeight="1">
      <c r="A97" s="129" t="s">
        <v>302</v>
      </c>
      <c r="G97" s="386"/>
      <c r="H97" s="386"/>
      <c r="I97" s="386"/>
      <c r="J97" s="386"/>
    </row>
    <row r="98" spans="1:10" s="145" customFormat="1" ht="19.5" customHeight="1">
      <c r="A98" s="57" t="s">
        <v>354</v>
      </c>
      <c r="B98" s="57"/>
      <c r="C98" s="144"/>
      <c r="D98" s="144"/>
      <c r="E98" s="144"/>
      <c r="F98" s="144"/>
      <c r="G98" s="386"/>
      <c r="H98" s="386"/>
      <c r="I98" s="386"/>
      <c r="J98" s="386"/>
    </row>
    <row r="99" spans="1:10" ht="19.5" customHeight="1">
      <c r="A99" s="57" t="s">
        <v>269</v>
      </c>
      <c r="B99" s="146"/>
      <c r="G99" s="386"/>
      <c r="H99" s="386"/>
      <c r="I99" s="386"/>
      <c r="J99" s="386"/>
    </row>
    <row r="100" spans="1:10" ht="19.5" customHeight="1">
      <c r="A100" s="57" t="s">
        <v>34</v>
      </c>
      <c r="B100" s="146"/>
      <c r="G100" s="386"/>
      <c r="H100" s="386"/>
      <c r="I100" s="386"/>
      <c r="J100" s="386"/>
    </row>
    <row r="101" spans="1:10" s="56" customFormat="1" ht="19.5" customHeight="1">
      <c r="A101" s="57" t="s">
        <v>261</v>
      </c>
      <c r="G101" s="386"/>
      <c r="H101" s="386"/>
      <c r="I101" s="386"/>
      <c r="J101" s="386"/>
    </row>
    <row r="102" spans="1:10" s="56" customFormat="1" ht="14.1" customHeight="1"/>
    <row r="103" spans="1:10" s="56" customFormat="1" ht="14.1" customHeight="1"/>
    <row r="104" spans="1:10" s="56" customFormat="1" ht="14.1" customHeight="1"/>
    <row r="105" spans="1:10" s="56" customFormat="1" ht="14.1" customHeight="1"/>
    <row r="106" spans="1:10" s="56" customFormat="1" ht="14.1" customHeight="1"/>
  </sheetData>
  <mergeCells count="1">
    <mergeCell ref="A93:F93"/>
  </mergeCells>
  <printOptions horizontalCentered="1"/>
  <pageMargins left="0.39370078740157483" right="0.39370078740157483" top="0.98425196850393704" bottom="0.78740157480314965" header="0.31496062992125984" footer="0.31496062992125984"/>
  <pageSetup scale="55" orientation="portrait" r:id="rId1"/>
  <rowBreaks count="1" manualBreakCount="1">
    <brk id="50" max="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zoomScaleNormal="100" zoomScaleSheetLayoutView="100" workbookViewId="0"/>
  </sheetViews>
  <sheetFormatPr baseColWidth="10" defaultColWidth="8.140625" defaultRowHeight="12.75"/>
  <cols>
    <col min="1" max="1" width="13.7109375" style="57" customWidth="1"/>
    <col min="2" max="2" width="58.42578125" style="57" customWidth="1"/>
    <col min="3" max="4" width="13.85546875" style="56" customWidth="1"/>
    <col min="5" max="6" width="13.85546875" style="57" customWidth="1"/>
    <col min="7" max="16384" width="8.140625" style="57"/>
  </cols>
  <sheetData>
    <row r="1" spans="1:16" ht="19.5" customHeight="1">
      <c r="A1" s="91" t="s">
        <v>271</v>
      </c>
      <c r="B1" s="112"/>
      <c r="C1" s="112"/>
      <c r="D1" s="112"/>
      <c r="E1" s="112"/>
      <c r="F1" s="94"/>
    </row>
    <row r="2" spans="1:16" ht="16.7" customHeight="1">
      <c r="A2" s="93" t="s">
        <v>272</v>
      </c>
      <c r="B2" s="112"/>
      <c r="C2" s="112"/>
      <c r="D2" s="112"/>
      <c r="E2" s="112"/>
      <c r="F2" s="94"/>
    </row>
    <row r="3" spans="1:16" ht="16.7" customHeight="1">
      <c r="A3" s="91" t="s">
        <v>273</v>
      </c>
      <c r="B3" s="112"/>
      <c r="C3" s="112"/>
      <c r="D3" s="112"/>
      <c r="E3" s="112"/>
      <c r="F3" s="94"/>
    </row>
    <row r="4" spans="1:16" ht="42.2" customHeight="1">
      <c r="A4" s="112" t="s">
        <v>365</v>
      </c>
      <c r="B4" s="112"/>
      <c r="C4" s="112"/>
      <c r="D4" s="112"/>
      <c r="E4" s="112"/>
      <c r="F4" s="94"/>
    </row>
    <row r="5" spans="1:16" s="117" customFormat="1" ht="30" customHeight="1">
      <c r="A5" s="466" t="s">
        <v>297</v>
      </c>
      <c r="B5" s="213" t="s">
        <v>49</v>
      </c>
      <c r="C5" s="184" t="s">
        <v>334</v>
      </c>
      <c r="D5" s="214"/>
      <c r="E5" s="214"/>
      <c r="F5" s="214"/>
      <c r="G5" s="215"/>
      <c r="H5" s="215"/>
      <c r="I5" s="215"/>
      <c r="J5" s="215"/>
      <c r="K5" s="215"/>
      <c r="L5" s="215"/>
      <c r="M5" s="215"/>
      <c r="N5" s="215"/>
      <c r="O5" s="215"/>
      <c r="P5" s="215"/>
    </row>
    <row r="6" spans="1:16" s="114" customFormat="1" ht="21" customHeight="1">
      <c r="A6" s="441"/>
      <c r="B6" s="185"/>
      <c r="C6" s="366">
        <v>2015</v>
      </c>
      <c r="D6" s="368">
        <v>2016</v>
      </c>
      <c r="E6" s="366" t="s">
        <v>353</v>
      </c>
      <c r="F6" s="366" t="s">
        <v>352</v>
      </c>
    </row>
    <row r="7" spans="1:16" s="56" customFormat="1" ht="21" customHeight="1">
      <c r="A7" s="99"/>
      <c r="B7" s="56" t="s">
        <v>51</v>
      </c>
      <c r="C7" s="216"/>
      <c r="D7" s="331"/>
      <c r="F7" s="359"/>
    </row>
    <row r="8" spans="1:16" ht="21" customHeight="1">
      <c r="A8" s="259" t="s">
        <v>52</v>
      </c>
      <c r="B8" s="129" t="s">
        <v>253</v>
      </c>
      <c r="C8" s="266">
        <v>153.45672262879484</v>
      </c>
      <c r="D8" s="332">
        <v>153.61602034073744</v>
      </c>
      <c r="E8" s="330">
        <v>148.80586076951425</v>
      </c>
      <c r="F8" s="360">
        <v>148.98294630993738</v>
      </c>
      <c r="G8" s="102"/>
      <c r="H8" s="102"/>
      <c r="I8" s="102"/>
      <c r="J8" s="102"/>
    </row>
    <row r="9" spans="1:16" ht="21" customHeight="1">
      <c r="A9" s="259" t="s">
        <v>54</v>
      </c>
      <c r="B9" s="129" t="s">
        <v>55</v>
      </c>
      <c r="C9" s="266">
        <v>193.29658109065588</v>
      </c>
      <c r="D9" s="332">
        <v>190.49436106721697</v>
      </c>
      <c r="E9" s="330">
        <v>190.08887503255349</v>
      </c>
      <c r="F9" s="360">
        <v>154.78883388154651</v>
      </c>
      <c r="G9" s="102"/>
      <c r="H9" s="102"/>
      <c r="I9" s="102"/>
      <c r="J9" s="102"/>
    </row>
    <row r="10" spans="1:16" ht="21" customHeight="1">
      <c r="A10" s="259" t="s">
        <v>56</v>
      </c>
      <c r="B10" s="129" t="s">
        <v>254</v>
      </c>
      <c r="C10" s="266">
        <v>176.41418174844702</v>
      </c>
      <c r="D10" s="267">
        <v>174.81634411603537</v>
      </c>
      <c r="E10" s="267">
        <v>169.74147583092932</v>
      </c>
      <c r="F10" s="267">
        <v>166.20069704813173</v>
      </c>
      <c r="G10" s="102"/>
      <c r="H10" s="102"/>
      <c r="I10" s="102"/>
      <c r="J10" s="102"/>
    </row>
    <row r="11" spans="1:16" ht="21" customHeight="1">
      <c r="A11" s="259" t="s">
        <v>58</v>
      </c>
      <c r="B11" s="129" t="s">
        <v>59</v>
      </c>
      <c r="C11" s="266">
        <v>167.74217324892194</v>
      </c>
      <c r="D11" s="267">
        <v>171.54182898375973</v>
      </c>
      <c r="E11" s="267">
        <v>176.15662392643893</v>
      </c>
      <c r="F11" s="267">
        <v>176.31196431443848</v>
      </c>
      <c r="G11" s="102"/>
      <c r="H11" s="102"/>
      <c r="I11" s="102"/>
      <c r="J11" s="102"/>
    </row>
    <row r="12" spans="1:16" ht="21" customHeight="1">
      <c r="A12" s="259" t="s">
        <v>60</v>
      </c>
      <c r="B12" s="129" t="s">
        <v>61</v>
      </c>
      <c r="C12" s="266">
        <v>60.764691019101804</v>
      </c>
      <c r="D12" s="267">
        <v>63.316185526223975</v>
      </c>
      <c r="E12" s="267">
        <v>64.568982073766264</v>
      </c>
      <c r="F12" s="267">
        <v>67.449146833566971</v>
      </c>
      <c r="G12" s="102"/>
      <c r="H12" s="102"/>
      <c r="I12" s="102"/>
      <c r="J12" s="102"/>
    </row>
    <row r="13" spans="1:16" ht="21" customHeight="1">
      <c r="A13" s="259" t="s">
        <v>62</v>
      </c>
      <c r="B13" s="129" t="s">
        <v>63</v>
      </c>
      <c r="C13" s="266">
        <v>165.37579133318886</v>
      </c>
      <c r="D13" s="267">
        <v>172.78285298744618</v>
      </c>
      <c r="E13" s="267">
        <v>181.07651749931441</v>
      </c>
      <c r="F13" s="267">
        <v>187.16778456708963</v>
      </c>
      <c r="G13" s="102"/>
      <c r="H13" s="102"/>
      <c r="I13" s="102"/>
      <c r="J13" s="102"/>
    </row>
    <row r="14" spans="1:16" ht="21.75" customHeight="1">
      <c r="A14" s="259" t="s">
        <v>64</v>
      </c>
      <c r="B14" s="186" t="s">
        <v>65</v>
      </c>
      <c r="C14" s="266">
        <v>157.40250251236753</v>
      </c>
      <c r="D14" s="267">
        <v>157.58136013626535</v>
      </c>
      <c r="E14" s="267">
        <v>158.672412802286</v>
      </c>
      <c r="F14" s="267">
        <v>162.16781212324878</v>
      </c>
      <c r="G14" s="102"/>
      <c r="H14" s="102"/>
      <c r="I14" s="102"/>
      <c r="J14" s="102"/>
    </row>
    <row r="15" spans="1:16" ht="21" customHeight="1">
      <c r="A15" s="259" t="s">
        <v>66</v>
      </c>
      <c r="B15" s="129" t="s">
        <v>255</v>
      </c>
      <c r="C15" s="266">
        <v>227.26954592447473</v>
      </c>
      <c r="D15" s="267">
        <v>244.37573509759488</v>
      </c>
      <c r="E15" s="267">
        <v>247.07157143733872</v>
      </c>
      <c r="F15" s="267">
        <v>254.41589669317119</v>
      </c>
      <c r="G15" s="102"/>
      <c r="H15" s="102"/>
      <c r="I15" s="102"/>
      <c r="J15" s="102"/>
    </row>
    <row r="16" spans="1:16" ht="21" customHeight="1">
      <c r="A16" s="259" t="s">
        <v>68</v>
      </c>
      <c r="B16" s="129" t="s">
        <v>69</v>
      </c>
      <c r="C16" s="266">
        <v>134.99775087996224</v>
      </c>
      <c r="D16" s="267">
        <v>135.21047591443852</v>
      </c>
      <c r="E16" s="267">
        <v>131.5514124600013</v>
      </c>
      <c r="F16" s="267">
        <v>128.62953184516718</v>
      </c>
      <c r="G16" s="102"/>
      <c r="H16" s="102"/>
      <c r="I16" s="102"/>
      <c r="J16" s="102"/>
    </row>
    <row r="17" spans="1:10" ht="21" customHeight="1">
      <c r="A17" s="259" t="s">
        <v>70</v>
      </c>
      <c r="B17" s="129" t="s">
        <v>71</v>
      </c>
      <c r="C17" s="266">
        <v>130.09774606097056</v>
      </c>
      <c r="D17" s="267">
        <v>129.54317590217838</v>
      </c>
      <c r="E17" s="267">
        <v>135.17861905144485</v>
      </c>
      <c r="F17" s="267">
        <v>133.67950578387237</v>
      </c>
      <c r="G17" s="102"/>
      <c r="H17" s="102"/>
      <c r="I17" s="102"/>
      <c r="J17" s="102"/>
    </row>
    <row r="18" spans="1:10" ht="30" customHeight="1">
      <c r="A18" s="278" t="s">
        <v>72</v>
      </c>
      <c r="B18" s="186" t="s">
        <v>278</v>
      </c>
      <c r="C18" s="375">
        <v>144.24893923847512</v>
      </c>
      <c r="D18" s="376">
        <v>146.03307137768365</v>
      </c>
      <c r="E18" s="376">
        <v>147.02256395972714</v>
      </c>
      <c r="F18" s="376">
        <v>147.91568117608506</v>
      </c>
      <c r="G18" s="102"/>
      <c r="H18" s="102"/>
      <c r="I18" s="102"/>
      <c r="J18" s="102"/>
    </row>
    <row r="19" spans="1:10" ht="21" customHeight="1">
      <c r="A19" s="259" t="s">
        <v>73</v>
      </c>
      <c r="B19" s="199" t="s">
        <v>384</v>
      </c>
      <c r="C19" s="266">
        <v>130.93959038112448</v>
      </c>
      <c r="D19" s="267">
        <v>134.85793210601017</v>
      </c>
      <c r="E19" s="267">
        <v>140.19802213797203</v>
      </c>
      <c r="F19" s="267">
        <v>146.65021277168967</v>
      </c>
      <c r="G19" s="102"/>
      <c r="H19" s="102"/>
      <c r="I19" s="102"/>
      <c r="J19" s="102"/>
    </row>
    <row r="20" spans="1:10" ht="21" customHeight="1">
      <c r="A20" s="259" t="s">
        <v>74</v>
      </c>
      <c r="B20" s="129" t="s">
        <v>257</v>
      </c>
      <c r="C20" s="266">
        <v>118.80172021590747</v>
      </c>
      <c r="D20" s="267">
        <v>123.4807632953594</v>
      </c>
      <c r="E20" s="267">
        <v>128.08111732054056</v>
      </c>
      <c r="F20" s="267">
        <v>131.62561367730802</v>
      </c>
      <c r="G20" s="102"/>
      <c r="H20" s="102"/>
      <c r="I20" s="102"/>
      <c r="J20" s="102"/>
    </row>
    <row r="21" spans="1:10" ht="23.25" customHeight="1">
      <c r="A21" s="265" t="s">
        <v>76</v>
      </c>
      <c r="B21" s="186" t="s">
        <v>319</v>
      </c>
      <c r="C21" s="268">
        <v>111.58653557080345</v>
      </c>
      <c r="D21" s="269">
        <v>112.24044611997401</v>
      </c>
      <c r="E21" s="269">
        <v>111.58641591907421</v>
      </c>
      <c r="F21" s="269">
        <v>111.27300385837702</v>
      </c>
      <c r="G21" s="102"/>
      <c r="H21" s="102"/>
      <c r="I21" s="102"/>
      <c r="J21" s="102"/>
    </row>
    <row r="22" spans="1:10" ht="21" customHeight="1">
      <c r="A22" s="260"/>
      <c r="B22" s="270" t="s">
        <v>77</v>
      </c>
      <c r="C22" s="266"/>
      <c r="D22" s="267"/>
      <c r="E22" s="267"/>
      <c r="F22" s="267"/>
      <c r="G22" s="102"/>
      <c r="H22" s="102"/>
      <c r="I22" s="102"/>
      <c r="J22" s="102"/>
    </row>
    <row r="23" spans="1:10" ht="21" customHeight="1">
      <c r="A23" s="260" t="s">
        <v>62</v>
      </c>
      <c r="B23" s="271" t="s">
        <v>63</v>
      </c>
      <c r="C23" s="266">
        <v>161.62547526242352</v>
      </c>
      <c r="D23" s="267">
        <v>171.32675208780429</v>
      </c>
      <c r="E23" s="267">
        <v>178.54376782037789</v>
      </c>
      <c r="F23" s="267">
        <v>183.40053554665272</v>
      </c>
      <c r="G23" s="102"/>
      <c r="H23" s="102"/>
      <c r="I23" s="102"/>
      <c r="J23" s="102"/>
    </row>
    <row r="24" spans="1:10" ht="21" customHeight="1">
      <c r="A24" s="260" t="s">
        <v>72</v>
      </c>
      <c r="B24" s="271" t="s">
        <v>78</v>
      </c>
      <c r="C24" s="266">
        <v>142.64493228569054</v>
      </c>
      <c r="D24" s="267">
        <v>143.66308594301719</v>
      </c>
      <c r="E24" s="267">
        <v>148.65394970821325</v>
      </c>
      <c r="F24" s="267">
        <v>151.95508309831928</v>
      </c>
      <c r="G24" s="102"/>
      <c r="H24" s="102"/>
      <c r="I24" s="102"/>
      <c r="J24" s="102"/>
    </row>
    <row r="25" spans="1:10" ht="21" customHeight="1">
      <c r="A25" s="261" t="s">
        <v>79</v>
      </c>
      <c r="B25" s="272" t="s">
        <v>80</v>
      </c>
      <c r="C25" s="268">
        <v>131.5035218598546</v>
      </c>
      <c r="D25" s="269">
        <v>138.3342827386999</v>
      </c>
      <c r="E25" s="269">
        <v>141.87908514184537</v>
      </c>
      <c r="F25" s="269">
        <v>145.38669974063876</v>
      </c>
      <c r="G25" s="102"/>
      <c r="H25" s="102"/>
      <c r="I25" s="102"/>
      <c r="J25" s="102"/>
    </row>
    <row r="26" spans="1:10" ht="21" customHeight="1">
      <c r="A26" s="262"/>
      <c r="B26" s="271" t="s">
        <v>81</v>
      </c>
      <c r="C26" s="266"/>
      <c r="D26" s="267"/>
      <c r="E26" s="267"/>
      <c r="F26" s="267"/>
      <c r="G26" s="102"/>
      <c r="H26" s="102"/>
      <c r="I26" s="102"/>
      <c r="J26" s="102"/>
    </row>
    <row r="27" spans="1:10" ht="32.25" customHeight="1">
      <c r="A27" s="260" t="s">
        <v>82</v>
      </c>
      <c r="B27" s="147" t="s">
        <v>83</v>
      </c>
      <c r="C27" s="266">
        <v>169.52496993620957</v>
      </c>
      <c r="D27" s="267">
        <v>171.32099589667922</v>
      </c>
      <c r="E27" s="267">
        <v>177.44767657111291</v>
      </c>
      <c r="F27" s="267">
        <v>184.9497030090719</v>
      </c>
      <c r="G27" s="102"/>
      <c r="H27" s="102"/>
      <c r="I27" s="102"/>
      <c r="J27" s="102"/>
    </row>
    <row r="28" spans="1:10" ht="21" customHeight="1">
      <c r="A28" s="260" t="s">
        <v>73</v>
      </c>
      <c r="B28" s="271" t="s">
        <v>258</v>
      </c>
      <c r="C28" s="266">
        <v>153.47253802787796</v>
      </c>
      <c r="D28" s="267">
        <v>153.81194922285223</v>
      </c>
      <c r="E28" s="267">
        <v>163.14214288909795</v>
      </c>
      <c r="F28" s="267">
        <v>144.77647096247057</v>
      </c>
      <c r="G28" s="102"/>
      <c r="H28" s="102"/>
      <c r="I28" s="102"/>
      <c r="J28" s="102"/>
    </row>
    <row r="29" spans="1:10" ht="21" customHeight="1">
      <c r="A29" s="260" t="s">
        <v>74</v>
      </c>
      <c r="B29" s="271" t="s">
        <v>84</v>
      </c>
      <c r="C29" s="266">
        <v>191.66991785176455</v>
      </c>
      <c r="D29" s="267">
        <v>217.01377759013178</v>
      </c>
      <c r="E29" s="267">
        <v>247.07318862147525</v>
      </c>
      <c r="F29" s="267">
        <v>255.59711221200442</v>
      </c>
      <c r="G29" s="102"/>
      <c r="H29" s="102"/>
      <c r="I29" s="102"/>
      <c r="J29" s="102"/>
    </row>
    <row r="30" spans="1:10" ht="21" customHeight="1">
      <c r="A30" s="260" t="s">
        <v>76</v>
      </c>
      <c r="B30" s="271" t="s">
        <v>263</v>
      </c>
      <c r="C30" s="266">
        <v>95.551696635675725</v>
      </c>
      <c r="D30" s="267">
        <v>102.36025870302403</v>
      </c>
      <c r="E30" s="267">
        <v>102.67940190349105</v>
      </c>
      <c r="F30" s="267">
        <v>103.80220492121954</v>
      </c>
      <c r="G30" s="102"/>
      <c r="H30" s="102"/>
      <c r="I30" s="102"/>
      <c r="J30" s="102"/>
    </row>
    <row r="31" spans="1:10" s="114" customFormat="1" ht="21" customHeight="1">
      <c r="A31" s="263"/>
      <c r="B31" s="408" t="s">
        <v>85</v>
      </c>
      <c r="C31" s="273">
        <v>149.60292315698024</v>
      </c>
      <c r="D31" s="274">
        <v>152.42237757762044</v>
      </c>
      <c r="E31" s="274">
        <v>155.46756476546341</v>
      </c>
      <c r="F31" s="274">
        <v>157.06441040720603</v>
      </c>
      <c r="G31" s="102"/>
      <c r="H31" s="102"/>
      <c r="I31" s="102"/>
      <c r="J31" s="102"/>
    </row>
    <row r="32" spans="1:10" ht="21" customHeight="1">
      <c r="A32" s="264" t="s">
        <v>86</v>
      </c>
      <c r="B32" s="275" t="s">
        <v>87</v>
      </c>
      <c r="C32" s="276">
        <v>129.6717027062279</v>
      </c>
      <c r="D32" s="277">
        <v>136.05451889979742</v>
      </c>
      <c r="E32" s="277">
        <v>130.12135841206205</v>
      </c>
      <c r="F32" s="277">
        <v>128.65357457038959</v>
      </c>
      <c r="G32" s="102"/>
      <c r="H32" s="102"/>
      <c r="I32" s="102"/>
      <c r="J32" s="102"/>
    </row>
    <row r="33" spans="1:10" ht="27.75" customHeight="1">
      <c r="A33" s="265"/>
      <c r="B33" s="424" t="s">
        <v>221</v>
      </c>
      <c r="C33" s="274">
        <v>148.70051499829287</v>
      </c>
      <c r="D33" s="274">
        <v>151.67756775229535</v>
      </c>
      <c r="E33" s="274">
        <v>154.32936723802504</v>
      </c>
      <c r="F33" s="274">
        <v>155.79303555703302</v>
      </c>
      <c r="G33" s="102"/>
      <c r="H33" s="102"/>
      <c r="I33" s="102"/>
      <c r="J33" s="102"/>
    </row>
    <row r="34" spans="1:10" ht="16.7" customHeight="1">
      <c r="A34" s="465" t="s">
        <v>89</v>
      </c>
      <c r="B34" s="465"/>
      <c r="C34" s="465"/>
      <c r="D34" s="465"/>
      <c r="E34" s="465"/>
      <c r="F34" s="56"/>
      <c r="G34" s="102"/>
      <c r="H34" s="102"/>
      <c r="I34" s="102"/>
      <c r="J34" s="102"/>
    </row>
    <row r="35" spans="1:10" ht="13.5" customHeight="1">
      <c r="A35" s="57" t="s">
        <v>313</v>
      </c>
      <c r="B35" s="320"/>
      <c r="C35" s="320"/>
      <c r="D35" s="320"/>
      <c r="E35" s="320"/>
      <c r="F35" s="56"/>
      <c r="G35" s="102"/>
      <c r="H35" s="102"/>
      <c r="I35" s="102"/>
      <c r="J35" s="102"/>
    </row>
    <row r="36" spans="1:10" ht="16.7" customHeight="1">
      <c r="A36" s="57" t="s">
        <v>358</v>
      </c>
      <c r="G36" s="102"/>
      <c r="H36" s="102"/>
      <c r="I36" s="102"/>
      <c r="J36" s="102"/>
    </row>
    <row r="37" spans="1:10" ht="16.7" customHeight="1">
      <c r="A37" s="57" t="s">
        <v>265</v>
      </c>
      <c r="G37" s="102"/>
      <c r="H37" s="102"/>
      <c r="I37" s="102"/>
      <c r="J37" s="102"/>
    </row>
    <row r="38" spans="1:10" ht="16.7" customHeight="1">
      <c r="A38" s="57" t="s">
        <v>34</v>
      </c>
      <c r="G38" s="102"/>
      <c r="H38" s="102"/>
      <c r="I38" s="102"/>
      <c r="J38" s="102"/>
    </row>
    <row r="39" spans="1:10" ht="16.7" customHeight="1">
      <c r="A39" s="57" t="s">
        <v>261</v>
      </c>
      <c r="G39" s="102"/>
      <c r="H39" s="102"/>
      <c r="I39" s="102"/>
      <c r="J39" s="102"/>
    </row>
  </sheetData>
  <mergeCells count="2">
    <mergeCell ref="A34:E34"/>
    <mergeCell ref="A5:A6"/>
  </mergeCells>
  <printOptions horizontalCentered="1"/>
  <pageMargins left="0.39370078740157483" right="0" top="0.98425196850393704" bottom="0.78740157480314965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6"/>
  <sheetViews>
    <sheetView zoomScaleNormal="100" zoomScaleSheetLayoutView="100" workbookViewId="0">
      <selection sqref="A1:E1"/>
    </sheetView>
  </sheetViews>
  <sheetFormatPr baseColWidth="10" defaultRowHeight="12.75"/>
  <cols>
    <col min="1" max="1" width="77" style="219" customWidth="1"/>
    <col min="2" max="2" width="14.7109375" style="219" customWidth="1"/>
    <col min="3" max="3" width="14.7109375" style="218" customWidth="1"/>
    <col min="4" max="5" width="14.7109375" style="217" customWidth="1"/>
    <col min="6" max="6" width="10.140625" style="217" customWidth="1"/>
    <col min="7" max="7" width="10.5703125" style="218" customWidth="1"/>
    <col min="8" max="8" width="13.85546875" style="219" customWidth="1"/>
    <col min="9" max="9" width="11.28515625" style="219" customWidth="1"/>
    <col min="10" max="10" width="11.140625" style="219" customWidth="1"/>
    <col min="11" max="11" width="7" style="219" customWidth="1"/>
    <col min="12" max="12" width="10.5703125" style="219" bestFit="1" customWidth="1"/>
    <col min="13" max="13" width="9.42578125" style="219" customWidth="1"/>
    <col min="14" max="14" width="4.28515625" style="219" customWidth="1"/>
    <col min="15" max="15" width="8.5703125" style="219" customWidth="1"/>
    <col min="16" max="16" width="5.42578125" style="219" customWidth="1"/>
    <col min="17" max="253" width="11" style="219"/>
    <col min="254" max="254" width="67" style="219" customWidth="1"/>
    <col min="255" max="255" width="16" style="219" customWidth="1"/>
    <col min="256" max="256" width="15" style="219" customWidth="1"/>
    <col min="257" max="257" width="16.28515625" style="219" customWidth="1"/>
    <col min="258" max="258" width="14.28515625" style="219" customWidth="1"/>
    <col min="259" max="259" width="16" style="219" customWidth="1"/>
    <col min="260" max="262" width="0" style="219" hidden="1" customWidth="1"/>
    <col min="263" max="263" width="10.5703125" style="219" customWidth="1"/>
    <col min="264" max="264" width="9" style="219" customWidth="1"/>
    <col min="265" max="265" width="11.28515625" style="219" customWidth="1"/>
    <col min="266" max="266" width="4.140625" style="219" customWidth="1"/>
    <col min="267" max="267" width="7" style="219" customWidth="1"/>
    <col min="268" max="268" width="5.5703125" style="219" customWidth="1"/>
    <col min="269" max="269" width="9.42578125" style="219" customWidth="1"/>
    <col min="270" max="270" width="4.28515625" style="219" customWidth="1"/>
    <col min="271" max="271" width="8.5703125" style="219" customWidth="1"/>
    <col min="272" max="272" width="5.42578125" style="219" customWidth="1"/>
    <col min="273" max="509" width="11" style="219"/>
    <col min="510" max="510" width="67" style="219" customWidth="1"/>
    <col min="511" max="511" width="16" style="219" customWidth="1"/>
    <col min="512" max="512" width="15" style="219" customWidth="1"/>
    <col min="513" max="513" width="16.28515625" style="219" customWidth="1"/>
    <col min="514" max="514" width="14.28515625" style="219" customWidth="1"/>
    <col min="515" max="515" width="16" style="219" customWidth="1"/>
    <col min="516" max="518" width="0" style="219" hidden="1" customWidth="1"/>
    <col min="519" max="519" width="10.5703125" style="219" customWidth="1"/>
    <col min="520" max="520" width="9" style="219" customWidth="1"/>
    <col min="521" max="521" width="11.28515625" style="219" customWidth="1"/>
    <col min="522" max="522" width="4.140625" style="219" customWidth="1"/>
    <col min="523" max="523" width="7" style="219" customWidth="1"/>
    <col min="524" max="524" width="5.5703125" style="219" customWidth="1"/>
    <col min="525" max="525" width="9.42578125" style="219" customWidth="1"/>
    <col min="526" max="526" width="4.28515625" style="219" customWidth="1"/>
    <col min="527" max="527" width="8.5703125" style="219" customWidth="1"/>
    <col min="528" max="528" width="5.42578125" style="219" customWidth="1"/>
    <col min="529" max="765" width="11" style="219"/>
    <col min="766" max="766" width="67" style="219" customWidth="1"/>
    <col min="767" max="767" width="16" style="219" customWidth="1"/>
    <col min="768" max="768" width="15" style="219" customWidth="1"/>
    <col min="769" max="769" width="16.28515625" style="219" customWidth="1"/>
    <col min="770" max="770" width="14.28515625" style="219" customWidth="1"/>
    <col min="771" max="771" width="16" style="219" customWidth="1"/>
    <col min="772" max="774" width="0" style="219" hidden="1" customWidth="1"/>
    <col min="775" max="775" width="10.5703125" style="219" customWidth="1"/>
    <col min="776" max="776" width="9" style="219" customWidth="1"/>
    <col min="777" max="777" width="11.28515625" style="219" customWidth="1"/>
    <col min="778" max="778" width="4.140625" style="219" customWidth="1"/>
    <col min="779" max="779" width="7" style="219" customWidth="1"/>
    <col min="780" max="780" width="5.5703125" style="219" customWidth="1"/>
    <col min="781" max="781" width="9.42578125" style="219" customWidth="1"/>
    <col min="782" max="782" width="4.28515625" style="219" customWidth="1"/>
    <col min="783" max="783" width="8.5703125" style="219" customWidth="1"/>
    <col min="784" max="784" width="5.42578125" style="219" customWidth="1"/>
    <col min="785" max="1021" width="11" style="219"/>
    <col min="1022" max="1022" width="67" style="219" customWidth="1"/>
    <col min="1023" max="1023" width="16" style="219" customWidth="1"/>
    <col min="1024" max="1024" width="15" style="219" customWidth="1"/>
    <col min="1025" max="1025" width="16.28515625" style="219" customWidth="1"/>
    <col min="1026" max="1026" width="14.28515625" style="219" customWidth="1"/>
    <col min="1027" max="1027" width="16" style="219" customWidth="1"/>
    <col min="1028" max="1030" width="0" style="219" hidden="1" customWidth="1"/>
    <col min="1031" max="1031" width="10.5703125" style="219" customWidth="1"/>
    <col min="1032" max="1032" width="9" style="219" customWidth="1"/>
    <col min="1033" max="1033" width="11.28515625" style="219" customWidth="1"/>
    <col min="1034" max="1034" width="4.140625" style="219" customWidth="1"/>
    <col min="1035" max="1035" width="7" style="219" customWidth="1"/>
    <col min="1036" max="1036" width="5.5703125" style="219" customWidth="1"/>
    <col min="1037" max="1037" width="9.42578125" style="219" customWidth="1"/>
    <col min="1038" max="1038" width="4.28515625" style="219" customWidth="1"/>
    <col min="1039" max="1039" width="8.5703125" style="219" customWidth="1"/>
    <col min="1040" max="1040" width="5.42578125" style="219" customWidth="1"/>
    <col min="1041" max="1277" width="11" style="219"/>
    <col min="1278" max="1278" width="67" style="219" customWidth="1"/>
    <col min="1279" max="1279" width="16" style="219" customWidth="1"/>
    <col min="1280" max="1280" width="15" style="219" customWidth="1"/>
    <col min="1281" max="1281" width="16.28515625" style="219" customWidth="1"/>
    <col min="1282" max="1282" width="14.28515625" style="219" customWidth="1"/>
    <col min="1283" max="1283" width="16" style="219" customWidth="1"/>
    <col min="1284" max="1286" width="0" style="219" hidden="1" customWidth="1"/>
    <col min="1287" max="1287" width="10.5703125" style="219" customWidth="1"/>
    <col min="1288" max="1288" width="9" style="219" customWidth="1"/>
    <col min="1289" max="1289" width="11.28515625" style="219" customWidth="1"/>
    <col min="1290" max="1290" width="4.140625" style="219" customWidth="1"/>
    <col min="1291" max="1291" width="7" style="219" customWidth="1"/>
    <col min="1292" max="1292" width="5.5703125" style="219" customWidth="1"/>
    <col min="1293" max="1293" width="9.42578125" style="219" customWidth="1"/>
    <col min="1294" max="1294" width="4.28515625" style="219" customWidth="1"/>
    <col min="1295" max="1295" width="8.5703125" style="219" customWidth="1"/>
    <col min="1296" max="1296" width="5.42578125" style="219" customWidth="1"/>
    <col min="1297" max="1533" width="11" style="219"/>
    <col min="1534" max="1534" width="67" style="219" customWidth="1"/>
    <col min="1535" max="1535" width="16" style="219" customWidth="1"/>
    <col min="1536" max="1536" width="15" style="219" customWidth="1"/>
    <col min="1537" max="1537" width="16.28515625" style="219" customWidth="1"/>
    <col min="1538" max="1538" width="14.28515625" style="219" customWidth="1"/>
    <col min="1539" max="1539" width="16" style="219" customWidth="1"/>
    <col min="1540" max="1542" width="0" style="219" hidden="1" customWidth="1"/>
    <col min="1543" max="1543" width="10.5703125" style="219" customWidth="1"/>
    <col min="1544" max="1544" width="9" style="219" customWidth="1"/>
    <col min="1545" max="1545" width="11.28515625" style="219" customWidth="1"/>
    <col min="1546" max="1546" width="4.140625" style="219" customWidth="1"/>
    <col min="1547" max="1547" width="7" style="219" customWidth="1"/>
    <col min="1548" max="1548" width="5.5703125" style="219" customWidth="1"/>
    <col min="1549" max="1549" width="9.42578125" style="219" customWidth="1"/>
    <col min="1550" max="1550" width="4.28515625" style="219" customWidth="1"/>
    <col min="1551" max="1551" width="8.5703125" style="219" customWidth="1"/>
    <col min="1552" max="1552" width="5.42578125" style="219" customWidth="1"/>
    <col min="1553" max="1789" width="11" style="219"/>
    <col min="1790" max="1790" width="67" style="219" customWidth="1"/>
    <col min="1791" max="1791" width="16" style="219" customWidth="1"/>
    <col min="1792" max="1792" width="15" style="219" customWidth="1"/>
    <col min="1793" max="1793" width="16.28515625" style="219" customWidth="1"/>
    <col min="1794" max="1794" width="14.28515625" style="219" customWidth="1"/>
    <col min="1795" max="1795" width="16" style="219" customWidth="1"/>
    <col min="1796" max="1798" width="0" style="219" hidden="1" customWidth="1"/>
    <col min="1799" max="1799" width="10.5703125" style="219" customWidth="1"/>
    <col min="1800" max="1800" width="9" style="219" customWidth="1"/>
    <col min="1801" max="1801" width="11.28515625" style="219" customWidth="1"/>
    <col min="1802" max="1802" width="4.140625" style="219" customWidth="1"/>
    <col min="1803" max="1803" width="7" style="219" customWidth="1"/>
    <col min="1804" max="1804" width="5.5703125" style="219" customWidth="1"/>
    <col min="1805" max="1805" width="9.42578125" style="219" customWidth="1"/>
    <col min="1806" max="1806" width="4.28515625" style="219" customWidth="1"/>
    <col min="1807" max="1807" width="8.5703125" style="219" customWidth="1"/>
    <col min="1808" max="1808" width="5.42578125" style="219" customWidth="1"/>
    <col min="1809" max="2045" width="11" style="219"/>
    <col min="2046" max="2046" width="67" style="219" customWidth="1"/>
    <col min="2047" max="2047" width="16" style="219" customWidth="1"/>
    <col min="2048" max="2048" width="15" style="219" customWidth="1"/>
    <col min="2049" max="2049" width="16.28515625" style="219" customWidth="1"/>
    <col min="2050" max="2050" width="14.28515625" style="219" customWidth="1"/>
    <col min="2051" max="2051" width="16" style="219" customWidth="1"/>
    <col min="2052" max="2054" width="0" style="219" hidden="1" customWidth="1"/>
    <col min="2055" max="2055" width="10.5703125" style="219" customWidth="1"/>
    <col min="2056" max="2056" width="9" style="219" customWidth="1"/>
    <col min="2057" max="2057" width="11.28515625" style="219" customWidth="1"/>
    <col min="2058" max="2058" width="4.140625" style="219" customWidth="1"/>
    <col min="2059" max="2059" width="7" style="219" customWidth="1"/>
    <col min="2060" max="2060" width="5.5703125" style="219" customWidth="1"/>
    <col min="2061" max="2061" width="9.42578125" style="219" customWidth="1"/>
    <col min="2062" max="2062" width="4.28515625" style="219" customWidth="1"/>
    <col min="2063" max="2063" width="8.5703125" style="219" customWidth="1"/>
    <col min="2064" max="2064" width="5.42578125" style="219" customWidth="1"/>
    <col min="2065" max="2301" width="11" style="219"/>
    <col min="2302" max="2302" width="67" style="219" customWidth="1"/>
    <col min="2303" max="2303" width="16" style="219" customWidth="1"/>
    <col min="2304" max="2304" width="15" style="219" customWidth="1"/>
    <col min="2305" max="2305" width="16.28515625" style="219" customWidth="1"/>
    <col min="2306" max="2306" width="14.28515625" style="219" customWidth="1"/>
    <col min="2307" max="2307" width="16" style="219" customWidth="1"/>
    <col min="2308" max="2310" width="0" style="219" hidden="1" customWidth="1"/>
    <col min="2311" max="2311" width="10.5703125" style="219" customWidth="1"/>
    <col min="2312" max="2312" width="9" style="219" customWidth="1"/>
    <col min="2313" max="2313" width="11.28515625" style="219" customWidth="1"/>
    <col min="2314" max="2314" width="4.140625" style="219" customWidth="1"/>
    <col min="2315" max="2315" width="7" style="219" customWidth="1"/>
    <col min="2316" max="2316" width="5.5703125" style="219" customWidth="1"/>
    <col min="2317" max="2317" width="9.42578125" style="219" customWidth="1"/>
    <col min="2318" max="2318" width="4.28515625" style="219" customWidth="1"/>
    <col min="2319" max="2319" width="8.5703125" style="219" customWidth="1"/>
    <col min="2320" max="2320" width="5.42578125" style="219" customWidth="1"/>
    <col min="2321" max="2557" width="11" style="219"/>
    <col min="2558" max="2558" width="67" style="219" customWidth="1"/>
    <col min="2559" max="2559" width="16" style="219" customWidth="1"/>
    <col min="2560" max="2560" width="15" style="219" customWidth="1"/>
    <col min="2561" max="2561" width="16.28515625" style="219" customWidth="1"/>
    <col min="2562" max="2562" width="14.28515625" style="219" customWidth="1"/>
    <col min="2563" max="2563" width="16" style="219" customWidth="1"/>
    <col min="2564" max="2566" width="0" style="219" hidden="1" customWidth="1"/>
    <col min="2567" max="2567" width="10.5703125" style="219" customWidth="1"/>
    <col min="2568" max="2568" width="9" style="219" customWidth="1"/>
    <col min="2569" max="2569" width="11.28515625" style="219" customWidth="1"/>
    <col min="2570" max="2570" width="4.140625" style="219" customWidth="1"/>
    <col min="2571" max="2571" width="7" style="219" customWidth="1"/>
    <col min="2572" max="2572" width="5.5703125" style="219" customWidth="1"/>
    <col min="2573" max="2573" width="9.42578125" style="219" customWidth="1"/>
    <col min="2574" max="2574" width="4.28515625" style="219" customWidth="1"/>
    <col min="2575" max="2575" width="8.5703125" style="219" customWidth="1"/>
    <col min="2576" max="2576" width="5.42578125" style="219" customWidth="1"/>
    <col min="2577" max="2813" width="11" style="219"/>
    <col min="2814" max="2814" width="67" style="219" customWidth="1"/>
    <col min="2815" max="2815" width="16" style="219" customWidth="1"/>
    <col min="2816" max="2816" width="15" style="219" customWidth="1"/>
    <col min="2817" max="2817" width="16.28515625" style="219" customWidth="1"/>
    <col min="2818" max="2818" width="14.28515625" style="219" customWidth="1"/>
    <col min="2819" max="2819" width="16" style="219" customWidth="1"/>
    <col min="2820" max="2822" width="0" style="219" hidden="1" customWidth="1"/>
    <col min="2823" max="2823" width="10.5703125" style="219" customWidth="1"/>
    <col min="2824" max="2824" width="9" style="219" customWidth="1"/>
    <col min="2825" max="2825" width="11.28515625" style="219" customWidth="1"/>
    <col min="2826" max="2826" width="4.140625" style="219" customWidth="1"/>
    <col min="2827" max="2827" width="7" style="219" customWidth="1"/>
    <col min="2828" max="2828" width="5.5703125" style="219" customWidth="1"/>
    <col min="2829" max="2829" width="9.42578125" style="219" customWidth="1"/>
    <col min="2830" max="2830" width="4.28515625" style="219" customWidth="1"/>
    <col min="2831" max="2831" width="8.5703125" style="219" customWidth="1"/>
    <col min="2832" max="2832" width="5.42578125" style="219" customWidth="1"/>
    <col min="2833" max="3069" width="11" style="219"/>
    <col min="3070" max="3070" width="67" style="219" customWidth="1"/>
    <col min="3071" max="3071" width="16" style="219" customWidth="1"/>
    <col min="3072" max="3072" width="15" style="219" customWidth="1"/>
    <col min="3073" max="3073" width="16.28515625" style="219" customWidth="1"/>
    <col min="3074" max="3074" width="14.28515625" style="219" customWidth="1"/>
    <col min="3075" max="3075" width="16" style="219" customWidth="1"/>
    <col min="3076" max="3078" width="0" style="219" hidden="1" customWidth="1"/>
    <col min="3079" max="3079" width="10.5703125" style="219" customWidth="1"/>
    <col min="3080" max="3080" width="9" style="219" customWidth="1"/>
    <col min="3081" max="3081" width="11.28515625" style="219" customWidth="1"/>
    <col min="3082" max="3082" width="4.140625" style="219" customWidth="1"/>
    <col min="3083" max="3083" width="7" style="219" customWidth="1"/>
    <col min="3084" max="3084" width="5.5703125" style="219" customWidth="1"/>
    <col min="3085" max="3085" width="9.42578125" style="219" customWidth="1"/>
    <col min="3086" max="3086" width="4.28515625" style="219" customWidth="1"/>
    <col min="3087" max="3087" width="8.5703125" style="219" customWidth="1"/>
    <col min="3088" max="3088" width="5.42578125" style="219" customWidth="1"/>
    <col min="3089" max="3325" width="11" style="219"/>
    <col min="3326" max="3326" width="67" style="219" customWidth="1"/>
    <col min="3327" max="3327" width="16" style="219" customWidth="1"/>
    <col min="3328" max="3328" width="15" style="219" customWidth="1"/>
    <col min="3329" max="3329" width="16.28515625" style="219" customWidth="1"/>
    <col min="3330" max="3330" width="14.28515625" style="219" customWidth="1"/>
    <col min="3331" max="3331" width="16" style="219" customWidth="1"/>
    <col min="3332" max="3334" width="0" style="219" hidden="1" customWidth="1"/>
    <col min="3335" max="3335" width="10.5703125" style="219" customWidth="1"/>
    <col min="3336" max="3336" width="9" style="219" customWidth="1"/>
    <col min="3337" max="3337" width="11.28515625" style="219" customWidth="1"/>
    <col min="3338" max="3338" width="4.140625" style="219" customWidth="1"/>
    <col min="3339" max="3339" width="7" style="219" customWidth="1"/>
    <col min="3340" max="3340" width="5.5703125" style="219" customWidth="1"/>
    <col min="3341" max="3341" width="9.42578125" style="219" customWidth="1"/>
    <col min="3342" max="3342" width="4.28515625" style="219" customWidth="1"/>
    <col min="3343" max="3343" width="8.5703125" style="219" customWidth="1"/>
    <col min="3344" max="3344" width="5.42578125" style="219" customWidth="1"/>
    <col min="3345" max="3581" width="11" style="219"/>
    <col min="3582" max="3582" width="67" style="219" customWidth="1"/>
    <col min="3583" max="3583" width="16" style="219" customWidth="1"/>
    <col min="3584" max="3584" width="15" style="219" customWidth="1"/>
    <col min="3585" max="3585" width="16.28515625" style="219" customWidth="1"/>
    <col min="3586" max="3586" width="14.28515625" style="219" customWidth="1"/>
    <col min="3587" max="3587" width="16" style="219" customWidth="1"/>
    <col min="3588" max="3590" width="0" style="219" hidden="1" customWidth="1"/>
    <col min="3591" max="3591" width="10.5703125" style="219" customWidth="1"/>
    <col min="3592" max="3592" width="9" style="219" customWidth="1"/>
    <col min="3593" max="3593" width="11.28515625" style="219" customWidth="1"/>
    <col min="3594" max="3594" width="4.140625" style="219" customWidth="1"/>
    <col min="3595" max="3595" width="7" style="219" customWidth="1"/>
    <col min="3596" max="3596" width="5.5703125" style="219" customWidth="1"/>
    <col min="3597" max="3597" width="9.42578125" style="219" customWidth="1"/>
    <col min="3598" max="3598" width="4.28515625" style="219" customWidth="1"/>
    <col min="3599" max="3599" width="8.5703125" style="219" customWidth="1"/>
    <col min="3600" max="3600" width="5.42578125" style="219" customWidth="1"/>
    <col min="3601" max="3837" width="11" style="219"/>
    <col min="3838" max="3838" width="67" style="219" customWidth="1"/>
    <col min="3839" max="3839" width="16" style="219" customWidth="1"/>
    <col min="3840" max="3840" width="15" style="219" customWidth="1"/>
    <col min="3841" max="3841" width="16.28515625" style="219" customWidth="1"/>
    <col min="3842" max="3842" width="14.28515625" style="219" customWidth="1"/>
    <col min="3843" max="3843" width="16" style="219" customWidth="1"/>
    <col min="3844" max="3846" width="0" style="219" hidden="1" customWidth="1"/>
    <col min="3847" max="3847" width="10.5703125" style="219" customWidth="1"/>
    <col min="3848" max="3848" width="9" style="219" customWidth="1"/>
    <col min="3849" max="3849" width="11.28515625" style="219" customWidth="1"/>
    <col min="3850" max="3850" width="4.140625" style="219" customWidth="1"/>
    <col min="3851" max="3851" width="7" style="219" customWidth="1"/>
    <col min="3852" max="3852" width="5.5703125" style="219" customWidth="1"/>
    <col min="3853" max="3853" width="9.42578125" style="219" customWidth="1"/>
    <col min="3854" max="3854" width="4.28515625" style="219" customWidth="1"/>
    <col min="3855" max="3855" width="8.5703125" style="219" customWidth="1"/>
    <col min="3856" max="3856" width="5.42578125" style="219" customWidth="1"/>
    <col min="3857" max="4093" width="11" style="219"/>
    <col min="4094" max="4094" width="67" style="219" customWidth="1"/>
    <col min="4095" max="4095" width="16" style="219" customWidth="1"/>
    <col min="4096" max="4096" width="15" style="219" customWidth="1"/>
    <col min="4097" max="4097" width="16.28515625" style="219" customWidth="1"/>
    <col min="4098" max="4098" width="14.28515625" style="219" customWidth="1"/>
    <col min="4099" max="4099" width="16" style="219" customWidth="1"/>
    <col min="4100" max="4102" width="0" style="219" hidden="1" customWidth="1"/>
    <col min="4103" max="4103" width="10.5703125" style="219" customWidth="1"/>
    <col min="4104" max="4104" width="9" style="219" customWidth="1"/>
    <col min="4105" max="4105" width="11.28515625" style="219" customWidth="1"/>
    <col min="4106" max="4106" width="4.140625" style="219" customWidth="1"/>
    <col min="4107" max="4107" width="7" style="219" customWidth="1"/>
    <col min="4108" max="4108" width="5.5703125" style="219" customWidth="1"/>
    <col min="4109" max="4109" width="9.42578125" style="219" customWidth="1"/>
    <col min="4110" max="4110" width="4.28515625" style="219" customWidth="1"/>
    <col min="4111" max="4111" width="8.5703125" style="219" customWidth="1"/>
    <col min="4112" max="4112" width="5.42578125" style="219" customWidth="1"/>
    <col min="4113" max="4349" width="11" style="219"/>
    <col min="4350" max="4350" width="67" style="219" customWidth="1"/>
    <col min="4351" max="4351" width="16" style="219" customWidth="1"/>
    <col min="4352" max="4352" width="15" style="219" customWidth="1"/>
    <col min="4353" max="4353" width="16.28515625" style="219" customWidth="1"/>
    <col min="4354" max="4354" width="14.28515625" style="219" customWidth="1"/>
    <col min="4355" max="4355" width="16" style="219" customWidth="1"/>
    <col min="4356" max="4358" width="0" style="219" hidden="1" customWidth="1"/>
    <col min="4359" max="4359" width="10.5703125" style="219" customWidth="1"/>
    <col min="4360" max="4360" width="9" style="219" customWidth="1"/>
    <col min="4361" max="4361" width="11.28515625" style="219" customWidth="1"/>
    <col min="4362" max="4362" width="4.140625" style="219" customWidth="1"/>
    <col min="4363" max="4363" width="7" style="219" customWidth="1"/>
    <col min="4364" max="4364" width="5.5703125" style="219" customWidth="1"/>
    <col min="4365" max="4365" width="9.42578125" style="219" customWidth="1"/>
    <col min="4366" max="4366" width="4.28515625" style="219" customWidth="1"/>
    <col min="4367" max="4367" width="8.5703125" style="219" customWidth="1"/>
    <col min="4368" max="4368" width="5.42578125" style="219" customWidth="1"/>
    <col min="4369" max="4605" width="11" style="219"/>
    <col min="4606" max="4606" width="67" style="219" customWidth="1"/>
    <col min="4607" max="4607" width="16" style="219" customWidth="1"/>
    <col min="4608" max="4608" width="15" style="219" customWidth="1"/>
    <col min="4609" max="4609" width="16.28515625" style="219" customWidth="1"/>
    <col min="4610" max="4610" width="14.28515625" style="219" customWidth="1"/>
    <col min="4611" max="4611" width="16" style="219" customWidth="1"/>
    <col min="4612" max="4614" width="0" style="219" hidden="1" customWidth="1"/>
    <col min="4615" max="4615" width="10.5703125" style="219" customWidth="1"/>
    <col min="4616" max="4616" width="9" style="219" customWidth="1"/>
    <col min="4617" max="4617" width="11.28515625" style="219" customWidth="1"/>
    <col min="4618" max="4618" width="4.140625" style="219" customWidth="1"/>
    <col min="4619" max="4619" width="7" style="219" customWidth="1"/>
    <col min="4620" max="4620" width="5.5703125" style="219" customWidth="1"/>
    <col min="4621" max="4621" width="9.42578125" style="219" customWidth="1"/>
    <col min="4622" max="4622" width="4.28515625" style="219" customWidth="1"/>
    <col min="4623" max="4623" width="8.5703125" style="219" customWidth="1"/>
    <col min="4624" max="4624" width="5.42578125" style="219" customWidth="1"/>
    <col min="4625" max="4861" width="11" style="219"/>
    <col min="4862" max="4862" width="67" style="219" customWidth="1"/>
    <col min="4863" max="4863" width="16" style="219" customWidth="1"/>
    <col min="4864" max="4864" width="15" style="219" customWidth="1"/>
    <col min="4865" max="4865" width="16.28515625" style="219" customWidth="1"/>
    <col min="4866" max="4866" width="14.28515625" style="219" customWidth="1"/>
    <col min="4867" max="4867" width="16" style="219" customWidth="1"/>
    <col min="4868" max="4870" width="0" style="219" hidden="1" customWidth="1"/>
    <col min="4871" max="4871" width="10.5703125" style="219" customWidth="1"/>
    <col min="4872" max="4872" width="9" style="219" customWidth="1"/>
    <col min="4873" max="4873" width="11.28515625" style="219" customWidth="1"/>
    <col min="4874" max="4874" width="4.140625" style="219" customWidth="1"/>
    <col min="4875" max="4875" width="7" style="219" customWidth="1"/>
    <col min="4876" max="4876" width="5.5703125" style="219" customWidth="1"/>
    <col min="4877" max="4877" width="9.42578125" style="219" customWidth="1"/>
    <col min="4878" max="4878" width="4.28515625" style="219" customWidth="1"/>
    <col min="4879" max="4879" width="8.5703125" style="219" customWidth="1"/>
    <col min="4880" max="4880" width="5.42578125" style="219" customWidth="1"/>
    <col min="4881" max="5117" width="11" style="219"/>
    <col min="5118" max="5118" width="67" style="219" customWidth="1"/>
    <col min="5119" max="5119" width="16" style="219" customWidth="1"/>
    <col min="5120" max="5120" width="15" style="219" customWidth="1"/>
    <col min="5121" max="5121" width="16.28515625" style="219" customWidth="1"/>
    <col min="5122" max="5122" width="14.28515625" style="219" customWidth="1"/>
    <col min="5123" max="5123" width="16" style="219" customWidth="1"/>
    <col min="5124" max="5126" width="0" style="219" hidden="1" customWidth="1"/>
    <col min="5127" max="5127" width="10.5703125" style="219" customWidth="1"/>
    <col min="5128" max="5128" width="9" style="219" customWidth="1"/>
    <col min="5129" max="5129" width="11.28515625" style="219" customWidth="1"/>
    <col min="5130" max="5130" width="4.140625" style="219" customWidth="1"/>
    <col min="5131" max="5131" width="7" style="219" customWidth="1"/>
    <col min="5132" max="5132" width="5.5703125" style="219" customWidth="1"/>
    <col min="5133" max="5133" width="9.42578125" style="219" customWidth="1"/>
    <col min="5134" max="5134" width="4.28515625" style="219" customWidth="1"/>
    <col min="5135" max="5135" width="8.5703125" style="219" customWidth="1"/>
    <col min="5136" max="5136" width="5.42578125" style="219" customWidth="1"/>
    <col min="5137" max="5373" width="11" style="219"/>
    <col min="5374" max="5374" width="67" style="219" customWidth="1"/>
    <col min="5375" max="5375" width="16" style="219" customWidth="1"/>
    <col min="5376" max="5376" width="15" style="219" customWidth="1"/>
    <col min="5377" max="5377" width="16.28515625" style="219" customWidth="1"/>
    <col min="5378" max="5378" width="14.28515625" style="219" customWidth="1"/>
    <col min="5379" max="5379" width="16" style="219" customWidth="1"/>
    <col min="5380" max="5382" width="0" style="219" hidden="1" customWidth="1"/>
    <col min="5383" max="5383" width="10.5703125" style="219" customWidth="1"/>
    <col min="5384" max="5384" width="9" style="219" customWidth="1"/>
    <col min="5385" max="5385" width="11.28515625" style="219" customWidth="1"/>
    <col min="5386" max="5386" width="4.140625" style="219" customWidth="1"/>
    <col min="5387" max="5387" width="7" style="219" customWidth="1"/>
    <col min="5388" max="5388" width="5.5703125" style="219" customWidth="1"/>
    <col min="5389" max="5389" width="9.42578125" style="219" customWidth="1"/>
    <col min="5390" max="5390" width="4.28515625" style="219" customWidth="1"/>
    <col min="5391" max="5391" width="8.5703125" style="219" customWidth="1"/>
    <col min="5392" max="5392" width="5.42578125" style="219" customWidth="1"/>
    <col min="5393" max="5629" width="11" style="219"/>
    <col min="5630" max="5630" width="67" style="219" customWidth="1"/>
    <col min="5631" max="5631" width="16" style="219" customWidth="1"/>
    <col min="5632" max="5632" width="15" style="219" customWidth="1"/>
    <col min="5633" max="5633" width="16.28515625" style="219" customWidth="1"/>
    <col min="5634" max="5634" width="14.28515625" style="219" customWidth="1"/>
    <col min="5635" max="5635" width="16" style="219" customWidth="1"/>
    <col min="5636" max="5638" width="0" style="219" hidden="1" customWidth="1"/>
    <col min="5639" max="5639" width="10.5703125" style="219" customWidth="1"/>
    <col min="5640" max="5640" width="9" style="219" customWidth="1"/>
    <col min="5641" max="5641" width="11.28515625" style="219" customWidth="1"/>
    <col min="5642" max="5642" width="4.140625" style="219" customWidth="1"/>
    <col min="5643" max="5643" width="7" style="219" customWidth="1"/>
    <col min="5644" max="5644" width="5.5703125" style="219" customWidth="1"/>
    <col min="5645" max="5645" width="9.42578125" style="219" customWidth="1"/>
    <col min="5646" max="5646" width="4.28515625" style="219" customWidth="1"/>
    <col min="5647" max="5647" width="8.5703125" style="219" customWidth="1"/>
    <col min="5648" max="5648" width="5.42578125" style="219" customWidth="1"/>
    <col min="5649" max="5885" width="11" style="219"/>
    <col min="5886" max="5886" width="67" style="219" customWidth="1"/>
    <col min="5887" max="5887" width="16" style="219" customWidth="1"/>
    <col min="5888" max="5888" width="15" style="219" customWidth="1"/>
    <col min="5889" max="5889" width="16.28515625" style="219" customWidth="1"/>
    <col min="5890" max="5890" width="14.28515625" style="219" customWidth="1"/>
    <col min="5891" max="5891" width="16" style="219" customWidth="1"/>
    <col min="5892" max="5894" width="0" style="219" hidden="1" customWidth="1"/>
    <col min="5895" max="5895" width="10.5703125" style="219" customWidth="1"/>
    <col min="5896" max="5896" width="9" style="219" customWidth="1"/>
    <col min="5897" max="5897" width="11.28515625" style="219" customWidth="1"/>
    <col min="5898" max="5898" width="4.140625" style="219" customWidth="1"/>
    <col min="5899" max="5899" width="7" style="219" customWidth="1"/>
    <col min="5900" max="5900" width="5.5703125" style="219" customWidth="1"/>
    <col min="5901" max="5901" width="9.42578125" style="219" customWidth="1"/>
    <col min="5902" max="5902" width="4.28515625" style="219" customWidth="1"/>
    <col min="5903" max="5903" width="8.5703125" style="219" customWidth="1"/>
    <col min="5904" max="5904" width="5.42578125" style="219" customWidth="1"/>
    <col min="5905" max="6141" width="11" style="219"/>
    <col min="6142" max="6142" width="67" style="219" customWidth="1"/>
    <col min="6143" max="6143" width="16" style="219" customWidth="1"/>
    <col min="6144" max="6144" width="15" style="219" customWidth="1"/>
    <col min="6145" max="6145" width="16.28515625" style="219" customWidth="1"/>
    <col min="6146" max="6146" width="14.28515625" style="219" customWidth="1"/>
    <col min="6147" max="6147" width="16" style="219" customWidth="1"/>
    <col min="6148" max="6150" width="0" style="219" hidden="1" customWidth="1"/>
    <col min="6151" max="6151" width="10.5703125" style="219" customWidth="1"/>
    <col min="6152" max="6152" width="9" style="219" customWidth="1"/>
    <col min="6153" max="6153" width="11.28515625" style="219" customWidth="1"/>
    <col min="6154" max="6154" width="4.140625" style="219" customWidth="1"/>
    <col min="6155" max="6155" width="7" style="219" customWidth="1"/>
    <col min="6156" max="6156" width="5.5703125" style="219" customWidth="1"/>
    <col min="6157" max="6157" width="9.42578125" style="219" customWidth="1"/>
    <col min="6158" max="6158" width="4.28515625" style="219" customWidth="1"/>
    <col min="6159" max="6159" width="8.5703125" style="219" customWidth="1"/>
    <col min="6160" max="6160" width="5.42578125" style="219" customWidth="1"/>
    <col min="6161" max="6397" width="11" style="219"/>
    <col min="6398" max="6398" width="67" style="219" customWidth="1"/>
    <col min="6399" max="6399" width="16" style="219" customWidth="1"/>
    <col min="6400" max="6400" width="15" style="219" customWidth="1"/>
    <col min="6401" max="6401" width="16.28515625" style="219" customWidth="1"/>
    <col min="6402" max="6402" width="14.28515625" style="219" customWidth="1"/>
    <col min="6403" max="6403" width="16" style="219" customWidth="1"/>
    <col min="6404" max="6406" width="0" style="219" hidden="1" customWidth="1"/>
    <col min="6407" max="6407" width="10.5703125" style="219" customWidth="1"/>
    <col min="6408" max="6408" width="9" style="219" customWidth="1"/>
    <col min="6409" max="6409" width="11.28515625" style="219" customWidth="1"/>
    <col min="6410" max="6410" width="4.140625" style="219" customWidth="1"/>
    <col min="6411" max="6411" width="7" style="219" customWidth="1"/>
    <col min="6412" max="6412" width="5.5703125" style="219" customWidth="1"/>
    <col min="6413" max="6413" width="9.42578125" style="219" customWidth="1"/>
    <col min="6414" max="6414" width="4.28515625" style="219" customWidth="1"/>
    <col min="6415" max="6415" width="8.5703125" style="219" customWidth="1"/>
    <col min="6416" max="6416" width="5.42578125" style="219" customWidth="1"/>
    <col min="6417" max="6653" width="11" style="219"/>
    <col min="6654" max="6654" width="67" style="219" customWidth="1"/>
    <col min="6655" max="6655" width="16" style="219" customWidth="1"/>
    <col min="6656" max="6656" width="15" style="219" customWidth="1"/>
    <col min="6657" max="6657" width="16.28515625" style="219" customWidth="1"/>
    <col min="6658" max="6658" width="14.28515625" style="219" customWidth="1"/>
    <col min="6659" max="6659" width="16" style="219" customWidth="1"/>
    <col min="6660" max="6662" width="0" style="219" hidden="1" customWidth="1"/>
    <col min="6663" max="6663" width="10.5703125" style="219" customWidth="1"/>
    <col min="6664" max="6664" width="9" style="219" customWidth="1"/>
    <col min="6665" max="6665" width="11.28515625" style="219" customWidth="1"/>
    <col min="6666" max="6666" width="4.140625" style="219" customWidth="1"/>
    <col min="6667" max="6667" width="7" style="219" customWidth="1"/>
    <col min="6668" max="6668" width="5.5703125" style="219" customWidth="1"/>
    <col min="6669" max="6669" width="9.42578125" style="219" customWidth="1"/>
    <col min="6670" max="6670" width="4.28515625" style="219" customWidth="1"/>
    <col min="6671" max="6671" width="8.5703125" style="219" customWidth="1"/>
    <col min="6672" max="6672" width="5.42578125" style="219" customWidth="1"/>
    <col min="6673" max="6909" width="11" style="219"/>
    <col min="6910" max="6910" width="67" style="219" customWidth="1"/>
    <col min="6911" max="6911" width="16" style="219" customWidth="1"/>
    <col min="6912" max="6912" width="15" style="219" customWidth="1"/>
    <col min="6913" max="6913" width="16.28515625" style="219" customWidth="1"/>
    <col min="6914" max="6914" width="14.28515625" style="219" customWidth="1"/>
    <col min="6915" max="6915" width="16" style="219" customWidth="1"/>
    <col min="6916" max="6918" width="0" style="219" hidden="1" customWidth="1"/>
    <col min="6919" max="6919" width="10.5703125" style="219" customWidth="1"/>
    <col min="6920" max="6920" width="9" style="219" customWidth="1"/>
    <col min="6921" max="6921" width="11.28515625" style="219" customWidth="1"/>
    <col min="6922" max="6922" width="4.140625" style="219" customWidth="1"/>
    <col min="6923" max="6923" width="7" style="219" customWidth="1"/>
    <col min="6924" max="6924" width="5.5703125" style="219" customWidth="1"/>
    <col min="6925" max="6925" width="9.42578125" style="219" customWidth="1"/>
    <col min="6926" max="6926" width="4.28515625" style="219" customWidth="1"/>
    <col min="6927" max="6927" width="8.5703125" style="219" customWidth="1"/>
    <col min="6928" max="6928" width="5.42578125" style="219" customWidth="1"/>
    <col min="6929" max="7165" width="11" style="219"/>
    <col min="7166" max="7166" width="67" style="219" customWidth="1"/>
    <col min="7167" max="7167" width="16" style="219" customWidth="1"/>
    <col min="7168" max="7168" width="15" style="219" customWidth="1"/>
    <col min="7169" max="7169" width="16.28515625" style="219" customWidth="1"/>
    <col min="7170" max="7170" width="14.28515625" style="219" customWidth="1"/>
    <col min="7171" max="7171" width="16" style="219" customWidth="1"/>
    <col min="7172" max="7174" width="0" style="219" hidden="1" customWidth="1"/>
    <col min="7175" max="7175" width="10.5703125" style="219" customWidth="1"/>
    <col min="7176" max="7176" width="9" style="219" customWidth="1"/>
    <col min="7177" max="7177" width="11.28515625" style="219" customWidth="1"/>
    <col min="7178" max="7178" width="4.140625" style="219" customWidth="1"/>
    <col min="7179" max="7179" width="7" style="219" customWidth="1"/>
    <col min="7180" max="7180" width="5.5703125" style="219" customWidth="1"/>
    <col min="7181" max="7181" width="9.42578125" style="219" customWidth="1"/>
    <col min="7182" max="7182" width="4.28515625" style="219" customWidth="1"/>
    <col min="7183" max="7183" width="8.5703125" style="219" customWidth="1"/>
    <col min="7184" max="7184" width="5.42578125" style="219" customWidth="1"/>
    <col min="7185" max="7421" width="11" style="219"/>
    <col min="7422" max="7422" width="67" style="219" customWidth="1"/>
    <col min="7423" max="7423" width="16" style="219" customWidth="1"/>
    <col min="7424" max="7424" width="15" style="219" customWidth="1"/>
    <col min="7425" max="7425" width="16.28515625" style="219" customWidth="1"/>
    <col min="7426" max="7426" width="14.28515625" style="219" customWidth="1"/>
    <col min="7427" max="7427" width="16" style="219" customWidth="1"/>
    <col min="7428" max="7430" width="0" style="219" hidden="1" customWidth="1"/>
    <col min="7431" max="7431" width="10.5703125" style="219" customWidth="1"/>
    <col min="7432" max="7432" width="9" style="219" customWidth="1"/>
    <col min="7433" max="7433" width="11.28515625" style="219" customWidth="1"/>
    <col min="7434" max="7434" width="4.140625" style="219" customWidth="1"/>
    <col min="7435" max="7435" width="7" style="219" customWidth="1"/>
    <col min="7436" max="7436" width="5.5703125" style="219" customWidth="1"/>
    <col min="7437" max="7437" width="9.42578125" style="219" customWidth="1"/>
    <col min="7438" max="7438" width="4.28515625" style="219" customWidth="1"/>
    <col min="7439" max="7439" width="8.5703125" style="219" customWidth="1"/>
    <col min="7440" max="7440" width="5.42578125" style="219" customWidth="1"/>
    <col min="7441" max="7677" width="11" style="219"/>
    <col min="7678" max="7678" width="67" style="219" customWidth="1"/>
    <col min="7679" max="7679" width="16" style="219" customWidth="1"/>
    <col min="7680" max="7680" width="15" style="219" customWidth="1"/>
    <col min="7681" max="7681" width="16.28515625" style="219" customWidth="1"/>
    <col min="7682" max="7682" width="14.28515625" style="219" customWidth="1"/>
    <col min="7683" max="7683" width="16" style="219" customWidth="1"/>
    <col min="7684" max="7686" width="0" style="219" hidden="1" customWidth="1"/>
    <col min="7687" max="7687" width="10.5703125" style="219" customWidth="1"/>
    <col min="7688" max="7688" width="9" style="219" customWidth="1"/>
    <col min="7689" max="7689" width="11.28515625" style="219" customWidth="1"/>
    <col min="7690" max="7690" width="4.140625" style="219" customWidth="1"/>
    <col min="7691" max="7691" width="7" style="219" customWidth="1"/>
    <col min="7692" max="7692" width="5.5703125" style="219" customWidth="1"/>
    <col min="7693" max="7693" width="9.42578125" style="219" customWidth="1"/>
    <col min="7694" max="7694" width="4.28515625" style="219" customWidth="1"/>
    <col min="7695" max="7695" width="8.5703125" style="219" customWidth="1"/>
    <col min="7696" max="7696" width="5.42578125" style="219" customWidth="1"/>
    <col min="7697" max="7933" width="11" style="219"/>
    <col min="7934" max="7934" width="67" style="219" customWidth="1"/>
    <col min="7935" max="7935" width="16" style="219" customWidth="1"/>
    <col min="7936" max="7936" width="15" style="219" customWidth="1"/>
    <col min="7937" max="7937" width="16.28515625" style="219" customWidth="1"/>
    <col min="7938" max="7938" width="14.28515625" style="219" customWidth="1"/>
    <col min="7939" max="7939" width="16" style="219" customWidth="1"/>
    <col min="7940" max="7942" width="0" style="219" hidden="1" customWidth="1"/>
    <col min="7943" max="7943" width="10.5703125" style="219" customWidth="1"/>
    <col min="7944" max="7944" width="9" style="219" customWidth="1"/>
    <col min="7945" max="7945" width="11.28515625" style="219" customWidth="1"/>
    <col min="7946" max="7946" width="4.140625" style="219" customWidth="1"/>
    <col min="7947" max="7947" width="7" style="219" customWidth="1"/>
    <col min="7948" max="7948" width="5.5703125" style="219" customWidth="1"/>
    <col min="7949" max="7949" width="9.42578125" style="219" customWidth="1"/>
    <col min="7950" max="7950" width="4.28515625" style="219" customWidth="1"/>
    <col min="7951" max="7951" width="8.5703125" style="219" customWidth="1"/>
    <col min="7952" max="7952" width="5.42578125" style="219" customWidth="1"/>
    <col min="7953" max="8189" width="11" style="219"/>
    <col min="8190" max="8190" width="67" style="219" customWidth="1"/>
    <col min="8191" max="8191" width="16" style="219" customWidth="1"/>
    <col min="8192" max="8192" width="15" style="219" customWidth="1"/>
    <col min="8193" max="8193" width="16.28515625" style="219" customWidth="1"/>
    <col min="8194" max="8194" width="14.28515625" style="219" customWidth="1"/>
    <col min="8195" max="8195" width="16" style="219" customWidth="1"/>
    <col min="8196" max="8198" width="0" style="219" hidden="1" customWidth="1"/>
    <col min="8199" max="8199" width="10.5703125" style="219" customWidth="1"/>
    <col min="8200" max="8200" width="9" style="219" customWidth="1"/>
    <col min="8201" max="8201" width="11.28515625" style="219" customWidth="1"/>
    <col min="8202" max="8202" width="4.140625" style="219" customWidth="1"/>
    <col min="8203" max="8203" width="7" style="219" customWidth="1"/>
    <col min="8204" max="8204" width="5.5703125" style="219" customWidth="1"/>
    <col min="8205" max="8205" width="9.42578125" style="219" customWidth="1"/>
    <col min="8206" max="8206" width="4.28515625" style="219" customWidth="1"/>
    <col min="8207" max="8207" width="8.5703125" style="219" customWidth="1"/>
    <col min="8208" max="8208" width="5.42578125" style="219" customWidth="1"/>
    <col min="8209" max="8445" width="11" style="219"/>
    <col min="8446" max="8446" width="67" style="219" customWidth="1"/>
    <col min="8447" max="8447" width="16" style="219" customWidth="1"/>
    <col min="8448" max="8448" width="15" style="219" customWidth="1"/>
    <col min="8449" max="8449" width="16.28515625" style="219" customWidth="1"/>
    <col min="8450" max="8450" width="14.28515625" style="219" customWidth="1"/>
    <col min="8451" max="8451" width="16" style="219" customWidth="1"/>
    <col min="8452" max="8454" width="0" style="219" hidden="1" customWidth="1"/>
    <col min="8455" max="8455" width="10.5703125" style="219" customWidth="1"/>
    <col min="8456" max="8456" width="9" style="219" customWidth="1"/>
    <col min="8457" max="8457" width="11.28515625" style="219" customWidth="1"/>
    <col min="8458" max="8458" width="4.140625" style="219" customWidth="1"/>
    <col min="8459" max="8459" width="7" style="219" customWidth="1"/>
    <col min="8460" max="8460" width="5.5703125" style="219" customWidth="1"/>
    <col min="8461" max="8461" width="9.42578125" style="219" customWidth="1"/>
    <col min="8462" max="8462" width="4.28515625" style="219" customWidth="1"/>
    <col min="8463" max="8463" width="8.5703125" style="219" customWidth="1"/>
    <col min="8464" max="8464" width="5.42578125" style="219" customWidth="1"/>
    <col min="8465" max="8701" width="11" style="219"/>
    <col min="8702" max="8702" width="67" style="219" customWidth="1"/>
    <col min="8703" max="8703" width="16" style="219" customWidth="1"/>
    <col min="8704" max="8704" width="15" style="219" customWidth="1"/>
    <col min="8705" max="8705" width="16.28515625" style="219" customWidth="1"/>
    <col min="8706" max="8706" width="14.28515625" style="219" customWidth="1"/>
    <col min="8707" max="8707" width="16" style="219" customWidth="1"/>
    <col min="8708" max="8710" width="0" style="219" hidden="1" customWidth="1"/>
    <col min="8711" max="8711" width="10.5703125" style="219" customWidth="1"/>
    <col min="8712" max="8712" width="9" style="219" customWidth="1"/>
    <col min="8713" max="8713" width="11.28515625" style="219" customWidth="1"/>
    <col min="8714" max="8714" width="4.140625" style="219" customWidth="1"/>
    <col min="8715" max="8715" width="7" style="219" customWidth="1"/>
    <col min="8716" max="8716" width="5.5703125" style="219" customWidth="1"/>
    <col min="8717" max="8717" width="9.42578125" style="219" customWidth="1"/>
    <col min="8718" max="8718" width="4.28515625" style="219" customWidth="1"/>
    <col min="8719" max="8719" width="8.5703125" style="219" customWidth="1"/>
    <col min="8720" max="8720" width="5.42578125" style="219" customWidth="1"/>
    <col min="8721" max="8957" width="11" style="219"/>
    <col min="8958" max="8958" width="67" style="219" customWidth="1"/>
    <col min="8959" max="8959" width="16" style="219" customWidth="1"/>
    <col min="8960" max="8960" width="15" style="219" customWidth="1"/>
    <col min="8961" max="8961" width="16.28515625" style="219" customWidth="1"/>
    <col min="8962" max="8962" width="14.28515625" style="219" customWidth="1"/>
    <col min="8963" max="8963" width="16" style="219" customWidth="1"/>
    <col min="8964" max="8966" width="0" style="219" hidden="1" customWidth="1"/>
    <col min="8967" max="8967" width="10.5703125" style="219" customWidth="1"/>
    <col min="8968" max="8968" width="9" style="219" customWidth="1"/>
    <col min="8969" max="8969" width="11.28515625" style="219" customWidth="1"/>
    <col min="8970" max="8970" width="4.140625" style="219" customWidth="1"/>
    <col min="8971" max="8971" width="7" style="219" customWidth="1"/>
    <col min="8972" max="8972" width="5.5703125" style="219" customWidth="1"/>
    <col min="8973" max="8973" width="9.42578125" style="219" customWidth="1"/>
    <col min="8974" max="8974" width="4.28515625" style="219" customWidth="1"/>
    <col min="8975" max="8975" width="8.5703125" style="219" customWidth="1"/>
    <col min="8976" max="8976" width="5.42578125" style="219" customWidth="1"/>
    <col min="8977" max="9213" width="11" style="219"/>
    <col min="9214" max="9214" width="67" style="219" customWidth="1"/>
    <col min="9215" max="9215" width="16" style="219" customWidth="1"/>
    <col min="9216" max="9216" width="15" style="219" customWidth="1"/>
    <col min="9217" max="9217" width="16.28515625" style="219" customWidth="1"/>
    <col min="9218" max="9218" width="14.28515625" style="219" customWidth="1"/>
    <col min="9219" max="9219" width="16" style="219" customWidth="1"/>
    <col min="9220" max="9222" width="0" style="219" hidden="1" customWidth="1"/>
    <col min="9223" max="9223" width="10.5703125" style="219" customWidth="1"/>
    <col min="9224" max="9224" width="9" style="219" customWidth="1"/>
    <col min="9225" max="9225" width="11.28515625" style="219" customWidth="1"/>
    <col min="9226" max="9226" width="4.140625" style="219" customWidth="1"/>
    <col min="9227" max="9227" width="7" style="219" customWidth="1"/>
    <col min="9228" max="9228" width="5.5703125" style="219" customWidth="1"/>
    <col min="9229" max="9229" width="9.42578125" style="219" customWidth="1"/>
    <col min="9230" max="9230" width="4.28515625" style="219" customWidth="1"/>
    <col min="9231" max="9231" width="8.5703125" style="219" customWidth="1"/>
    <col min="9232" max="9232" width="5.42578125" style="219" customWidth="1"/>
    <col min="9233" max="9469" width="11" style="219"/>
    <col min="9470" max="9470" width="67" style="219" customWidth="1"/>
    <col min="9471" max="9471" width="16" style="219" customWidth="1"/>
    <col min="9472" max="9472" width="15" style="219" customWidth="1"/>
    <col min="9473" max="9473" width="16.28515625" style="219" customWidth="1"/>
    <col min="9474" max="9474" width="14.28515625" style="219" customWidth="1"/>
    <col min="9475" max="9475" width="16" style="219" customWidth="1"/>
    <col min="9476" max="9478" width="0" style="219" hidden="1" customWidth="1"/>
    <col min="9479" max="9479" width="10.5703125" style="219" customWidth="1"/>
    <col min="9480" max="9480" width="9" style="219" customWidth="1"/>
    <col min="9481" max="9481" width="11.28515625" style="219" customWidth="1"/>
    <col min="9482" max="9482" width="4.140625" style="219" customWidth="1"/>
    <col min="9483" max="9483" width="7" style="219" customWidth="1"/>
    <col min="9484" max="9484" width="5.5703125" style="219" customWidth="1"/>
    <col min="9485" max="9485" width="9.42578125" style="219" customWidth="1"/>
    <col min="9486" max="9486" width="4.28515625" style="219" customWidth="1"/>
    <col min="9487" max="9487" width="8.5703125" style="219" customWidth="1"/>
    <col min="9488" max="9488" width="5.42578125" style="219" customWidth="1"/>
    <col min="9489" max="9725" width="11" style="219"/>
    <col min="9726" max="9726" width="67" style="219" customWidth="1"/>
    <col min="9727" max="9727" width="16" style="219" customWidth="1"/>
    <col min="9728" max="9728" width="15" style="219" customWidth="1"/>
    <col min="9729" max="9729" width="16.28515625" style="219" customWidth="1"/>
    <col min="9730" max="9730" width="14.28515625" style="219" customWidth="1"/>
    <col min="9731" max="9731" width="16" style="219" customWidth="1"/>
    <col min="9732" max="9734" width="0" style="219" hidden="1" customWidth="1"/>
    <col min="9735" max="9735" width="10.5703125" style="219" customWidth="1"/>
    <col min="9736" max="9736" width="9" style="219" customWidth="1"/>
    <col min="9737" max="9737" width="11.28515625" style="219" customWidth="1"/>
    <col min="9738" max="9738" width="4.140625" style="219" customWidth="1"/>
    <col min="9739" max="9739" width="7" style="219" customWidth="1"/>
    <col min="9740" max="9740" width="5.5703125" style="219" customWidth="1"/>
    <col min="9741" max="9741" width="9.42578125" style="219" customWidth="1"/>
    <col min="9742" max="9742" width="4.28515625" style="219" customWidth="1"/>
    <col min="9743" max="9743" width="8.5703125" style="219" customWidth="1"/>
    <col min="9744" max="9744" width="5.42578125" style="219" customWidth="1"/>
    <col min="9745" max="9981" width="11" style="219"/>
    <col min="9982" max="9982" width="67" style="219" customWidth="1"/>
    <col min="9983" max="9983" width="16" style="219" customWidth="1"/>
    <col min="9984" max="9984" width="15" style="219" customWidth="1"/>
    <col min="9985" max="9985" width="16.28515625" style="219" customWidth="1"/>
    <col min="9986" max="9986" width="14.28515625" style="219" customWidth="1"/>
    <col min="9987" max="9987" width="16" style="219" customWidth="1"/>
    <col min="9988" max="9990" width="0" style="219" hidden="1" customWidth="1"/>
    <col min="9991" max="9991" width="10.5703125" style="219" customWidth="1"/>
    <col min="9992" max="9992" width="9" style="219" customWidth="1"/>
    <col min="9993" max="9993" width="11.28515625" style="219" customWidth="1"/>
    <col min="9994" max="9994" width="4.140625" style="219" customWidth="1"/>
    <col min="9995" max="9995" width="7" style="219" customWidth="1"/>
    <col min="9996" max="9996" width="5.5703125" style="219" customWidth="1"/>
    <col min="9997" max="9997" width="9.42578125" style="219" customWidth="1"/>
    <col min="9998" max="9998" width="4.28515625" style="219" customWidth="1"/>
    <col min="9999" max="9999" width="8.5703125" style="219" customWidth="1"/>
    <col min="10000" max="10000" width="5.42578125" style="219" customWidth="1"/>
    <col min="10001" max="10237" width="11" style="219"/>
    <col min="10238" max="10238" width="67" style="219" customWidth="1"/>
    <col min="10239" max="10239" width="16" style="219" customWidth="1"/>
    <col min="10240" max="10240" width="15" style="219" customWidth="1"/>
    <col min="10241" max="10241" width="16.28515625" style="219" customWidth="1"/>
    <col min="10242" max="10242" width="14.28515625" style="219" customWidth="1"/>
    <col min="10243" max="10243" width="16" style="219" customWidth="1"/>
    <col min="10244" max="10246" width="0" style="219" hidden="1" customWidth="1"/>
    <col min="10247" max="10247" width="10.5703125" style="219" customWidth="1"/>
    <col min="10248" max="10248" width="9" style="219" customWidth="1"/>
    <col min="10249" max="10249" width="11.28515625" style="219" customWidth="1"/>
    <col min="10250" max="10250" width="4.140625" style="219" customWidth="1"/>
    <col min="10251" max="10251" width="7" style="219" customWidth="1"/>
    <col min="10252" max="10252" width="5.5703125" style="219" customWidth="1"/>
    <col min="10253" max="10253" width="9.42578125" style="219" customWidth="1"/>
    <col min="10254" max="10254" width="4.28515625" style="219" customWidth="1"/>
    <col min="10255" max="10255" width="8.5703125" style="219" customWidth="1"/>
    <col min="10256" max="10256" width="5.42578125" style="219" customWidth="1"/>
    <col min="10257" max="10493" width="11" style="219"/>
    <col min="10494" max="10494" width="67" style="219" customWidth="1"/>
    <col min="10495" max="10495" width="16" style="219" customWidth="1"/>
    <col min="10496" max="10496" width="15" style="219" customWidth="1"/>
    <col min="10497" max="10497" width="16.28515625" style="219" customWidth="1"/>
    <col min="10498" max="10498" width="14.28515625" style="219" customWidth="1"/>
    <col min="10499" max="10499" width="16" style="219" customWidth="1"/>
    <col min="10500" max="10502" width="0" style="219" hidden="1" customWidth="1"/>
    <col min="10503" max="10503" width="10.5703125" style="219" customWidth="1"/>
    <col min="10504" max="10504" width="9" style="219" customWidth="1"/>
    <col min="10505" max="10505" width="11.28515625" style="219" customWidth="1"/>
    <col min="10506" max="10506" width="4.140625" style="219" customWidth="1"/>
    <col min="10507" max="10507" width="7" style="219" customWidth="1"/>
    <col min="10508" max="10508" width="5.5703125" style="219" customWidth="1"/>
    <col min="10509" max="10509" width="9.42578125" style="219" customWidth="1"/>
    <col min="10510" max="10510" width="4.28515625" style="219" customWidth="1"/>
    <col min="10511" max="10511" width="8.5703125" style="219" customWidth="1"/>
    <col min="10512" max="10512" width="5.42578125" style="219" customWidth="1"/>
    <col min="10513" max="10749" width="11" style="219"/>
    <col min="10750" max="10750" width="67" style="219" customWidth="1"/>
    <col min="10751" max="10751" width="16" style="219" customWidth="1"/>
    <col min="10752" max="10752" width="15" style="219" customWidth="1"/>
    <col min="10753" max="10753" width="16.28515625" style="219" customWidth="1"/>
    <col min="10754" max="10754" width="14.28515625" style="219" customWidth="1"/>
    <col min="10755" max="10755" width="16" style="219" customWidth="1"/>
    <col min="10756" max="10758" width="0" style="219" hidden="1" customWidth="1"/>
    <col min="10759" max="10759" width="10.5703125" style="219" customWidth="1"/>
    <col min="10760" max="10760" width="9" style="219" customWidth="1"/>
    <col min="10761" max="10761" width="11.28515625" style="219" customWidth="1"/>
    <col min="10762" max="10762" width="4.140625" style="219" customWidth="1"/>
    <col min="10763" max="10763" width="7" style="219" customWidth="1"/>
    <col min="10764" max="10764" width="5.5703125" style="219" customWidth="1"/>
    <col min="10765" max="10765" width="9.42578125" style="219" customWidth="1"/>
    <col min="10766" max="10766" width="4.28515625" style="219" customWidth="1"/>
    <col min="10767" max="10767" width="8.5703125" style="219" customWidth="1"/>
    <col min="10768" max="10768" width="5.42578125" style="219" customWidth="1"/>
    <col min="10769" max="11005" width="11" style="219"/>
    <col min="11006" max="11006" width="67" style="219" customWidth="1"/>
    <col min="11007" max="11007" width="16" style="219" customWidth="1"/>
    <col min="11008" max="11008" width="15" style="219" customWidth="1"/>
    <col min="11009" max="11009" width="16.28515625" style="219" customWidth="1"/>
    <col min="11010" max="11010" width="14.28515625" style="219" customWidth="1"/>
    <col min="11011" max="11011" width="16" style="219" customWidth="1"/>
    <col min="11012" max="11014" width="0" style="219" hidden="1" customWidth="1"/>
    <col min="11015" max="11015" width="10.5703125" style="219" customWidth="1"/>
    <col min="11016" max="11016" width="9" style="219" customWidth="1"/>
    <col min="11017" max="11017" width="11.28515625" style="219" customWidth="1"/>
    <col min="11018" max="11018" width="4.140625" style="219" customWidth="1"/>
    <col min="11019" max="11019" width="7" style="219" customWidth="1"/>
    <col min="11020" max="11020" width="5.5703125" style="219" customWidth="1"/>
    <col min="11021" max="11021" width="9.42578125" style="219" customWidth="1"/>
    <col min="11022" max="11022" width="4.28515625" style="219" customWidth="1"/>
    <col min="11023" max="11023" width="8.5703125" style="219" customWidth="1"/>
    <col min="11024" max="11024" width="5.42578125" style="219" customWidth="1"/>
    <col min="11025" max="11261" width="11" style="219"/>
    <col min="11262" max="11262" width="67" style="219" customWidth="1"/>
    <col min="11263" max="11263" width="16" style="219" customWidth="1"/>
    <col min="11264" max="11264" width="15" style="219" customWidth="1"/>
    <col min="11265" max="11265" width="16.28515625" style="219" customWidth="1"/>
    <col min="11266" max="11266" width="14.28515625" style="219" customWidth="1"/>
    <col min="11267" max="11267" width="16" style="219" customWidth="1"/>
    <col min="11268" max="11270" width="0" style="219" hidden="1" customWidth="1"/>
    <col min="11271" max="11271" width="10.5703125" style="219" customWidth="1"/>
    <col min="11272" max="11272" width="9" style="219" customWidth="1"/>
    <col min="11273" max="11273" width="11.28515625" style="219" customWidth="1"/>
    <col min="11274" max="11274" width="4.140625" style="219" customWidth="1"/>
    <col min="11275" max="11275" width="7" style="219" customWidth="1"/>
    <col min="11276" max="11276" width="5.5703125" style="219" customWidth="1"/>
    <col min="11277" max="11277" width="9.42578125" style="219" customWidth="1"/>
    <col min="11278" max="11278" width="4.28515625" style="219" customWidth="1"/>
    <col min="11279" max="11279" width="8.5703125" style="219" customWidth="1"/>
    <col min="11280" max="11280" width="5.42578125" style="219" customWidth="1"/>
    <col min="11281" max="11517" width="11" style="219"/>
    <col min="11518" max="11518" width="67" style="219" customWidth="1"/>
    <col min="11519" max="11519" width="16" style="219" customWidth="1"/>
    <col min="11520" max="11520" width="15" style="219" customWidth="1"/>
    <col min="11521" max="11521" width="16.28515625" style="219" customWidth="1"/>
    <col min="11522" max="11522" width="14.28515625" style="219" customWidth="1"/>
    <col min="11523" max="11523" width="16" style="219" customWidth="1"/>
    <col min="11524" max="11526" width="0" style="219" hidden="1" customWidth="1"/>
    <col min="11527" max="11527" width="10.5703125" style="219" customWidth="1"/>
    <col min="11528" max="11528" width="9" style="219" customWidth="1"/>
    <col min="11529" max="11529" width="11.28515625" style="219" customWidth="1"/>
    <col min="11530" max="11530" width="4.140625" style="219" customWidth="1"/>
    <col min="11531" max="11531" width="7" style="219" customWidth="1"/>
    <col min="11532" max="11532" width="5.5703125" style="219" customWidth="1"/>
    <col min="11533" max="11533" width="9.42578125" style="219" customWidth="1"/>
    <col min="11534" max="11534" width="4.28515625" style="219" customWidth="1"/>
    <col min="11535" max="11535" width="8.5703125" style="219" customWidth="1"/>
    <col min="11536" max="11536" width="5.42578125" style="219" customWidth="1"/>
    <col min="11537" max="11773" width="11" style="219"/>
    <col min="11774" max="11774" width="67" style="219" customWidth="1"/>
    <col min="11775" max="11775" width="16" style="219" customWidth="1"/>
    <col min="11776" max="11776" width="15" style="219" customWidth="1"/>
    <col min="11777" max="11777" width="16.28515625" style="219" customWidth="1"/>
    <col min="11778" max="11778" width="14.28515625" style="219" customWidth="1"/>
    <col min="11779" max="11779" width="16" style="219" customWidth="1"/>
    <col min="11780" max="11782" width="0" style="219" hidden="1" customWidth="1"/>
    <col min="11783" max="11783" width="10.5703125" style="219" customWidth="1"/>
    <col min="11784" max="11784" width="9" style="219" customWidth="1"/>
    <col min="11785" max="11785" width="11.28515625" style="219" customWidth="1"/>
    <col min="11786" max="11786" width="4.140625" style="219" customWidth="1"/>
    <col min="11787" max="11787" width="7" style="219" customWidth="1"/>
    <col min="11788" max="11788" width="5.5703125" style="219" customWidth="1"/>
    <col min="11789" max="11789" width="9.42578125" style="219" customWidth="1"/>
    <col min="11790" max="11790" width="4.28515625" style="219" customWidth="1"/>
    <col min="11791" max="11791" width="8.5703125" style="219" customWidth="1"/>
    <col min="11792" max="11792" width="5.42578125" style="219" customWidth="1"/>
    <col min="11793" max="12029" width="11" style="219"/>
    <col min="12030" max="12030" width="67" style="219" customWidth="1"/>
    <col min="12031" max="12031" width="16" style="219" customWidth="1"/>
    <col min="12032" max="12032" width="15" style="219" customWidth="1"/>
    <col min="12033" max="12033" width="16.28515625" style="219" customWidth="1"/>
    <col min="12034" max="12034" width="14.28515625" style="219" customWidth="1"/>
    <col min="12035" max="12035" width="16" style="219" customWidth="1"/>
    <col min="12036" max="12038" width="0" style="219" hidden="1" customWidth="1"/>
    <col min="12039" max="12039" width="10.5703125" style="219" customWidth="1"/>
    <col min="12040" max="12040" width="9" style="219" customWidth="1"/>
    <col min="12041" max="12041" width="11.28515625" style="219" customWidth="1"/>
    <col min="12042" max="12042" width="4.140625" style="219" customWidth="1"/>
    <col min="12043" max="12043" width="7" style="219" customWidth="1"/>
    <col min="12044" max="12044" width="5.5703125" style="219" customWidth="1"/>
    <col min="12045" max="12045" width="9.42578125" style="219" customWidth="1"/>
    <col min="12046" max="12046" width="4.28515625" style="219" customWidth="1"/>
    <col min="12047" max="12047" width="8.5703125" style="219" customWidth="1"/>
    <col min="12048" max="12048" width="5.42578125" style="219" customWidth="1"/>
    <col min="12049" max="12285" width="11" style="219"/>
    <col min="12286" max="12286" width="67" style="219" customWidth="1"/>
    <col min="12287" max="12287" width="16" style="219" customWidth="1"/>
    <col min="12288" max="12288" width="15" style="219" customWidth="1"/>
    <col min="12289" max="12289" width="16.28515625" style="219" customWidth="1"/>
    <col min="12290" max="12290" width="14.28515625" style="219" customWidth="1"/>
    <col min="12291" max="12291" width="16" style="219" customWidth="1"/>
    <col min="12292" max="12294" width="0" style="219" hidden="1" customWidth="1"/>
    <col min="12295" max="12295" width="10.5703125" style="219" customWidth="1"/>
    <col min="12296" max="12296" width="9" style="219" customWidth="1"/>
    <col min="12297" max="12297" width="11.28515625" style="219" customWidth="1"/>
    <col min="12298" max="12298" width="4.140625" style="219" customWidth="1"/>
    <col min="12299" max="12299" width="7" style="219" customWidth="1"/>
    <col min="12300" max="12300" width="5.5703125" style="219" customWidth="1"/>
    <col min="12301" max="12301" width="9.42578125" style="219" customWidth="1"/>
    <col min="12302" max="12302" width="4.28515625" style="219" customWidth="1"/>
    <col min="12303" max="12303" width="8.5703125" style="219" customWidth="1"/>
    <col min="12304" max="12304" width="5.42578125" style="219" customWidth="1"/>
    <col min="12305" max="12541" width="11" style="219"/>
    <col min="12542" max="12542" width="67" style="219" customWidth="1"/>
    <col min="12543" max="12543" width="16" style="219" customWidth="1"/>
    <col min="12544" max="12544" width="15" style="219" customWidth="1"/>
    <col min="12545" max="12545" width="16.28515625" style="219" customWidth="1"/>
    <col min="12546" max="12546" width="14.28515625" style="219" customWidth="1"/>
    <col min="12547" max="12547" width="16" style="219" customWidth="1"/>
    <col min="12548" max="12550" width="0" style="219" hidden="1" customWidth="1"/>
    <col min="12551" max="12551" width="10.5703125" style="219" customWidth="1"/>
    <col min="12552" max="12552" width="9" style="219" customWidth="1"/>
    <col min="12553" max="12553" width="11.28515625" style="219" customWidth="1"/>
    <col min="12554" max="12554" width="4.140625" style="219" customWidth="1"/>
    <col min="12555" max="12555" width="7" style="219" customWidth="1"/>
    <col min="12556" max="12556" width="5.5703125" style="219" customWidth="1"/>
    <col min="12557" max="12557" width="9.42578125" style="219" customWidth="1"/>
    <col min="12558" max="12558" width="4.28515625" style="219" customWidth="1"/>
    <col min="12559" max="12559" width="8.5703125" style="219" customWidth="1"/>
    <col min="12560" max="12560" width="5.42578125" style="219" customWidth="1"/>
    <col min="12561" max="12797" width="11" style="219"/>
    <col min="12798" max="12798" width="67" style="219" customWidth="1"/>
    <col min="12799" max="12799" width="16" style="219" customWidth="1"/>
    <col min="12800" max="12800" width="15" style="219" customWidth="1"/>
    <col min="12801" max="12801" width="16.28515625" style="219" customWidth="1"/>
    <col min="12802" max="12802" width="14.28515625" style="219" customWidth="1"/>
    <col min="12803" max="12803" width="16" style="219" customWidth="1"/>
    <col min="12804" max="12806" width="0" style="219" hidden="1" customWidth="1"/>
    <col min="12807" max="12807" width="10.5703125" style="219" customWidth="1"/>
    <col min="12808" max="12808" width="9" style="219" customWidth="1"/>
    <col min="12809" max="12809" width="11.28515625" style="219" customWidth="1"/>
    <col min="12810" max="12810" width="4.140625" style="219" customWidth="1"/>
    <col min="12811" max="12811" width="7" style="219" customWidth="1"/>
    <col min="12812" max="12812" width="5.5703125" style="219" customWidth="1"/>
    <col min="12813" max="12813" width="9.42578125" style="219" customWidth="1"/>
    <col min="12814" max="12814" width="4.28515625" style="219" customWidth="1"/>
    <col min="12815" max="12815" width="8.5703125" style="219" customWidth="1"/>
    <col min="12816" max="12816" width="5.42578125" style="219" customWidth="1"/>
    <col min="12817" max="13053" width="11" style="219"/>
    <col min="13054" max="13054" width="67" style="219" customWidth="1"/>
    <col min="13055" max="13055" width="16" style="219" customWidth="1"/>
    <col min="13056" max="13056" width="15" style="219" customWidth="1"/>
    <col min="13057" max="13057" width="16.28515625" style="219" customWidth="1"/>
    <col min="13058" max="13058" width="14.28515625" style="219" customWidth="1"/>
    <col min="13059" max="13059" width="16" style="219" customWidth="1"/>
    <col min="13060" max="13062" width="0" style="219" hidden="1" customWidth="1"/>
    <col min="13063" max="13063" width="10.5703125" style="219" customWidth="1"/>
    <col min="13064" max="13064" width="9" style="219" customWidth="1"/>
    <col min="13065" max="13065" width="11.28515625" style="219" customWidth="1"/>
    <col min="13066" max="13066" width="4.140625" style="219" customWidth="1"/>
    <col min="13067" max="13067" width="7" style="219" customWidth="1"/>
    <col min="13068" max="13068" width="5.5703125" style="219" customWidth="1"/>
    <col min="13069" max="13069" width="9.42578125" style="219" customWidth="1"/>
    <col min="13070" max="13070" width="4.28515625" style="219" customWidth="1"/>
    <col min="13071" max="13071" width="8.5703125" style="219" customWidth="1"/>
    <col min="13072" max="13072" width="5.42578125" style="219" customWidth="1"/>
    <col min="13073" max="13309" width="11" style="219"/>
    <col min="13310" max="13310" width="67" style="219" customWidth="1"/>
    <col min="13311" max="13311" width="16" style="219" customWidth="1"/>
    <col min="13312" max="13312" width="15" style="219" customWidth="1"/>
    <col min="13313" max="13313" width="16.28515625" style="219" customWidth="1"/>
    <col min="13314" max="13314" width="14.28515625" style="219" customWidth="1"/>
    <col min="13315" max="13315" width="16" style="219" customWidth="1"/>
    <col min="13316" max="13318" width="0" style="219" hidden="1" customWidth="1"/>
    <col min="13319" max="13319" width="10.5703125" style="219" customWidth="1"/>
    <col min="13320" max="13320" width="9" style="219" customWidth="1"/>
    <col min="13321" max="13321" width="11.28515625" style="219" customWidth="1"/>
    <col min="13322" max="13322" width="4.140625" style="219" customWidth="1"/>
    <col min="13323" max="13323" width="7" style="219" customWidth="1"/>
    <col min="13324" max="13324" width="5.5703125" style="219" customWidth="1"/>
    <col min="13325" max="13325" width="9.42578125" style="219" customWidth="1"/>
    <col min="13326" max="13326" width="4.28515625" style="219" customWidth="1"/>
    <col min="13327" max="13327" width="8.5703125" style="219" customWidth="1"/>
    <col min="13328" max="13328" width="5.42578125" style="219" customWidth="1"/>
    <col min="13329" max="13565" width="11" style="219"/>
    <col min="13566" max="13566" width="67" style="219" customWidth="1"/>
    <col min="13567" max="13567" width="16" style="219" customWidth="1"/>
    <col min="13568" max="13568" width="15" style="219" customWidth="1"/>
    <col min="13569" max="13569" width="16.28515625" style="219" customWidth="1"/>
    <col min="13570" max="13570" width="14.28515625" style="219" customWidth="1"/>
    <col min="13571" max="13571" width="16" style="219" customWidth="1"/>
    <col min="13572" max="13574" width="0" style="219" hidden="1" customWidth="1"/>
    <col min="13575" max="13575" width="10.5703125" style="219" customWidth="1"/>
    <col min="13576" max="13576" width="9" style="219" customWidth="1"/>
    <col min="13577" max="13577" width="11.28515625" style="219" customWidth="1"/>
    <col min="13578" max="13578" width="4.140625" style="219" customWidth="1"/>
    <col min="13579" max="13579" width="7" style="219" customWidth="1"/>
    <col min="13580" max="13580" width="5.5703125" style="219" customWidth="1"/>
    <col min="13581" max="13581" width="9.42578125" style="219" customWidth="1"/>
    <col min="13582" max="13582" width="4.28515625" style="219" customWidth="1"/>
    <col min="13583" max="13583" width="8.5703125" style="219" customWidth="1"/>
    <col min="13584" max="13584" width="5.42578125" style="219" customWidth="1"/>
    <col min="13585" max="13821" width="11" style="219"/>
    <col min="13822" max="13822" width="67" style="219" customWidth="1"/>
    <col min="13823" max="13823" width="16" style="219" customWidth="1"/>
    <col min="13824" max="13824" width="15" style="219" customWidth="1"/>
    <col min="13825" max="13825" width="16.28515625" style="219" customWidth="1"/>
    <col min="13826" max="13826" width="14.28515625" style="219" customWidth="1"/>
    <col min="13827" max="13827" width="16" style="219" customWidth="1"/>
    <col min="13828" max="13830" width="0" style="219" hidden="1" customWidth="1"/>
    <col min="13831" max="13831" width="10.5703125" style="219" customWidth="1"/>
    <col min="13832" max="13832" width="9" style="219" customWidth="1"/>
    <col min="13833" max="13833" width="11.28515625" style="219" customWidth="1"/>
    <col min="13834" max="13834" width="4.140625" style="219" customWidth="1"/>
    <col min="13835" max="13835" width="7" style="219" customWidth="1"/>
    <col min="13836" max="13836" width="5.5703125" style="219" customWidth="1"/>
    <col min="13837" max="13837" width="9.42578125" style="219" customWidth="1"/>
    <col min="13838" max="13838" width="4.28515625" style="219" customWidth="1"/>
    <col min="13839" max="13839" width="8.5703125" style="219" customWidth="1"/>
    <col min="13840" max="13840" width="5.42578125" style="219" customWidth="1"/>
    <col min="13841" max="14077" width="11" style="219"/>
    <col min="14078" max="14078" width="67" style="219" customWidth="1"/>
    <col min="14079" max="14079" width="16" style="219" customWidth="1"/>
    <col min="14080" max="14080" width="15" style="219" customWidth="1"/>
    <col min="14081" max="14081" width="16.28515625" style="219" customWidth="1"/>
    <col min="14082" max="14082" width="14.28515625" style="219" customWidth="1"/>
    <col min="14083" max="14083" width="16" style="219" customWidth="1"/>
    <col min="14084" max="14086" width="0" style="219" hidden="1" customWidth="1"/>
    <col min="14087" max="14087" width="10.5703125" style="219" customWidth="1"/>
    <col min="14088" max="14088" width="9" style="219" customWidth="1"/>
    <col min="14089" max="14089" width="11.28515625" style="219" customWidth="1"/>
    <col min="14090" max="14090" width="4.140625" style="219" customWidth="1"/>
    <col min="14091" max="14091" width="7" style="219" customWidth="1"/>
    <col min="14092" max="14092" width="5.5703125" style="219" customWidth="1"/>
    <col min="14093" max="14093" width="9.42578125" style="219" customWidth="1"/>
    <col min="14094" max="14094" width="4.28515625" style="219" customWidth="1"/>
    <col min="14095" max="14095" width="8.5703125" style="219" customWidth="1"/>
    <col min="14096" max="14096" width="5.42578125" style="219" customWidth="1"/>
    <col min="14097" max="14333" width="11" style="219"/>
    <col min="14334" max="14334" width="67" style="219" customWidth="1"/>
    <col min="14335" max="14335" width="16" style="219" customWidth="1"/>
    <col min="14336" max="14336" width="15" style="219" customWidth="1"/>
    <col min="14337" max="14337" width="16.28515625" style="219" customWidth="1"/>
    <col min="14338" max="14338" width="14.28515625" style="219" customWidth="1"/>
    <col min="14339" max="14339" width="16" style="219" customWidth="1"/>
    <col min="14340" max="14342" width="0" style="219" hidden="1" customWidth="1"/>
    <col min="14343" max="14343" width="10.5703125" style="219" customWidth="1"/>
    <col min="14344" max="14344" width="9" style="219" customWidth="1"/>
    <col min="14345" max="14345" width="11.28515625" style="219" customWidth="1"/>
    <col min="14346" max="14346" width="4.140625" style="219" customWidth="1"/>
    <col min="14347" max="14347" width="7" style="219" customWidth="1"/>
    <col min="14348" max="14348" width="5.5703125" style="219" customWidth="1"/>
    <col min="14349" max="14349" width="9.42578125" style="219" customWidth="1"/>
    <col min="14350" max="14350" width="4.28515625" style="219" customWidth="1"/>
    <col min="14351" max="14351" width="8.5703125" style="219" customWidth="1"/>
    <col min="14352" max="14352" width="5.42578125" style="219" customWidth="1"/>
    <col min="14353" max="14589" width="11" style="219"/>
    <col min="14590" max="14590" width="67" style="219" customWidth="1"/>
    <col min="14591" max="14591" width="16" style="219" customWidth="1"/>
    <col min="14592" max="14592" width="15" style="219" customWidth="1"/>
    <col min="14593" max="14593" width="16.28515625" style="219" customWidth="1"/>
    <col min="14594" max="14594" width="14.28515625" style="219" customWidth="1"/>
    <col min="14595" max="14595" width="16" style="219" customWidth="1"/>
    <col min="14596" max="14598" width="0" style="219" hidden="1" customWidth="1"/>
    <col min="14599" max="14599" width="10.5703125" style="219" customWidth="1"/>
    <col min="14600" max="14600" width="9" style="219" customWidth="1"/>
    <col min="14601" max="14601" width="11.28515625" style="219" customWidth="1"/>
    <col min="14602" max="14602" width="4.140625" style="219" customWidth="1"/>
    <col min="14603" max="14603" width="7" style="219" customWidth="1"/>
    <col min="14604" max="14604" width="5.5703125" style="219" customWidth="1"/>
    <col min="14605" max="14605" width="9.42578125" style="219" customWidth="1"/>
    <col min="14606" max="14606" width="4.28515625" style="219" customWidth="1"/>
    <col min="14607" max="14607" width="8.5703125" style="219" customWidth="1"/>
    <col min="14608" max="14608" width="5.42578125" style="219" customWidth="1"/>
    <col min="14609" max="14845" width="11" style="219"/>
    <col min="14846" max="14846" width="67" style="219" customWidth="1"/>
    <col min="14847" max="14847" width="16" style="219" customWidth="1"/>
    <col min="14848" max="14848" width="15" style="219" customWidth="1"/>
    <col min="14849" max="14849" width="16.28515625" style="219" customWidth="1"/>
    <col min="14850" max="14850" width="14.28515625" style="219" customWidth="1"/>
    <col min="14851" max="14851" width="16" style="219" customWidth="1"/>
    <col min="14852" max="14854" width="0" style="219" hidden="1" customWidth="1"/>
    <col min="14855" max="14855" width="10.5703125" style="219" customWidth="1"/>
    <col min="14856" max="14856" width="9" style="219" customWidth="1"/>
    <col min="14857" max="14857" width="11.28515625" style="219" customWidth="1"/>
    <col min="14858" max="14858" width="4.140625" style="219" customWidth="1"/>
    <col min="14859" max="14859" width="7" style="219" customWidth="1"/>
    <col min="14860" max="14860" width="5.5703125" style="219" customWidth="1"/>
    <col min="14861" max="14861" width="9.42578125" style="219" customWidth="1"/>
    <col min="14862" max="14862" width="4.28515625" style="219" customWidth="1"/>
    <col min="14863" max="14863" width="8.5703125" style="219" customWidth="1"/>
    <col min="14864" max="14864" width="5.42578125" style="219" customWidth="1"/>
    <col min="14865" max="15101" width="11" style="219"/>
    <col min="15102" max="15102" width="67" style="219" customWidth="1"/>
    <col min="15103" max="15103" width="16" style="219" customWidth="1"/>
    <col min="15104" max="15104" width="15" style="219" customWidth="1"/>
    <col min="15105" max="15105" width="16.28515625" style="219" customWidth="1"/>
    <col min="15106" max="15106" width="14.28515625" style="219" customWidth="1"/>
    <col min="15107" max="15107" width="16" style="219" customWidth="1"/>
    <col min="15108" max="15110" width="0" style="219" hidden="1" customWidth="1"/>
    <col min="15111" max="15111" width="10.5703125" style="219" customWidth="1"/>
    <col min="15112" max="15112" width="9" style="219" customWidth="1"/>
    <col min="15113" max="15113" width="11.28515625" style="219" customWidth="1"/>
    <col min="15114" max="15114" width="4.140625" style="219" customWidth="1"/>
    <col min="15115" max="15115" width="7" style="219" customWidth="1"/>
    <col min="15116" max="15116" width="5.5703125" style="219" customWidth="1"/>
    <col min="15117" max="15117" width="9.42578125" style="219" customWidth="1"/>
    <col min="15118" max="15118" width="4.28515625" style="219" customWidth="1"/>
    <col min="15119" max="15119" width="8.5703125" style="219" customWidth="1"/>
    <col min="15120" max="15120" width="5.42578125" style="219" customWidth="1"/>
    <col min="15121" max="15357" width="11" style="219"/>
    <col min="15358" max="15358" width="67" style="219" customWidth="1"/>
    <col min="15359" max="15359" width="16" style="219" customWidth="1"/>
    <col min="15360" max="15360" width="15" style="219" customWidth="1"/>
    <col min="15361" max="15361" width="16.28515625" style="219" customWidth="1"/>
    <col min="15362" max="15362" width="14.28515625" style="219" customWidth="1"/>
    <col min="15363" max="15363" width="16" style="219" customWidth="1"/>
    <col min="15364" max="15366" width="0" style="219" hidden="1" customWidth="1"/>
    <col min="15367" max="15367" width="10.5703125" style="219" customWidth="1"/>
    <col min="15368" max="15368" width="9" style="219" customWidth="1"/>
    <col min="15369" max="15369" width="11.28515625" style="219" customWidth="1"/>
    <col min="15370" max="15370" width="4.140625" style="219" customWidth="1"/>
    <col min="15371" max="15371" width="7" style="219" customWidth="1"/>
    <col min="15372" max="15372" width="5.5703125" style="219" customWidth="1"/>
    <col min="15373" max="15373" width="9.42578125" style="219" customWidth="1"/>
    <col min="15374" max="15374" width="4.28515625" style="219" customWidth="1"/>
    <col min="15375" max="15375" width="8.5703125" style="219" customWidth="1"/>
    <col min="15376" max="15376" width="5.42578125" style="219" customWidth="1"/>
    <col min="15377" max="15613" width="11" style="219"/>
    <col min="15614" max="15614" width="67" style="219" customWidth="1"/>
    <col min="15615" max="15615" width="16" style="219" customWidth="1"/>
    <col min="15616" max="15616" width="15" style="219" customWidth="1"/>
    <col min="15617" max="15617" width="16.28515625" style="219" customWidth="1"/>
    <col min="15618" max="15618" width="14.28515625" style="219" customWidth="1"/>
    <col min="15619" max="15619" width="16" style="219" customWidth="1"/>
    <col min="15620" max="15622" width="0" style="219" hidden="1" customWidth="1"/>
    <col min="15623" max="15623" width="10.5703125" style="219" customWidth="1"/>
    <col min="15624" max="15624" width="9" style="219" customWidth="1"/>
    <col min="15625" max="15625" width="11.28515625" style="219" customWidth="1"/>
    <col min="15626" max="15626" width="4.140625" style="219" customWidth="1"/>
    <col min="15627" max="15627" width="7" style="219" customWidth="1"/>
    <col min="15628" max="15628" width="5.5703125" style="219" customWidth="1"/>
    <col min="15629" max="15629" width="9.42578125" style="219" customWidth="1"/>
    <col min="15630" max="15630" width="4.28515625" style="219" customWidth="1"/>
    <col min="15631" max="15631" width="8.5703125" style="219" customWidth="1"/>
    <col min="15632" max="15632" width="5.42578125" style="219" customWidth="1"/>
    <col min="15633" max="15869" width="11" style="219"/>
    <col min="15870" max="15870" width="67" style="219" customWidth="1"/>
    <col min="15871" max="15871" width="16" style="219" customWidth="1"/>
    <col min="15872" max="15872" width="15" style="219" customWidth="1"/>
    <col min="15873" max="15873" width="16.28515625" style="219" customWidth="1"/>
    <col min="15874" max="15874" width="14.28515625" style="219" customWidth="1"/>
    <col min="15875" max="15875" width="16" style="219" customWidth="1"/>
    <col min="15876" max="15878" width="0" style="219" hidden="1" customWidth="1"/>
    <col min="15879" max="15879" width="10.5703125" style="219" customWidth="1"/>
    <col min="15880" max="15880" width="9" style="219" customWidth="1"/>
    <col min="15881" max="15881" width="11.28515625" style="219" customWidth="1"/>
    <col min="15882" max="15882" width="4.140625" style="219" customWidth="1"/>
    <col min="15883" max="15883" width="7" style="219" customWidth="1"/>
    <col min="15884" max="15884" width="5.5703125" style="219" customWidth="1"/>
    <col min="15885" max="15885" width="9.42578125" style="219" customWidth="1"/>
    <col min="15886" max="15886" width="4.28515625" style="219" customWidth="1"/>
    <col min="15887" max="15887" width="8.5703125" style="219" customWidth="1"/>
    <col min="15888" max="15888" width="5.42578125" style="219" customWidth="1"/>
    <col min="15889" max="16125" width="11" style="219"/>
    <col min="16126" max="16126" width="67" style="219" customWidth="1"/>
    <col min="16127" max="16127" width="16" style="219" customWidth="1"/>
    <col min="16128" max="16128" width="15" style="219" customWidth="1"/>
    <col min="16129" max="16129" width="16.28515625" style="219" customWidth="1"/>
    <col min="16130" max="16130" width="14.28515625" style="219" customWidth="1"/>
    <col min="16131" max="16131" width="16" style="219" customWidth="1"/>
    <col min="16132" max="16134" width="0" style="219" hidden="1" customWidth="1"/>
    <col min="16135" max="16135" width="10.5703125" style="219" customWidth="1"/>
    <col min="16136" max="16136" width="9" style="219" customWidth="1"/>
    <col min="16137" max="16137" width="11.28515625" style="219" customWidth="1"/>
    <col min="16138" max="16138" width="4.140625" style="219" customWidth="1"/>
    <col min="16139" max="16139" width="7" style="219" customWidth="1"/>
    <col min="16140" max="16140" width="5.5703125" style="219" customWidth="1"/>
    <col min="16141" max="16141" width="9.42578125" style="219" customWidth="1"/>
    <col min="16142" max="16142" width="4.28515625" style="219" customWidth="1"/>
    <col min="16143" max="16143" width="8.5703125" style="219" customWidth="1"/>
    <col min="16144" max="16144" width="5.42578125" style="219" customWidth="1"/>
    <col min="16145" max="16382" width="11" style="219"/>
    <col min="16383" max="16383" width="11" style="219" customWidth="1"/>
    <col min="16384" max="16384" width="11" style="219"/>
  </cols>
  <sheetData>
    <row r="1" spans="1:9" ht="17.25" customHeight="1">
      <c r="A1" s="469" t="s">
        <v>271</v>
      </c>
      <c r="B1" s="469"/>
      <c r="C1" s="469"/>
      <c r="D1" s="469"/>
      <c r="E1" s="469"/>
    </row>
    <row r="2" spans="1:9" ht="17.25" customHeight="1">
      <c r="A2" s="470" t="s">
        <v>272</v>
      </c>
      <c r="B2" s="470"/>
      <c r="C2" s="470"/>
      <c r="D2" s="470"/>
      <c r="E2" s="470"/>
    </row>
    <row r="3" spans="1:9" ht="17.25" customHeight="1">
      <c r="A3" s="469" t="s">
        <v>273</v>
      </c>
      <c r="B3" s="469"/>
      <c r="C3" s="469"/>
      <c r="D3" s="469"/>
      <c r="E3" s="469"/>
    </row>
    <row r="4" spans="1:9" ht="36" customHeight="1">
      <c r="A4" s="471" t="s">
        <v>366</v>
      </c>
      <c r="B4" s="471"/>
      <c r="C4" s="471"/>
      <c r="D4" s="471"/>
      <c r="E4" s="471"/>
    </row>
    <row r="5" spans="1:9" ht="43.5" customHeight="1">
      <c r="A5" s="220" t="s">
        <v>335</v>
      </c>
      <c r="B5" s="221" t="s">
        <v>336</v>
      </c>
      <c r="C5" s="222"/>
      <c r="D5" s="223"/>
      <c r="E5" s="223"/>
    </row>
    <row r="6" spans="1:9" ht="25.5" customHeight="1">
      <c r="A6" s="224"/>
      <c r="B6" s="225">
        <v>2015</v>
      </c>
      <c r="C6" s="225">
        <v>2016</v>
      </c>
      <c r="D6" s="225" t="s">
        <v>353</v>
      </c>
      <c r="E6" s="225" t="s">
        <v>352</v>
      </c>
      <c r="F6" s="226"/>
    </row>
    <row r="7" spans="1:9" ht="30" customHeight="1">
      <c r="A7" s="253" t="s">
        <v>223</v>
      </c>
      <c r="B7" s="254">
        <v>3762.817247649461</v>
      </c>
      <c r="C7" s="254">
        <v>4142.3470768097441</v>
      </c>
      <c r="D7" s="254">
        <v>4410.9536413980532</v>
      </c>
      <c r="E7" s="254">
        <v>4741.8865984402983</v>
      </c>
      <c r="F7" s="227"/>
      <c r="G7" s="227"/>
      <c r="H7" s="227"/>
      <c r="I7" s="227"/>
    </row>
    <row r="8" spans="1:9" ht="30" customHeight="1">
      <c r="A8" s="253" t="s">
        <v>270</v>
      </c>
      <c r="B8" s="255">
        <v>18772.976010193939</v>
      </c>
      <c r="C8" s="255">
        <v>20105.076415211475</v>
      </c>
      <c r="D8" s="255">
        <v>20728.629967830704</v>
      </c>
      <c r="E8" s="255">
        <v>21210.202846741078</v>
      </c>
      <c r="F8" s="227"/>
      <c r="G8" s="227"/>
      <c r="H8" s="227"/>
      <c r="I8" s="227"/>
    </row>
    <row r="9" spans="1:9" ht="30" customHeight="1">
      <c r="A9" s="253" t="s">
        <v>228</v>
      </c>
      <c r="B9" s="254">
        <v>16374.295497196068</v>
      </c>
      <c r="C9" s="254">
        <v>16721.847480926874</v>
      </c>
      <c r="D9" s="254">
        <v>18000.206991696177</v>
      </c>
      <c r="E9" s="254">
        <v>18168.968986615517</v>
      </c>
      <c r="F9" s="227"/>
      <c r="G9" s="227"/>
      <c r="H9" s="227"/>
      <c r="I9" s="227"/>
    </row>
    <row r="10" spans="1:9" ht="30" customHeight="1">
      <c r="A10" s="253" t="s">
        <v>229</v>
      </c>
      <c r="B10" s="254">
        <v>1724.4470888471828</v>
      </c>
      <c r="C10" s="254">
        <v>1186.4179073477592</v>
      </c>
      <c r="D10" s="254">
        <v>1406.4530627199856</v>
      </c>
      <c r="E10" s="254">
        <v>1691.8692470155013</v>
      </c>
      <c r="F10" s="227"/>
      <c r="G10" s="227"/>
      <c r="H10" s="227"/>
      <c r="I10" s="227"/>
    </row>
    <row r="11" spans="1:9" ht="30" customHeight="1">
      <c r="A11" s="228" t="s">
        <v>230</v>
      </c>
      <c r="B11" s="254">
        <v>22468.322676870703</v>
      </c>
      <c r="C11" s="254">
        <v>21493.75080013281</v>
      </c>
      <c r="D11" s="254">
        <v>22570.278162483624</v>
      </c>
      <c r="E11" s="254">
        <v>23703.760386226451</v>
      </c>
      <c r="F11" s="227"/>
      <c r="G11" s="227"/>
      <c r="H11" s="227"/>
      <c r="I11" s="227"/>
    </row>
    <row r="12" spans="1:9" ht="30" customHeight="1">
      <c r="A12" s="228" t="s">
        <v>231</v>
      </c>
      <c r="B12" s="254">
        <v>26690.684369867286</v>
      </c>
      <c r="C12" s="254">
        <v>25399.375407487707</v>
      </c>
      <c r="D12" s="254">
        <v>26605.473835607489</v>
      </c>
      <c r="E12" s="254">
        <v>27363.198767262715</v>
      </c>
      <c r="F12" s="227"/>
      <c r="G12" s="227"/>
      <c r="H12" s="227"/>
      <c r="I12" s="227"/>
    </row>
    <row r="13" spans="1:9" ht="30" customHeight="1">
      <c r="A13" s="425" t="s">
        <v>221</v>
      </c>
      <c r="B13" s="256">
        <v>36376.278712823078</v>
      </c>
      <c r="C13" s="256">
        <v>38178.154011317733</v>
      </c>
      <c r="D13" s="229">
        <v>40315.754082231106</v>
      </c>
      <c r="E13" s="229">
        <v>41804.290551768216</v>
      </c>
      <c r="F13" s="227"/>
      <c r="G13" s="227"/>
      <c r="H13" s="227"/>
      <c r="I13" s="227"/>
    </row>
    <row r="14" spans="1:9" ht="30" customHeight="1">
      <c r="A14" s="412" t="s">
        <v>288</v>
      </c>
      <c r="B14" s="412"/>
      <c r="C14" s="412"/>
      <c r="D14" s="412"/>
      <c r="E14" s="412"/>
      <c r="F14" s="227"/>
      <c r="G14" s="227"/>
      <c r="H14" s="227"/>
      <c r="I14" s="227"/>
    </row>
    <row r="15" spans="1:9" ht="30" customHeight="1">
      <c r="A15" s="253" t="s">
        <v>223</v>
      </c>
      <c r="B15" s="257">
        <v>147.85393683938153</v>
      </c>
      <c r="C15" s="257">
        <v>153.37321902796498</v>
      </c>
      <c r="D15" s="257">
        <v>161.21161047549671</v>
      </c>
      <c r="E15" s="257">
        <v>160.47948006288757</v>
      </c>
      <c r="F15" s="227"/>
      <c r="G15" s="227"/>
      <c r="H15" s="227"/>
      <c r="I15" s="227"/>
    </row>
    <row r="16" spans="1:9" ht="30" customHeight="1">
      <c r="A16" s="228" t="s">
        <v>224</v>
      </c>
      <c r="B16" s="257">
        <v>148.46367454645542</v>
      </c>
      <c r="C16" s="257">
        <v>149.74953134193728</v>
      </c>
      <c r="D16" s="257">
        <v>152.94972025300584</v>
      </c>
      <c r="E16" s="257">
        <v>157.58191952009906</v>
      </c>
      <c r="F16" s="227"/>
      <c r="G16" s="227"/>
      <c r="H16" s="227"/>
      <c r="I16" s="227"/>
    </row>
    <row r="17" spans="1:25" ht="30" customHeight="1">
      <c r="A17" s="253" t="s">
        <v>228</v>
      </c>
      <c r="B17" s="257">
        <v>130.26495658194298</v>
      </c>
      <c r="C17" s="257">
        <v>132.80854995742163</v>
      </c>
      <c r="D17" s="257">
        <v>135.93085478796652</v>
      </c>
      <c r="E17" s="257">
        <v>138.19879440114647</v>
      </c>
      <c r="F17" s="227"/>
      <c r="G17" s="227"/>
      <c r="H17" s="227"/>
      <c r="I17" s="22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1:25" ht="30" customHeight="1">
      <c r="A18" s="253" t="s">
        <v>229</v>
      </c>
      <c r="B18" s="257">
        <v>104.2292669953076</v>
      </c>
      <c r="C18" s="257">
        <v>104.8758872855785</v>
      </c>
      <c r="D18" s="257">
        <v>105.94110919744995</v>
      </c>
      <c r="E18" s="257">
        <v>105.77640752049039</v>
      </c>
      <c r="F18" s="227"/>
      <c r="G18" s="227"/>
      <c r="H18" s="227"/>
      <c r="I18" s="22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</row>
    <row r="19" spans="1:25" ht="30" customHeight="1">
      <c r="A19" s="228" t="s">
        <v>230</v>
      </c>
      <c r="B19" s="257">
        <v>114.80008558426236</v>
      </c>
      <c r="C19" s="257">
        <v>113.08174555600874</v>
      </c>
      <c r="D19" s="257">
        <v>115.17467844901542</v>
      </c>
      <c r="E19" s="257">
        <v>116.89187382923913</v>
      </c>
      <c r="F19" s="227"/>
      <c r="G19" s="227"/>
      <c r="H19" s="227"/>
      <c r="I19" s="22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</row>
    <row r="20" spans="1:25" ht="30" customHeight="1">
      <c r="A20" s="228" t="s">
        <v>231</v>
      </c>
      <c r="B20" s="257">
        <v>105.89391571531949</v>
      </c>
      <c r="C20" s="257">
        <v>103.58771030666244</v>
      </c>
      <c r="D20" s="257">
        <v>107.30647183592627</v>
      </c>
      <c r="E20" s="257">
        <v>111.50630103913441</v>
      </c>
      <c r="F20" s="227"/>
      <c r="G20" s="227"/>
      <c r="H20" s="227"/>
      <c r="I20" s="22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</row>
    <row r="21" spans="1:25" ht="30" customHeight="1">
      <c r="A21" s="426" t="s">
        <v>259</v>
      </c>
      <c r="B21" s="258">
        <v>148.70051497732476</v>
      </c>
      <c r="C21" s="258">
        <v>151.6775677309079</v>
      </c>
      <c r="D21" s="258">
        <v>154.32936721626828</v>
      </c>
      <c r="E21" s="258">
        <v>155.79303553506995</v>
      </c>
      <c r="F21" s="227"/>
      <c r="G21" s="227"/>
      <c r="H21" s="227"/>
      <c r="I21" s="22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</row>
    <row r="22" spans="1:25" s="336" customFormat="1" ht="17.100000000000001" customHeight="1">
      <c r="A22" s="467" t="s">
        <v>260</v>
      </c>
      <c r="B22" s="467"/>
      <c r="C22" s="467"/>
      <c r="D22" s="467"/>
      <c r="E22" s="467"/>
      <c r="F22" s="227"/>
      <c r="G22" s="227"/>
      <c r="H22" s="227"/>
      <c r="I22" s="227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</row>
    <row r="23" spans="1:25" s="349" customFormat="1" ht="17.100000000000001" customHeight="1">
      <c r="A23" s="468" t="s">
        <v>337</v>
      </c>
      <c r="B23" s="468"/>
      <c r="C23" s="468"/>
      <c r="D23" s="468"/>
      <c r="E23" s="468"/>
      <c r="F23" s="227"/>
      <c r="G23" s="227"/>
      <c r="H23" s="227"/>
      <c r="I23" s="227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</row>
    <row r="24" spans="1:25" s="349" customFormat="1" ht="17.100000000000001" customHeight="1">
      <c r="A24" s="354" t="s">
        <v>338</v>
      </c>
      <c r="B24" s="354"/>
      <c r="C24" s="354"/>
      <c r="D24" s="354"/>
      <c r="E24" s="230"/>
      <c r="F24" s="227"/>
      <c r="G24" s="227"/>
      <c r="H24" s="227"/>
      <c r="I24" s="227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</row>
    <row r="25" spans="1:25" s="349" customFormat="1" ht="17.100000000000001" customHeight="1">
      <c r="A25" s="350" t="s">
        <v>339</v>
      </c>
      <c r="B25" s="351"/>
      <c r="C25" s="352"/>
      <c r="D25" s="230"/>
      <c r="E25" s="230"/>
      <c r="F25" s="227"/>
      <c r="G25" s="227"/>
      <c r="H25" s="227"/>
      <c r="I25" s="227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</row>
    <row r="26" spans="1:25" s="349" customFormat="1" ht="17.100000000000001" customHeight="1">
      <c r="A26" s="350" t="s">
        <v>358</v>
      </c>
      <c r="B26" s="351"/>
      <c r="C26" s="352"/>
      <c r="D26" s="230"/>
      <c r="E26" s="230"/>
      <c r="F26" s="227"/>
      <c r="G26" s="227"/>
      <c r="H26" s="227"/>
      <c r="I26" s="227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</row>
    <row r="27" spans="1:25" s="349" customFormat="1" ht="17.100000000000001" customHeight="1">
      <c r="A27" s="336" t="s">
        <v>34</v>
      </c>
      <c r="B27" s="351"/>
      <c r="C27" s="352"/>
      <c r="D27" s="230"/>
      <c r="E27" s="230"/>
      <c r="F27" s="227"/>
      <c r="G27" s="227"/>
      <c r="H27" s="227"/>
      <c r="I27" s="227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</row>
    <row r="28" spans="1:25" s="349" customFormat="1" ht="17.100000000000001" customHeight="1">
      <c r="A28" s="336" t="s">
        <v>261</v>
      </c>
      <c r="B28" s="347"/>
      <c r="C28" s="352"/>
      <c r="D28" s="230"/>
      <c r="E28" s="230"/>
      <c r="F28" s="227"/>
      <c r="G28" s="227"/>
      <c r="H28" s="227"/>
      <c r="I28" s="227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</row>
    <row r="29" spans="1:25" s="349" customFormat="1">
      <c r="C29" s="353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</row>
    <row r="30" spans="1:25"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1:25"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1:25"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</row>
    <row r="33" spans="7:25"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</row>
    <row r="34" spans="7:25"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</row>
    <row r="35" spans="7:25"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</row>
    <row r="36" spans="7:25"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</row>
    <row r="37" spans="7:25"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</row>
    <row r="38" spans="7:25"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</row>
    <row r="39" spans="7:25"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</row>
    <row r="40" spans="7:25"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</row>
    <row r="41" spans="7:25"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</row>
    <row r="42" spans="7:25"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</row>
    <row r="43" spans="7:25"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</row>
    <row r="44" spans="7:25"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</row>
    <row r="45" spans="7:25"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</row>
    <row r="46" spans="7:25"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</row>
    <row r="47" spans="7:25"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</row>
    <row r="48" spans="7:25"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</row>
    <row r="49" spans="7:25"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</row>
    <row r="50" spans="7:25"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</row>
    <row r="51" spans="7:25"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</row>
    <row r="52" spans="7:25"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</row>
    <row r="53" spans="7:25"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</row>
    <row r="54" spans="7:25"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</row>
    <row r="55" spans="7:25"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</row>
    <row r="56" spans="7:25"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</row>
    <row r="57" spans="7:25"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</row>
    <row r="58" spans="7:25"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</row>
    <row r="59" spans="7:25"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</row>
    <row r="60" spans="7:25"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</row>
    <row r="61" spans="7:25"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</row>
    <row r="62" spans="7:25"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</row>
    <row r="63" spans="7:25"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</row>
    <row r="64" spans="7:25"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</row>
    <row r="65" spans="7:25"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</row>
    <row r="66" spans="7:25"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</row>
    <row r="67" spans="7:25"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</row>
    <row r="68" spans="7:25"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</row>
    <row r="69" spans="7:25"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</row>
    <row r="70" spans="7:25"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</row>
    <row r="71" spans="7:25"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</row>
    <row r="72" spans="7:25"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</row>
    <row r="73" spans="7:25"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</row>
    <row r="74" spans="7:25"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</row>
    <row r="75" spans="7:25"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</row>
    <row r="76" spans="7:25"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</row>
    <row r="77" spans="7:25"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</row>
    <row r="78" spans="7:25"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</row>
    <row r="79" spans="7:25"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</row>
    <row r="80" spans="7:25"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</row>
    <row r="81" spans="7:25"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</row>
    <row r="82" spans="7:25"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</row>
    <row r="83" spans="7:25"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</row>
    <row r="84" spans="7:25"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</row>
    <row r="85" spans="7:25"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</row>
    <row r="86" spans="7:25"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</row>
    <row r="87" spans="7:25"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</row>
    <row r="88" spans="7:25"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</row>
    <row r="89" spans="7:25"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</row>
    <row r="90" spans="7:25"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</row>
    <row r="91" spans="7:25"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</row>
    <row r="92" spans="7:25"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</row>
    <row r="93" spans="7:25"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</row>
    <row r="94" spans="7:25"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</row>
    <row r="95" spans="7:25"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</row>
    <row r="96" spans="7:25"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</row>
    <row r="97" spans="7:25"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</row>
    <row r="98" spans="7:25"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</row>
    <row r="99" spans="7:25"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</row>
    <row r="100" spans="7:25"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</row>
    <row r="101" spans="7:25"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</row>
    <row r="102" spans="7:25"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</row>
    <row r="103" spans="7:25"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</row>
    <row r="104" spans="7:25"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</row>
    <row r="105" spans="7:25"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</row>
    <row r="106" spans="7:25"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</row>
    <row r="107" spans="7:25"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</row>
    <row r="108" spans="7:25"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</row>
    <row r="109" spans="7:25"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</row>
    <row r="110" spans="7:25"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</row>
    <row r="111" spans="7:25"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</row>
    <row r="112" spans="7:25"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</row>
    <row r="113" spans="7:25"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</row>
    <row r="114" spans="7:25"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</row>
    <row r="115" spans="7:25"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</row>
    <row r="116" spans="7:25"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</row>
    <row r="117" spans="7:25"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</row>
    <row r="118" spans="7:25"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</row>
    <row r="119" spans="7:25"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</row>
    <row r="120" spans="7:25"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</row>
    <row r="121" spans="7:25"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</row>
    <row r="122" spans="7:25"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</row>
    <row r="123" spans="7:25"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</row>
    <row r="124" spans="7:25"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</row>
    <row r="125" spans="7:25"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</row>
    <row r="126" spans="7:25"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</row>
    <row r="127" spans="7:25"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</row>
    <row r="128" spans="7:25"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</row>
    <row r="129" spans="7:25"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</row>
    <row r="130" spans="7:25"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</row>
    <row r="131" spans="7:25"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</row>
    <row r="132" spans="7:25"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</row>
    <row r="133" spans="7:25"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</row>
    <row r="134" spans="7:25"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</row>
    <row r="135" spans="7:25"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</row>
    <row r="136" spans="7:25"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</row>
    <row r="137" spans="7:25"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</row>
    <row r="138" spans="7:25"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</row>
    <row r="139" spans="7:25"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</row>
    <row r="140" spans="7:25"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</row>
    <row r="141" spans="7:25"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</row>
    <row r="142" spans="7:25"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</row>
    <row r="143" spans="7:25"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</row>
    <row r="144" spans="7:25"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</row>
    <row r="145" spans="7:25"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</row>
    <row r="146" spans="7:25"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</row>
    <row r="147" spans="7:25"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</row>
    <row r="148" spans="7:25"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</row>
    <row r="149" spans="7:25"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</row>
    <row r="150" spans="7:25"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</row>
    <row r="151" spans="7:25"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</row>
    <row r="152" spans="7:25"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</row>
    <row r="153" spans="7:25"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</row>
    <row r="154" spans="7:25"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</row>
    <row r="155" spans="7:25"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</row>
    <row r="156" spans="7:25"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</row>
  </sheetData>
  <mergeCells count="6">
    <mergeCell ref="A22:E22"/>
    <mergeCell ref="A23:E23"/>
    <mergeCell ref="A1:E1"/>
    <mergeCell ref="A2:E2"/>
    <mergeCell ref="A3:E3"/>
    <mergeCell ref="A4:E4"/>
  </mergeCells>
  <conditionalFormatting sqref="B25:B28">
    <cfRule type="cellIs" dxfId="1" priority="1" stopIfTrue="1" operator="notEqual">
      <formula>0</formula>
    </cfRule>
    <cfRule type="cellIs" dxfId="0" priority="2" stopIfTrue="1" operator="equal">
      <formula>0</formula>
    </cfRule>
  </conditionalFormatting>
  <printOptions horizontalCentered="1"/>
  <pageMargins left="0.74803149606299213" right="0.74803149606299213" top="0.98425196850393704" bottom="0.98425196850393704" header="0" footer="0"/>
  <pageSetup scale="5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40"/>
  <sheetViews>
    <sheetView zoomScaleNormal="100" workbookViewId="0"/>
  </sheetViews>
  <sheetFormatPr baseColWidth="10" defaultColWidth="11.42578125" defaultRowHeight="12.75"/>
  <cols>
    <col min="1" max="1" width="56.140625" style="167" customWidth="1"/>
    <col min="2" max="5" width="15" style="167" customWidth="1"/>
    <col min="6" max="16384" width="11.42578125" style="167"/>
  </cols>
  <sheetData>
    <row r="1" spans="1:13" s="69" customFormat="1" ht="24.2" customHeight="1">
      <c r="A1" s="91" t="s">
        <v>271</v>
      </c>
      <c r="B1" s="231"/>
      <c r="C1" s="231"/>
      <c r="D1" s="231"/>
      <c r="E1" s="232"/>
    </row>
    <row r="2" spans="1:13" s="69" customFormat="1" ht="12.95" customHeight="1">
      <c r="A2" s="93" t="s">
        <v>272</v>
      </c>
      <c r="B2" s="231"/>
      <c r="C2" s="231"/>
      <c r="D2" s="231"/>
      <c r="E2" s="233"/>
    </row>
    <row r="3" spans="1:13" s="69" customFormat="1" ht="14.25" customHeight="1">
      <c r="A3" s="91" t="s">
        <v>273</v>
      </c>
      <c r="B3" s="234"/>
      <c r="C3" s="234"/>
      <c r="D3" s="234"/>
      <c r="E3" s="232"/>
    </row>
    <row r="4" spans="1:13" ht="48" customHeight="1">
      <c r="A4" s="10" t="s">
        <v>367</v>
      </c>
      <c r="B4" s="10"/>
      <c r="C4" s="10"/>
      <c r="D4" s="10"/>
      <c r="E4" s="235"/>
    </row>
    <row r="5" spans="1:13" ht="45.75" customHeight="1">
      <c r="A5" s="472" t="s">
        <v>235</v>
      </c>
      <c r="B5" s="248" t="s">
        <v>294</v>
      </c>
      <c r="C5" s="249"/>
      <c r="D5" s="249"/>
      <c r="E5" s="249"/>
    </row>
    <row r="6" spans="1:13" ht="24.95" customHeight="1">
      <c r="A6" s="473"/>
      <c r="B6" s="225">
        <v>2015</v>
      </c>
      <c r="C6" s="225">
        <v>2016</v>
      </c>
      <c r="D6" s="225" t="s">
        <v>353</v>
      </c>
      <c r="E6" s="225" t="s">
        <v>352</v>
      </c>
    </row>
    <row r="7" spans="1:13" ht="31.5" customHeight="1">
      <c r="A7" s="413" t="s">
        <v>236</v>
      </c>
      <c r="B7" s="236">
        <v>18300.022235421711</v>
      </c>
      <c r="C7" s="237">
        <v>18214.528912049282</v>
      </c>
      <c r="D7" s="237">
        <v>19712.349345404473</v>
      </c>
      <c r="E7" s="237">
        <v>20116.176713262623</v>
      </c>
      <c r="F7" s="238"/>
      <c r="G7" s="238"/>
      <c r="H7" s="238"/>
      <c r="I7" s="238"/>
      <c r="J7" s="238"/>
      <c r="K7" s="238"/>
      <c r="L7" s="238"/>
      <c r="M7" s="238"/>
    </row>
    <row r="8" spans="1:13" ht="24.95" customHeight="1">
      <c r="A8" s="239" t="s">
        <v>228</v>
      </c>
      <c r="B8" s="240">
        <v>16374.29549719607</v>
      </c>
      <c r="C8" s="241">
        <v>16721.847480926877</v>
      </c>
      <c r="D8" s="241">
        <v>18000.206991696181</v>
      </c>
      <c r="E8" s="241">
        <v>18168.968986615517</v>
      </c>
      <c r="F8" s="238"/>
      <c r="G8" s="238"/>
      <c r="H8" s="238"/>
      <c r="I8" s="238"/>
      <c r="J8" s="238"/>
      <c r="K8" s="238"/>
      <c r="L8" s="238"/>
      <c r="M8" s="238"/>
    </row>
    <row r="9" spans="1:13" ht="24.95" customHeight="1">
      <c r="A9" s="239" t="s">
        <v>237</v>
      </c>
      <c r="B9" s="240">
        <v>11579.249016123249</v>
      </c>
      <c r="C9" s="241">
        <v>12196.486382710322</v>
      </c>
      <c r="D9" s="241">
        <v>13135.46441380961</v>
      </c>
      <c r="E9" s="241">
        <v>13538.562011773749</v>
      </c>
      <c r="F9" s="238"/>
      <c r="G9" s="238"/>
      <c r="H9" s="238"/>
      <c r="I9" s="238"/>
      <c r="J9" s="238"/>
      <c r="K9" s="238"/>
      <c r="L9" s="238"/>
      <c r="M9" s="238"/>
    </row>
    <row r="10" spans="1:13" ht="24.95" customHeight="1">
      <c r="A10" s="252" t="s">
        <v>238</v>
      </c>
      <c r="B10" s="240">
        <v>4515.90711628807</v>
      </c>
      <c r="C10" s="241">
        <v>3912.897353054323</v>
      </c>
      <c r="D10" s="241">
        <v>4186.447541404179</v>
      </c>
      <c r="E10" s="241">
        <v>4054.9941626451991</v>
      </c>
      <c r="F10" s="238"/>
      <c r="G10" s="238"/>
      <c r="H10" s="238"/>
      <c r="I10" s="238"/>
      <c r="J10" s="238"/>
      <c r="K10" s="238"/>
      <c r="L10" s="238"/>
      <c r="M10" s="238"/>
    </row>
    <row r="11" spans="1:13" ht="24.95" customHeight="1">
      <c r="A11" s="252" t="s">
        <v>239</v>
      </c>
      <c r="B11" s="240">
        <v>3242.189724514511</v>
      </c>
      <c r="C11" s="241">
        <v>4711.4734739823061</v>
      </c>
      <c r="D11" s="241">
        <v>5114.6826258026449</v>
      </c>
      <c r="E11" s="241">
        <v>4922.5553120426757</v>
      </c>
      <c r="F11" s="238"/>
      <c r="G11" s="238"/>
      <c r="H11" s="238"/>
      <c r="I11" s="238"/>
      <c r="J11" s="238"/>
      <c r="K11" s="238"/>
      <c r="L11" s="238"/>
      <c r="M11" s="238"/>
    </row>
    <row r="12" spans="1:13" ht="24.95" customHeight="1">
      <c r="A12" s="252" t="s">
        <v>240</v>
      </c>
      <c r="B12" s="240">
        <v>3821.1521753206716</v>
      </c>
      <c r="C12" s="241">
        <v>3572.115555673694</v>
      </c>
      <c r="D12" s="241">
        <v>3834.3342466027843</v>
      </c>
      <c r="E12" s="241">
        <v>4561.0125370858714</v>
      </c>
      <c r="F12" s="238"/>
      <c r="G12" s="238"/>
      <c r="H12" s="238"/>
      <c r="I12" s="238"/>
      <c r="J12" s="238"/>
      <c r="K12" s="238"/>
      <c r="L12" s="238"/>
      <c r="M12" s="238"/>
    </row>
    <row r="13" spans="1:13" ht="24.95" customHeight="1">
      <c r="A13" s="239" t="s">
        <v>241</v>
      </c>
      <c r="B13" s="240">
        <v>4326.721438505032</v>
      </c>
      <c r="C13" s="241">
        <v>3889.1404639591024</v>
      </c>
      <c r="D13" s="241">
        <v>4177.035475615824</v>
      </c>
      <c r="E13" s="241">
        <v>3799.2791843905334</v>
      </c>
      <c r="F13" s="238"/>
      <c r="G13" s="238"/>
      <c r="H13" s="238"/>
      <c r="I13" s="238"/>
    </row>
    <row r="14" spans="1:13" ht="24.95" customHeight="1">
      <c r="A14" s="252" t="s">
        <v>242</v>
      </c>
      <c r="B14" s="240">
        <v>1649.6214585438051</v>
      </c>
      <c r="C14" s="241">
        <v>1554.1567643940909</v>
      </c>
      <c r="D14" s="241">
        <v>1875.1433970875828</v>
      </c>
      <c r="E14" s="241">
        <v>1718.4103705850723</v>
      </c>
      <c r="F14" s="238"/>
      <c r="G14" s="238"/>
      <c r="H14" s="238"/>
      <c r="I14" s="238"/>
    </row>
    <row r="15" spans="1:13" ht="24.95" customHeight="1">
      <c r="A15" s="239" t="s">
        <v>243</v>
      </c>
      <c r="B15" s="240">
        <v>2689.9029598060442</v>
      </c>
      <c r="C15" s="241">
        <v>2334.2807886888772</v>
      </c>
      <c r="D15" s="241">
        <v>2274.4466416396749</v>
      </c>
      <c r="E15" s="241">
        <v>2053.9908014864859</v>
      </c>
      <c r="F15" s="238"/>
      <c r="G15" s="238"/>
      <c r="H15" s="238"/>
      <c r="I15" s="238"/>
    </row>
    <row r="16" spans="1:13" ht="24.95" customHeight="1">
      <c r="A16" s="252" t="s">
        <v>229</v>
      </c>
      <c r="B16" s="240">
        <v>1724.4470888471828</v>
      </c>
      <c r="C16" s="241">
        <v>1186.4179073477592</v>
      </c>
      <c r="D16" s="241">
        <v>1406.4530627199856</v>
      </c>
      <c r="E16" s="241">
        <v>1691.8692470155013</v>
      </c>
      <c r="F16" s="238"/>
      <c r="G16" s="238"/>
      <c r="H16" s="238"/>
      <c r="I16" s="238"/>
    </row>
    <row r="17" spans="1:9" ht="24.95" customHeight="1">
      <c r="A17" s="252" t="s">
        <v>244</v>
      </c>
      <c r="B17" s="323">
        <v>2243.400827178501</v>
      </c>
      <c r="C17" s="324">
        <v>3353.2681934233365</v>
      </c>
      <c r="D17" s="324">
        <v>2658.651176618202</v>
      </c>
      <c r="E17" s="324">
        <v>2850.1107055264811</v>
      </c>
      <c r="F17" s="238"/>
      <c r="G17" s="238"/>
      <c r="H17" s="238"/>
      <c r="I17" s="238"/>
    </row>
    <row r="18" spans="1:9" ht="24.95" customHeight="1">
      <c r="A18" s="239" t="s">
        <v>228</v>
      </c>
      <c r="B18" s="240">
        <v>2123.018974313793</v>
      </c>
      <c r="C18" s="241">
        <v>3163.1992262334247</v>
      </c>
      <c r="D18" s="241">
        <v>2507.3912230843584</v>
      </c>
      <c r="E18" s="241">
        <v>2683.0489574897979</v>
      </c>
      <c r="F18" s="238"/>
      <c r="G18" s="238"/>
      <c r="H18" s="238"/>
      <c r="I18" s="238"/>
    </row>
    <row r="19" spans="1:9" ht="24.95" customHeight="1">
      <c r="A19" s="239" t="s">
        <v>245</v>
      </c>
      <c r="B19" s="240">
        <v>1921.2721329977285</v>
      </c>
      <c r="C19" s="241">
        <v>2089.1587324921934</v>
      </c>
      <c r="D19" s="241">
        <v>2223.3422995723759</v>
      </c>
      <c r="E19" s="241">
        <v>2413.8894360044615</v>
      </c>
      <c r="F19" s="238"/>
      <c r="G19" s="238"/>
      <c r="H19" s="238"/>
      <c r="I19" s="238"/>
    </row>
    <row r="20" spans="1:9" ht="24.95" customHeight="1">
      <c r="A20" s="252" t="s">
        <v>246</v>
      </c>
      <c r="B20" s="241">
        <v>2.3184953758601408</v>
      </c>
      <c r="C20" s="241">
        <v>2.3238067266336118</v>
      </c>
      <c r="D20" s="241">
        <v>2.2036151154090704</v>
      </c>
      <c r="E20" s="241">
        <v>2.2174442024911403</v>
      </c>
      <c r="F20" s="238"/>
      <c r="G20" s="238"/>
      <c r="H20" s="238"/>
      <c r="I20" s="238"/>
    </row>
    <row r="21" spans="1:9" ht="24.95" customHeight="1">
      <c r="A21" s="252" t="s">
        <v>247</v>
      </c>
      <c r="B21" s="240">
        <v>861.44474415582727</v>
      </c>
      <c r="C21" s="241">
        <v>910.88444627552769</v>
      </c>
      <c r="D21" s="241">
        <v>1105.9927125178081</v>
      </c>
      <c r="E21" s="241">
        <v>1094.1789222248537</v>
      </c>
      <c r="F21" s="238"/>
      <c r="G21" s="238"/>
      <c r="H21" s="238"/>
      <c r="I21" s="238"/>
    </row>
    <row r="22" spans="1:9" ht="24.95" customHeight="1">
      <c r="A22" s="252" t="s">
        <v>248</v>
      </c>
      <c r="B22" s="240">
        <v>1057.5654421337442</v>
      </c>
      <c r="C22" s="241">
        <v>1176.0071577028764</v>
      </c>
      <c r="D22" s="241">
        <v>1115.1997186492906</v>
      </c>
      <c r="E22" s="241">
        <v>1317.5471535820548</v>
      </c>
      <c r="F22" s="238"/>
      <c r="G22" s="238"/>
      <c r="H22" s="238"/>
      <c r="I22" s="238"/>
    </row>
    <row r="23" spans="1:9" ht="24.95" customHeight="1">
      <c r="A23" s="239" t="s">
        <v>249</v>
      </c>
      <c r="B23" s="240">
        <v>164.17243636133242</v>
      </c>
      <c r="C23" s="241">
        <v>1265.7648240906999</v>
      </c>
      <c r="D23" s="241">
        <v>234.89377066751413</v>
      </c>
      <c r="E23" s="241">
        <v>202.74559327275165</v>
      </c>
      <c r="F23" s="238"/>
      <c r="G23" s="238"/>
      <c r="H23" s="238"/>
      <c r="I23" s="238"/>
    </row>
    <row r="24" spans="1:9" ht="24.95" customHeight="1">
      <c r="A24" s="252" t="s">
        <v>250</v>
      </c>
      <c r="B24" s="240">
        <v>152.12728666123178</v>
      </c>
      <c r="C24" s="241">
        <v>1233.4541986708714</v>
      </c>
      <c r="D24" s="241">
        <v>212.92600387149966</v>
      </c>
      <c r="E24" s="241">
        <v>186.3722808395448</v>
      </c>
      <c r="F24" s="238"/>
      <c r="G24" s="238"/>
      <c r="H24" s="238"/>
      <c r="I24" s="238"/>
    </row>
    <row r="25" spans="1:9" ht="24.95" customHeight="1">
      <c r="A25" s="239" t="s">
        <v>251</v>
      </c>
      <c r="B25" s="240">
        <v>11.15337506252467</v>
      </c>
      <c r="C25" s="241">
        <v>15.07388673677247</v>
      </c>
      <c r="D25" s="241">
        <v>20.839058985509947</v>
      </c>
      <c r="E25" s="241">
        <v>15.013437467244387</v>
      </c>
      <c r="F25" s="238"/>
      <c r="G25" s="238"/>
      <c r="H25" s="238"/>
      <c r="I25" s="238"/>
    </row>
    <row r="26" spans="1:9" ht="24.95" customHeight="1">
      <c r="A26" s="239" t="s">
        <v>229</v>
      </c>
      <c r="B26" s="240">
        <v>103.30438245563847</v>
      </c>
      <c r="C26" s="241">
        <v>168.03858574751303</v>
      </c>
      <c r="D26" s="241">
        <v>133.99206433795621</v>
      </c>
      <c r="E26" s="241">
        <v>150.40435028926285</v>
      </c>
      <c r="F26" s="238"/>
      <c r="G26" s="238"/>
      <c r="H26" s="238"/>
      <c r="I26" s="238"/>
    </row>
    <row r="27" spans="1:9" ht="24.95" customHeight="1">
      <c r="A27" s="252" t="s">
        <v>252</v>
      </c>
      <c r="B27" s="323">
        <v>16128.45282993121</v>
      </c>
      <c r="C27" s="324">
        <v>14809.385393449969</v>
      </c>
      <c r="D27" s="324">
        <v>17095.686863474228</v>
      </c>
      <c r="E27" s="324">
        <v>17294.220171764395</v>
      </c>
      <c r="F27" s="238"/>
      <c r="G27" s="238"/>
      <c r="H27" s="238"/>
      <c r="I27" s="238"/>
    </row>
    <row r="28" spans="1:9" ht="24.95" customHeight="1">
      <c r="A28" s="239" t="s">
        <v>228</v>
      </c>
      <c r="B28" s="240">
        <v>14358.900490561344</v>
      </c>
      <c r="C28" s="241">
        <v>13568.329922220862</v>
      </c>
      <c r="D28" s="241">
        <v>15585.033910200636</v>
      </c>
      <c r="E28" s="241">
        <v>15564.226704983623</v>
      </c>
      <c r="F28" s="238"/>
      <c r="G28" s="238"/>
      <c r="H28" s="238"/>
      <c r="I28" s="238"/>
    </row>
    <row r="29" spans="1:9" ht="24.95" customHeight="1">
      <c r="A29" s="239" t="s">
        <v>245</v>
      </c>
      <c r="B29" s="240">
        <v>9657.9768831255169</v>
      </c>
      <c r="C29" s="241">
        <v>10107.327650218123</v>
      </c>
      <c r="D29" s="241">
        <v>10912.122114237225</v>
      </c>
      <c r="E29" s="241">
        <v>11124.672575769277</v>
      </c>
      <c r="F29" s="238"/>
      <c r="G29" s="238"/>
      <c r="H29" s="238"/>
      <c r="I29" s="238"/>
    </row>
    <row r="30" spans="1:9" ht="24.95" customHeight="1">
      <c r="A30" s="252" t="s">
        <v>246</v>
      </c>
      <c r="B30" s="240">
        <v>4513.6451695799087</v>
      </c>
      <c r="C30" s="241">
        <v>3910.63022454053</v>
      </c>
      <c r="D30" s="241">
        <v>4184.2976729988959</v>
      </c>
      <c r="E30" s="241">
        <v>4052.8308024476419</v>
      </c>
      <c r="F30" s="238"/>
      <c r="G30" s="238"/>
      <c r="H30" s="238"/>
      <c r="I30" s="238"/>
    </row>
    <row r="31" spans="1:9" ht="24.95" customHeight="1">
      <c r="A31" s="252" t="s">
        <v>247</v>
      </c>
      <c r="B31" s="240">
        <v>2380.7449803586833</v>
      </c>
      <c r="C31" s="241">
        <v>3800.5890277067774</v>
      </c>
      <c r="D31" s="241">
        <v>4008.6899132848366</v>
      </c>
      <c r="E31" s="241">
        <v>3828.3763898178231</v>
      </c>
      <c r="F31" s="238"/>
      <c r="G31" s="238"/>
      <c r="H31" s="238"/>
      <c r="I31" s="238"/>
    </row>
    <row r="32" spans="1:9" ht="24.95" customHeight="1">
      <c r="A32" s="252" t="s">
        <v>248</v>
      </c>
      <c r="B32" s="240">
        <v>2763.5867331869276</v>
      </c>
      <c r="C32" s="241">
        <v>2396.1083979708178</v>
      </c>
      <c r="D32" s="241">
        <v>2719.1345279534939</v>
      </c>
      <c r="E32" s="241">
        <v>3243.4653835038162</v>
      </c>
      <c r="F32" s="238"/>
      <c r="G32" s="238"/>
      <c r="H32" s="238"/>
      <c r="I32" s="238"/>
    </row>
    <row r="33" spans="1:9" ht="24.95" customHeight="1">
      <c r="A33" s="252" t="s">
        <v>249</v>
      </c>
      <c r="B33" s="240">
        <v>4168.8937394052018</v>
      </c>
      <c r="C33" s="241">
        <v>2534.5410074045435</v>
      </c>
      <c r="D33" s="241">
        <v>3904.8800958159341</v>
      </c>
      <c r="E33" s="241">
        <v>3563.2967810878881</v>
      </c>
      <c r="F33" s="238"/>
      <c r="G33" s="238"/>
      <c r="H33" s="238"/>
      <c r="I33" s="238"/>
    </row>
    <row r="34" spans="1:9" ht="24.95" customHeight="1">
      <c r="A34" s="252" t="s">
        <v>250</v>
      </c>
      <c r="B34" s="240">
        <v>1497.4941718825723</v>
      </c>
      <c r="C34" s="241">
        <v>320.70256572321961</v>
      </c>
      <c r="D34" s="241">
        <v>1662.2173932160815</v>
      </c>
      <c r="E34" s="241">
        <v>1532.0380897455261</v>
      </c>
      <c r="F34" s="238"/>
      <c r="G34" s="238"/>
      <c r="H34" s="238"/>
      <c r="I34" s="238"/>
    </row>
    <row r="35" spans="1:9" ht="24.95" customHeight="1">
      <c r="A35" s="239" t="s">
        <v>251</v>
      </c>
      <c r="B35" s="240">
        <v>2678.7495847435184</v>
      </c>
      <c r="C35" s="241">
        <v>2319.2069019521036</v>
      </c>
      <c r="D35" s="241">
        <v>2253.6075826541642</v>
      </c>
      <c r="E35" s="241">
        <v>2038.9773640192404</v>
      </c>
      <c r="F35" s="238"/>
      <c r="G35" s="238"/>
      <c r="H35" s="238"/>
      <c r="I35" s="238"/>
    </row>
    <row r="36" spans="1:9" ht="24.95" customHeight="1">
      <c r="A36" s="242" t="s">
        <v>229</v>
      </c>
      <c r="B36" s="243">
        <v>1621.1427063915444</v>
      </c>
      <c r="C36" s="244">
        <v>1018.0622552426603</v>
      </c>
      <c r="D36" s="244">
        <v>1272.2983623584228</v>
      </c>
      <c r="E36" s="244">
        <v>1541.3045031937611</v>
      </c>
      <c r="F36" s="238"/>
      <c r="G36" s="238"/>
      <c r="H36" s="238"/>
      <c r="I36" s="238"/>
    </row>
    <row r="37" spans="1:9" ht="15" customHeight="1">
      <c r="A37" s="474" t="s">
        <v>260</v>
      </c>
      <c r="B37" s="475"/>
      <c r="C37" s="475"/>
      <c r="D37" s="475"/>
      <c r="E37" s="154"/>
      <c r="F37" s="238"/>
      <c r="G37" s="238"/>
      <c r="H37" s="238"/>
      <c r="I37" s="238"/>
    </row>
    <row r="38" spans="1:9" ht="15.75" customHeight="1">
      <c r="A38" s="245" t="s">
        <v>354</v>
      </c>
      <c r="B38" s="246"/>
      <c r="C38" s="246"/>
      <c r="D38" s="246"/>
      <c r="E38" s="246"/>
      <c r="F38" s="238"/>
      <c r="G38" s="238"/>
      <c r="H38" s="238"/>
      <c r="I38" s="238"/>
    </row>
    <row r="39" spans="1:9" s="57" customFormat="1" ht="15.75" customHeight="1">
      <c r="A39" s="57" t="s">
        <v>34</v>
      </c>
      <c r="D39" s="167"/>
      <c r="E39" s="167"/>
      <c r="F39" s="238"/>
      <c r="G39" s="238"/>
      <c r="H39" s="238"/>
      <c r="I39" s="238"/>
    </row>
    <row r="40" spans="1:9" ht="15.75" customHeight="1">
      <c r="A40" s="57" t="s">
        <v>261</v>
      </c>
      <c r="F40" s="238"/>
      <c r="G40" s="238"/>
      <c r="H40" s="238"/>
      <c r="I40" s="238"/>
    </row>
  </sheetData>
  <mergeCells count="2">
    <mergeCell ref="A5:A6"/>
    <mergeCell ref="A37:D37"/>
  </mergeCells>
  <printOptions horizontalCentered="1"/>
  <pageMargins left="0.74803149606299213" right="0.74803149606299213" top="0.98425196850393704" bottom="0.59055118110236227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5:R9"/>
  <sheetViews>
    <sheetView zoomScaleNormal="100" zoomScaleSheetLayoutView="100" workbookViewId="0"/>
  </sheetViews>
  <sheetFormatPr baseColWidth="10" defaultColWidth="11.42578125" defaultRowHeight="15"/>
  <cols>
    <col min="1" max="16384" width="11.42578125" style="355"/>
  </cols>
  <sheetData>
    <row r="5" spans="12:18" ht="15.75">
      <c r="L5" s="394"/>
      <c r="M5" s="394"/>
      <c r="N5" s="394"/>
      <c r="O5" s="394"/>
      <c r="P5" s="394"/>
      <c r="Q5" s="394"/>
      <c r="R5" s="394"/>
    </row>
    <row r="6" spans="12:18" ht="61.5">
      <c r="L6" s="394"/>
      <c r="M6" s="361"/>
      <c r="N6" s="361"/>
      <c r="O6" s="361"/>
    </row>
    <row r="7" spans="12:18" ht="15.75">
      <c r="L7" s="394"/>
    </row>
    <row r="8" spans="12:18" ht="61.5">
      <c r="L8" s="361"/>
      <c r="M8" s="361"/>
      <c r="N8" s="361"/>
      <c r="O8" s="361"/>
    </row>
    <row r="9" spans="12:18" ht="61.5">
      <c r="L9" s="361"/>
      <c r="M9" s="361"/>
      <c r="N9" s="361"/>
      <c r="O9" s="361"/>
    </row>
  </sheetData>
  <pageMargins left="0.70866141732283472" right="0.70866141732283472" top="0.74803149606299213" bottom="0.74803149606299213" header="0.31496062992125984" footer="0.31496062992125984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6:Q12"/>
  <sheetViews>
    <sheetView zoomScaleNormal="100" zoomScaleSheetLayoutView="100" workbookViewId="0"/>
  </sheetViews>
  <sheetFormatPr baseColWidth="10" defaultColWidth="11.42578125" defaultRowHeight="15"/>
  <cols>
    <col min="1" max="16384" width="11.42578125" style="355"/>
  </cols>
  <sheetData>
    <row r="6" spans="13:17" ht="15.75">
      <c r="M6" s="394"/>
      <c r="N6" s="394"/>
      <c r="O6" s="394"/>
      <c r="P6" s="394"/>
      <c r="Q6" s="394"/>
    </row>
    <row r="9" spans="13:17" ht="61.5">
      <c r="M9" s="394"/>
      <c r="N9" s="361"/>
      <c r="O9" s="361"/>
      <c r="P9" s="361"/>
    </row>
    <row r="12" spans="13:17" ht="15.75">
      <c r="M12" s="394"/>
    </row>
  </sheetData>
  <printOptions horizontalCentered="1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6"/>
  <sheetViews>
    <sheetView showGridLines="0" zoomScaleNormal="100" zoomScaleSheetLayoutView="100" workbookViewId="0"/>
  </sheetViews>
  <sheetFormatPr baseColWidth="10" defaultColWidth="12.5703125" defaultRowHeight="12.75"/>
  <cols>
    <col min="1" max="1" width="10.140625" style="60" customWidth="1"/>
    <col min="2" max="2" width="61.85546875" style="9" customWidth="1"/>
    <col min="3" max="5" width="14.7109375" style="9" customWidth="1"/>
    <col min="6" max="6" width="14.7109375" style="7" customWidth="1"/>
    <col min="7" max="10" width="12.140625" style="7" bestFit="1" customWidth="1"/>
    <col min="11" max="11" width="11" style="7" customWidth="1"/>
    <col min="12" max="12" width="13.85546875" style="7" customWidth="1"/>
    <col min="13" max="13" width="12.28515625" style="7" bestFit="1" customWidth="1"/>
    <col min="14" max="16" width="11.5703125" style="7" customWidth="1"/>
    <col min="17" max="17" width="41.140625" style="7" customWidth="1"/>
    <col min="18" max="18" width="15.42578125" style="7" customWidth="1"/>
    <col min="19" max="20" width="12" style="7" customWidth="1"/>
    <col min="21" max="21" width="11.5703125" style="7" customWidth="1"/>
    <col min="22" max="22" width="13" style="7" customWidth="1"/>
    <col min="23" max="23" width="12.28515625" style="7" customWidth="1"/>
    <col min="24" max="264" width="12.5703125" style="9"/>
    <col min="265" max="265" width="76.28515625" style="9" customWidth="1"/>
    <col min="266" max="266" width="16.28515625" style="9" customWidth="1"/>
    <col min="267" max="268" width="17.140625" style="9" customWidth="1"/>
    <col min="269" max="269" width="16.140625" style="9" customWidth="1"/>
    <col min="270" max="270" width="15.5703125" style="9" customWidth="1"/>
    <col min="271" max="271" width="16.42578125" style="9" customWidth="1"/>
    <col min="272" max="520" width="12.5703125" style="9"/>
    <col min="521" max="521" width="76.28515625" style="9" customWidth="1"/>
    <col min="522" max="522" width="16.28515625" style="9" customWidth="1"/>
    <col min="523" max="524" width="17.140625" style="9" customWidth="1"/>
    <col min="525" max="525" width="16.140625" style="9" customWidth="1"/>
    <col min="526" max="526" width="15.5703125" style="9" customWidth="1"/>
    <col min="527" max="527" width="16.42578125" style="9" customWidth="1"/>
    <col min="528" max="776" width="12.5703125" style="9"/>
    <col min="777" max="777" width="76.28515625" style="9" customWidth="1"/>
    <col min="778" max="778" width="16.28515625" style="9" customWidth="1"/>
    <col min="779" max="780" width="17.140625" style="9" customWidth="1"/>
    <col min="781" max="781" width="16.140625" style="9" customWidth="1"/>
    <col min="782" max="782" width="15.5703125" style="9" customWidth="1"/>
    <col min="783" max="783" width="16.42578125" style="9" customWidth="1"/>
    <col min="784" max="1032" width="12.5703125" style="9"/>
    <col min="1033" max="1033" width="76.28515625" style="9" customWidth="1"/>
    <col min="1034" max="1034" width="16.28515625" style="9" customWidth="1"/>
    <col min="1035" max="1036" width="17.140625" style="9" customWidth="1"/>
    <col min="1037" max="1037" width="16.140625" style="9" customWidth="1"/>
    <col min="1038" max="1038" width="15.5703125" style="9" customWidth="1"/>
    <col min="1039" max="1039" width="16.42578125" style="9" customWidth="1"/>
    <col min="1040" max="1288" width="12.5703125" style="9"/>
    <col min="1289" max="1289" width="76.28515625" style="9" customWidth="1"/>
    <col min="1290" max="1290" width="16.28515625" style="9" customWidth="1"/>
    <col min="1291" max="1292" width="17.140625" style="9" customWidth="1"/>
    <col min="1293" max="1293" width="16.140625" style="9" customWidth="1"/>
    <col min="1294" max="1294" width="15.5703125" style="9" customWidth="1"/>
    <col min="1295" max="1295" width="16.42578125" style="9" customWidth="1"/>
    <col min="1296" max="1544" width="12.5703125" style="9"/>
    <col min="1545" max="1545" width="76.28515625" style="9" customWidth="1"/>
    <col min="1546" max="1546" width="16.28515625" style="9" customWidth="1"/>
    <col min="1547" max="1548" width="17.140625" style="9" customWidth="1"/>
    <col min="1549" max="1549" width="16.140625" style="9" customWidth="1"/>
    <col min="1550" max="1550" width="15.5703125" style="9" customWidth="1"/>
    <col min="1551" max="1551" width="16.42578125" style="9" customWidth="1"/>
    <col min="1552" max="1800" width="12.5703125" style="9"/>
    <col min="1801" max="1801" width="76.28515625" style="9" customWidth="1"/>
    <col min="1802" max="1802" width="16.28515625" style="9" customWidth="1"/>
    <col min="1803" max="1804" width="17.140625" style="9" customWidth="1"/>
    <col min="1805" max="1805" width="16.140625" style="9" customWidth="1"/>
    <col min="1806" max="1806" width="15.5703125" style="9" customWidth="1"/>
    <col min="1807" max="1807" width="16.42578125" style="9" customWidth="1"/>
    <col min="1808" max="2056" width="12.5703125" style="9"/>
    <col min="2057" max="2057" width="76.28515625" style="9" customWidth="1"/>
    <col min="2058" max="2058" width="16.28515625" style="9" customWidth="1"/>
    <col min="2059" max="2060" width="17.140625" style="9" customWidth="1"/>
    <col min="2061" max="2061" width="16.140625" style="9" customWidth="1"/>
    <col min="2062" max="2062" width="15.5703125" style="9" customWidth="1"/>
    <col min="2063" max="2063" width="16.42578125" style="9" customWidth="1"/>
    <col min="2064" max="2312" width="12.5703125" style="9"/>
    <col min="2313" max="2313" width="76.28515625" style="9" customWidth="1"/>
    <col min="2314" max="2314" width="16.28515625" style="9" customWidth="1"/>
    <col min="2315" max="2316" width="17.140625" style="9" customWidth="1"/>
    <col min="2317" max="2317" width="16.140625" style="9" customWidth="1"/>
    <col min="2318" max="2318" width="15.5703125" style="9" customWidth="1"/>
    <col min="2319" max="2319" width="16.42578125" style="9" customWidth="1"/>
    <col min="2320" max="2568" width="12.5703125" style="9"/>
    <col min="2569" max="2569" width="76.28515625" style="9" customWidth="1"/>
    <col min="2570" max="2570" width="16.28515625" style="9" customWidth="1"/>
    <col min="2571" max="2572" width="17.140625" style="9" customWidth="1"/>
    <col min="2573" max="2573" width="16.140625" style="9" customWidth="1"/>
    <col min="2574" max="2574" width="15.5703125" style="9" customWidth="1"/>
    <col min="2575" max="2575" width="16.42578125" style="9" customWidth="1"/>
    <col min="2576" max="2824" width="12.5703125" style="9"/>
    <col min="2825" max="2825" width="76.28515625" style="9" customWidth="1"/>
    <col min="2826" max="2826" width="16.28515625" style="9" customWidth="1"/>
    <col min="2827" max="2828" width="17.140625" style="9" customWidth="1"/>
    <col min="2829" max="2829" width="16.140625" style="9" customWidth="1"/>
    <col min="2830" max="2830" width="15.5703125" style="9" customWidth="1"/>
    <col min="2831" max="2831" width="16.42578125" style="9" customWidth="1"/>
    <col min="2832" max="3080" width="12.5703125" style="9"/>
    <col min="3081" max="3081" width="76.28515625" style="9" customWidth="1"/>
    <col min="3082" max="3082" width="16.28515625" style="9" customWidth="1"/>
    <col min="3083" max="3084" width="17.140625" style="9" customWidth="1"/>
    <col min="3085" max="3085" width="16.140625" style="9" customWidth="1"/>
    <col min="3086" max="3086" width="15.5703125" style="9" customWidth="1"/>
    <col min="3087" max="3087" width="16.42578125" style="9" customWidth="1"/>
    <col min="3088" max="3336" width="12.5703125" style="9"/>
    <col min="3337" max="3337" width="76.28515625" style="9" customWidth="1"/>
    <col min="3338" max="3338" width="16.28515625" style="9" customWidth="1"/>
    <col min="3339" max="3340" width="17.140625" style="9" customWidth="1"/>
    <col min="3341" max="3341" width="16.140625" style="9" customWidth="1"/>
    <col min="3342" max="3342" width="15.5703125" style="9" customWidth="1"/>
    <col min="3343" max="3343" width="16.42578125" style="9" customWidth="1"/>
    <col min="3344" max="3592" width="12.5703125" style="9"/>
    <col min="3593" max="3593" width="76.28515625" style="9" customWidth="1"/>
    <col min="3594" max="3594" width="16.28515625" style="9" customWidth="1"/>
    <col min="3595" max="3596" width="17.140625" style="9" customWidth="1"/>
    <col min="3597" max="3597" width="16.140625" style="9" customWidth="1"/>
    <col min="3598" max="3598" width="15.5703125" style="9" customWidth="1"/>
    <col min="3599" max="3599" width="16.42578125" style="9" customWidth="1"/>
    <col min="3600" max="3848" width="12.5703125" style="9"/>
    <col min="3849" max="3849" width="76.28515625" style="9" customWidth="1"/>
    <col min="3850" max="3850" width="16.28515625" style="9" customWidth="1"/>
    <col min="3851" max="3852" width="17.140625" style="9" customWidth="1"/>
    <col min="3853" max="3853" width="16.140625" style="9" customWidth="1"/>
    <col min="3854" max="3854" width="15.5703125" style="9" customWidth="1"/>
    <col min="3855" max="3855" width="16.42578125" style="9" customWidth="1"/>
    <col min="3856" max="4104" width="12.5703125" style="9"/>
    <col min="4105" max="4105" width="76.28515625" style="9" customWidth="1"/>
    <col min="4106" max="4106" width="16.28515625" style="9" customWidth="1"/>
    <col min="4107" max="4108" width="17.140625" style="9" customWidth="1"/>
    <col min="4109" max="4109" width="16.140625" style="9" customWidth="1"/>
    <col min="4110" max="4110" width="15.5703125" style="9" customWidth="1"/>
    <col min="4111" max="4111" width="16.42578125" style="9" customWidth="1"/>
    <col min="4112" max="4360" width="12.5703125" style="9"/>
    <col min="4361" max="4361" width="76.28515625" style="9" customWidth="1"/>
    <col min="4362" max="4362" width="16.28515625" style="9" customWidth="1"/>
    <col min="4363" max="4364" width="17.140625" style="9" customWidth="1"/>
    <col min="4365" max="4365" width="16.140625" style="9" customWidth="1"/>
    <col min="4366" max="4366" width="15.5703125" style="9" customWidth="1"/>
    <col min="4367" max="4367" width="16.42578125" style="9" customWidth="1"/>
    <col min="4368" max="4616" width="12.5703125" style="9"/>
    <col min="4617" max="4617" width="76.28515625" style="9" customWidth="1"/>
    <col min="4618" max="4618" width="16.28515625" style="9" customWidth="1"/>
    <col min="4619" max="4620" width="17.140625" style="9" customWidth="1"/>
    <col min="4621" max="4621" width="16.140625" style="9" customWidth="1"/>
    <col min="4622" max="4622" width="15.5703125" style="9" customWidth="1"/>
    <col min="4623" max="4623" width="16.42578125" style="9" customWidth="1"/>
    <col min="4624" max="4872" width="12.5703125" style="9"/>
    <col min="4873" max="4873" width="76.28515625" style="9" customWidth="1"/>
    <col min="4874" max="4874" width="16.28515625" style="9" customWidth="1"/>
    <col min="4875" max="4876" width="17.140625" style="9" customWidth="1"/>
    <col min="4877" max="4877" width="16.140625" style="9" customWidth="1"/>
    <col min="4878" max="4878" width="15.5703125" style="9" customWidth="1"/>
    <col min="4879" max="4879" width="16.42578125" style="9" customWidth="1"/>
    <col min="4880" max="5128" width="12.5703125" style="9"/>
    <col min="5129" max="5129" width="76.28515625" style="9" customWidth="1"/>
    <col min="5130" max="5130" width="16.28515625" style="9" customWidth="1"/>
    <col min="5131" max="5132" width="17.140625" style="9" customWidth="1"/>
    <col min="5133" max="5133" width="16.140625" style="9" customWidth="1"/>
    <col min="5134" max="5134" width="15.5703125" style="9" customWidth="1"/>
    <col min="5135" max="5135" width="16.42578125" style="9" customWidth="1"/>
    <col min="5136" max="5384" width="12.5703125" style="9"/>
    <col min="5385" max="5385" width="76.28515625" style="9" customWidth="1"/>
    <col min="5386" max="5386" width="16.28515625" style="9" customWidth="1"/>
    <col min="5387" max="5388" width="17.140625" style="9" customWidth="1"/>
    <col min="5389" max="5389" width="16.140625" style="9" customWidth="1"/>
    <col min="5390" max="5390" width="15.5703125" style="9" customWidth="1"/>
    <col min="5391" max="5391" width="16.42578125" style="9" customWidth="1"/>
    <col min="5392" max="5640" width="12.5703125" style="9"/>
    <col min="5641" max="5641" width="76.28515625" style="9" customWidth="1"/>
    <col min="5642" max="5642" width="16.28515625" style="9" customWidth="1"/>
    <col min="5643" max="5644" width="17.140625" style="9" customWidth="1"/>
    <col min="5645" max="5645" width="16.140625" style="9" customWidth="1"/>
    <col min="5646" max="5646" width="15.5703125" style="9" customWidth="1"/>
    <col min="5647" max="5647" width="16.42578125" style="9" customWidth="1"/>
    <col min="5648" max="5896" width="12.5703125" style="9"/>
    <col min="5897" max="5897" width="76.28515625" style="9" customWidth="1"/>
    <col min="5898" max="5898" width="16.28515625" style="9" customWidth="1"/>
    <col min="5899" max="5900" width="17.140625" style="9" customWidth="1"/>
    <col min="5901" max="5901" width="16.140625" style="9" customWidth="1"/>
    <col min="5902" max="5902" width="15.5703125" style="9" customWidth="1"/>
    <col min="5903" max="5903" width="16.42578125" style="9" customWidth="1"/>
    <col min="5904" max="6152" width="12.5703125" style="9"/>
    <col min="6153" max="6153" width="76.28515625" style="9" customWidth="1"/>
    <col min="6154" max="6154" width="16.28515625" style="9" customWidth="1"/>
    <col min="6155" max="6156" width="17.140625" style="9" customWidth="1"/>
    <col min="6157" max="6157" width="16.140625" style="9" customWidth="1"/>
    <col min="6158" max="6158" width="15.5703125" style="9" customWidth="1"/>
    <col min="6159" max="6159" width="16.42578125" style="9" customWidth="1"/>
    <col min="6160" max="6408" width="12.5703125" style="9"/>
    <col min="6409" max="6409" width="76.28515625" style="9" customWidth="1"/>
    <col min="6410" max="6410" width="16.28515625" style="9" customWidth="1"/>
    <col min="6411" max="6412" width="17.140625" style="9" customWidth="1"/>
    <col min="6413" max="6413" width="16.140625" style="9" customWidth="1"/>
    <col min="6414" max="6414" width="15.5703125" style="9" customWidth="1"/>
    <col min="6415" max="6415" width="16.42578125" style="9" customWidth="1"/>
    <col min="6416" max="6664" width="12.5703125" style="9"/>
    <col min="6665" max="6665" width="76.28515625" style="9" customWidth="1"/>
    <col min="6666" max="6666" width="16.28515625" style="9" customWidth="1"/>
    <col min="6667" max="6668" width="17.140625" style="9" customWidth="1"/>
    <col min="6669" max="6669" width="16.140625" style="9" customWidth="1"/>
    <col min="6670" max="6670" width="15.5703125" style="9" customWidth="1"/>
    <col min="6671" max="6671" width="16.42578125" style="9" customWidth="1"/>
    <col min="6672" max="6920" width="12.5703125" style="9"/>
    <col min="6921" max="6921" width="76.28515625" style="9" customWidth="1"/>
    <col min="6922" max="6922" width="16.28515625" style="9" customWidth="1"/>
    <col min="6923" max="6924" width="17.140625" style="9" customWidth="1"/>
    <col min="6925" max="6925" width="16.140625" style="9" customWidth="1"/>
    <col min="6926" max="6926" width="15.5703125" style="9" customWidth="1"/>
    <col min="6927" max="6927" width="16.42578125" style="9" customWidth="1"/>
    <col min="6928" max="7176" width="12.5703125" style="9"/>
    <col min="7177" max="7177" width="76.28515625" style="9" customWidth="1"/>
    <col min="7178" max="7178" width="16.28515625" style="9" customWidth="1"/>
    <col min="7179" max="7180" width="17.140625" style="9" customWidth="1"/>
    <col min="7181" max="7181" width="16.140625" style="9" customWidth="1"/>
    <col min="7182" max="7182" width="15.5703125" style="9" customWidth="1"/>
    <col min="7183" max="7183" width="16.42578125" style="9" customWidth="1"/>
    <col min="7184" max="7432" width="12.5703125" style="9"/>
    <col min="7433" max="7433" width="76.28515625" style="9" customWidth="1"/>
    <col min="7434" max="7434" width="16.28515625" style="9" customWidth="1"/>
    <col min="7435" max="7436" width="17.140625" style="9" customWidth="1"/>
    <col min="7437" max="7437" width="16.140625" style="9" customWidth="1"/>
    <col min="7438" max="7438" width="15.5703125" style="9" customWidth="1"/>
    <col min="7439" max="7439" width="16.42578125" style="9" customWidth="1"/>
    <col min="7440" max="7688" width="12.5703125" style="9"/>
    <col min="7689" max="7689" width="76.28515625" style="9" customWidth="1"/>
    <col min="7690" max="7690" width="16.28515625" style="9" customWidth="1"/>
    <col min="7691" max="7692" width="17.140625" style="9" customWidth="1"/>
    <col min="7693" max="7693" width="16.140625" style="9" customWidth="1"/>
    <col min="7694" max="7694" width="15.5703125" style="9" customWidth="1"/>
    <col min="7695" max="7695" width="16.42578125" style="9" customWidth="1"/>
    <col min="7696" max="7944" width="12.5703125" style="9"/>
    <col min="7945" max="7945" width="76.28515625" style="9" customWidth="1"/>
    <col min="7946" max="7946" width="16.28515625" style="9" customWidth="1"/>
    <col min="7947" max="7948" width="17.140625" style="9" customWidth="1"/>
    <col min="7949" max="7949" width="16.140625" style="9" customWidth="1"/>
    <col min="7950" max="7950" width="15.5703125" style="9" customWidth="1"/>
    <col min="7951" max="7951" width="16.42578125" style="9" customWidth="1"/>
    <col min="7952" max="8200" width="12.5703125" style="9"/>
    <col min="8201" max="8201" width="76.28515625" style="9" customWidth="1"/>
    <col min="8202" max="8202" width="16.28515625" style="9" customWidth="1"/>
    <col min="8203" max="8204" width="17.140625" style="9" customWidth="1"/>
    <col min="8205" max="8205" width="16.140625" style="9" customWidth="1"/>
    <col min="8206" max="8206" width="15.5703125" style="9" customWidth="1"/>
    <col min="8207" max="8207" width="16.42578125" style="9" customWidth="1"/>
    <col min="8208" max="8456" width="12.5703125" style="9"/>
    <col min="8457" max="8457" width="76.28515625" style="9" customWidth="1"/>
    <col min="8458" max="8458" width="16.28515625" style="9" customWidth="1"/>
    <col min="8459" max="8460" width="17.140625" style="9" customWidth="1"/>
    <col min="8461" max="8461" width="16.140625" style="9" customWidth="1"/>
    <col min="8462" max="8462" width="15.5703125" style="9" customWidth="1"/>
    <col min="8463" max="8463" width="16.42578125" style="9" customWidth="1"/>
    <col min="8464" max="8712" width="12.5703125" style="9"/>
    <col min="8713" max="8713" width="76.28515625" style="9" customWidth="1"/>
    <col min="8714" max="8714" width="16.28515625" style="9" customWidth="1"/>
    <col min="8715" max="8716" width="17.140625" style="9" customWidth="1"/>
    <col min="8717" max="8717" width="16.140625" style="9" customWidth="1"/>
    <col min="8718" max="8718" width="15.5703125" style="9" customWidth="1"/>
    <col min="8719" max="8719" width="16.42578125" style="9" customWidth="1"/>
    <col min="8720" max="8968" width="12.5703125" style="9"/>
    <col min="8969" max="8969" width="76.28515625" style="9" customWidth="1"/>
    <col min="8970" max="8970" width="16.28515625" style="9" customWidth="1"/>
    <col min="8971" max="8972" width="17.140625" style="9" customWidth="1"/>
    <col min="8973" max="8973" width="16.140625" style="9" customWidth="1"/>
    <col min="8974" max="8974" width="15.5703125" style="9" customWidth="1"/>
    <col min="8975" max="8975" width="16.42578125" style="9" customWidth="1"/>
    <col min="8976" max="9224" width="12.5703125" style="9"/>
    <col min="9225" max="9225" width="76.28515625" style="9" customWidth="1"/>
    <col min="9226" max="9226" width="16.28515625" style="9" customWidth="1"/>
    <col min="9227" max="9228" width="17.140625" style="9" customWidth="1"/>
    <col min="9229" max="9229" width="16.140625" style="9" customWidth="1"/>
    <col min="9230" max="9230" width="15.5703125" style="9" customWidth="1"/>
    <col min="9231" max="9231" width="16.42578125" style="9" customWidth="1"/>
    <col min="9232" max="9480" width="12.5703125" style="9"/>
    <col min="9481" max="9481" width="76.28515625" style="9" customWidth="1"/>
    <col min="9482" max="9482" width="16.28515625" style="9" customWidth="1"/>
    <col min="9483" max="9484" width="17.140625" style="9" customWidth="1"/>
    <col min="9485" max="9485" width="16.140625" style="9" customWidth="1"/>
    <col min="9486" max="9486" width="15.5703125" style="9" customWidth="1"/>
    <col min="9487" max="9487" width="16.42578125" style="9" customWidth="1"/>
    <col min="9488" max="9736" width="12.5703125" style="9"/>
    <col min="9737" max="9737" width="76.28515625" style="9" customWidth="1"/>
    <col min="9738" max="9738" width="16.28515625" style="9" customWidth="1"/>
    <col min="9739" max="9740" width="17.140625" style="9" customWidth="1"/>
    <col min="9741" max="9741" width="16.140625" style="9" customWidth="1"/>
    <col min="9742" max="9742" width="15.5703125" style="9" customWidth="1"/>
    <col min="9743" max="9743" width="16.42578125" style="9" customWidth="1"/>
    <col min="9744" max="9992" width="12.5703125" style="9"/>
    <col min="9993" max="9993" width="76.28515625" style="9" customWidth="1"/>
    <col min="9994" max="9994" width="16.28515625" style="9" customWidth="1"/>
    <col min="9995" max="9996" width="17.140625" style="9" customWidth="1"/>
    <col min="9997" max="9997" width="16.140625" style="9" customWidth="1"/>
    <col min="9998" max="9998" width="15.5703125" style="9" customWidth="1"/>
    <col min="9999" max="9999" width="16.42578125" style="9" customWidth="1"/>
    <col min="10000" max="10248" width="12.5703125" style="9"/>
    <col min="10249" max="10249" width="76.28515625" style="9" customWidth="1"/>
    <col min="10250" max="10250" width="16.28515625" style="9" customWidth="1"/>
    <col min="10251" max="10252" width="17.140625" style="9" customWidth="1"/>
    <col min="10253" max="10253" width="16.140625" style="9" customWidth="1"/>
    <col min="10254" max="10254" width="15.5703125" style="9" customWidth="1"/>
    <col min="10255" max="10255" width="16.42578125" style="9" customWidth="1"/>
    <col min="10256" max="10504" width="12.5703125" style="9"/>
    <col min="10505" max="10505" width="76.28515625" style="9" customWidth="1"/>
    <col min="10506" max="10506" width="16.28515625" style="9" customWidth="1"/>
    <col min="10507" max="10508" width="17.140625" style="9" customWidth="1"/>
    <col min="10509" max="10509" width="16.140625" style="9" customWidth="1"/>
    <col min="10510" max="10510" width="15.5703125" style="9" customWidth="1"/>
    <col min="10511" max="10511" width="16.42578125" style="9" customWidth="1"/>
    <col min="10512" max="10760" width="12.5703125" style="9"/>
    <col min="10761" max="10761" width="76.28515625" style="9" customWidth="1"/>
    <col min="10762" max="10762" width="16.28515625" style="9" customWidth="1"/>
    <col min="10763" max="10764" width="17.140625" style="9" customWidth="1"/>
    <col min="10765" max="10765" width="16.140625" style="9" customWidth="1"/>
    <col min="10766" max="10766" width="15.5703125" style="9" customWidth="1"/>
    <col min="10767" max="10767" width="16.42578125" style="9" customWidth="1"/>
    <col min="10768" max="11016" width="12.5703125" style="9"/>
    <col min="11017" max="11017" width="76.28515625" style="9" customWidth="1"/>
    <col min="11018" max="11018" width="16.28515625" style="9" customWidth="1"/>
    <col min="11019" max="11020" width="17.140625" style="9" customWidth="1"/>
    <col min="11021" max="11021" width="16.140625" style="9" customWidth="1"/>
    <col min="11022" max="11022" width="15.5703125" style="9" customWidth="1"/>
    <col min="11023" max="11023" width="16.42578125" style="9" customWidth="1"/>
    <col min="11024" max="11272" width="12.5703125" style="9"/>
    <col min="11273" max="11273" width="76.28515625" style="9" customWidth="1"/>
    <col min="11274" max="11274" width="16.28515625" style="9" customWidth="1"/>
    <col min="11275" max="11276" width="17.140625" style="9" customWidth="1"/>
    <col min="11277" max="11277" width="16.140625" style="9" customWidth="1"/>
    <col min="11278" max="11278" width="15.5703125" style="9" customWidth="1"/>
    <col min="11279" max="11279" width="16.42578125" style="9" customWidth="1"/>
    <col min="11280" max="11528" width="12.5703125" style="9"/>
    <col min="11529" max="11529" width="76.28515625" style="9" customWidth="1"/>
    <col min="11530" max="11530" width="16.28515625" style="9" customWidth="1"/>
    <col min="11531" max="11532" width="17.140625" style="9" customWidth="1"/>
    <col min="11533" max="11533" width="16.140625" style="9" customWidth="1"/>
    <col min="11534" max="11534" width="15.5703125" style="9" customWidth="1"/>
    <col min="11535" max="11535" width="16.42578125" style="9" customWidth="1"/>
    <col min="11536" max="11784" width="12.5703125" style="9"/>
    <col min="11785" max="11785" width="76.28515625" style="9" customWidth="1"/>
    <col min="11786" max="11786" width="16.28515625" style="9" customWidth="1"/>
    <col min="11787" max="11788" width="17.140625" style="9" customWidth="1"/>
    <col min="11789" max="11789" width="16.140625" style="9" customWidth="1"/>
    <col min="11790" max="11790" width="15.5703125" style="9" customWidth="1"/>
    <col min="11791" max="11791" width="16.42578125" style="9" customWidth="1"/>
    <col min="11792" max="12040" width="12.5703125" style="9"/>
    <col min="12041" max="12041" width="76.28515625" style="9" customWidth="1"/>
    <col min="12042" max="12042" width="16.28515625" style="9" customWidth="1"/>
    <col min="12043" max="12044" width="17.140625" style="9" customWidth="1"/>
    <col min="12045" max="12045" width="16.140625" style="9" customWidth="1"/>
    <col min="12046" max="12046" width="15.5703125" style="9" customWidth="1"/>
    <col min="12047" max="12047" width="16.42578125" style="9" customWidth="1"/>
    <col min="12048" max="12296" width="12.5703125" style="9"/>
    <col min="12297" max="12297" width="76.28515625" style="9" customWidth="1"/>
    <col min="12298" max="12298" width="16.28515625" style="9" customWidth="1"/>
    <col min="12299" max="12300" width="17.140625" style="9" customWidth="1"/>
    <col min="12301" max="12301" width="16.140625" style="9" customWidth="1"/>
    <col min="12302" max="12302" width="15.5703125" style="9" customWidth="1"/>
    <col min="12303" max="12303" width="16.42578125" style="9" customWidth="1"/>
    <col min="12304" max="12552" width="12.5703125" style="9"/>
    <col min="12553" max="12553" width="76.28515625" style="9" customWidth="1"/>
    <col min="12554" max="12554" width="16.28515625" style="9" customWidth="1"/>
    <col min="12555" max="12556" width="17.140625" style="9" customWidth="1"/>
    <col min="12557" max="12557" width="16.140625" style="9" customWidth="1"/>
    <col min="12558" max="12558" width="15.5703125" style="9" customWidth="1"/>
    <col min="12559" max="12559" width="16.42578125" style="9" customWidth="1"/>
    <col min="12560" max="12808" width="12.5703125" style="9"/>
    <col min="12809" max="12809" width="76.28515625" style="9" customWidth="1"/>
    <col min="12810" max="12810" width="16.28515625" style="9" customWidth="1"/>
    <col min="12811" max="12812" width="17.140625" style="9" customWidth="1"/>
    <col min="12813" max="12813" width="16.140625" style="9" customWidth="1"/>
    <col min="12814" max="12814" width="15.5703125" style="9" customWidth="1"/>
    <col min="12815" max="12815" width="16.42578125" style="9" customWidth="1"/>
    <col min="12816" max="13064" width="12.5703125" style="9"/>
    <col min="13065" max="13065" width="76.28515625" style="9" customWidth="1"/>
    <col min="13066" max="13066" width="16.28515625" style="9" customWidth="1"/>
    <col min="13067" max="13068" width="17.140625" style="9" customWidth="1"/>
    <col min="13069" max="13069" width="16.140625" style="9" customWidth="1"/>
    <col min="13070" max="13070" width="15.5703125" style="9" customWidth="1"/>
    <col min="13071" max="13071" width="16.42578125" style="9" customWidth="1"/>
    <col min="13072" max="13320" width="12.5703125" style="9"/>
    <col min="13321" max="13321" width="76.28515625" style="9" customWidth="1"/>
    <col min="13322" max="13322" width="16.28515625" style="9" customWidth="1"/>
    <col min="13323" max="13324" width="17.140625" style="9" customWidth="1"/>
    <col min="13325" max="13325" width="16.140625" style="9" customWidth="1"/>
    <col min="13326" max="13326" width="15.5703125" style="9" customWidth="1"/>
    <col min="13327" max="13327" width="16.42578125" style="9" customWidth="1"/>
    <col min="13328" max="13576" width="12.5703125" style="9"/>
    <col min="13577" max="13577" width="76.28515625" style="9" customWidth="1"/>
    <col min="13578" max="13578" width="16.28515625" style="9" customWidth="1"/>
    <col min="13579" max="13580" width="17.140625" style="9" customWidth="1"/>
    <col min="13581" max="13581" width="16.140625" style="9" customWidth="1"/>
    <col min="13582" max="13582" width="15.5703125" style="9" customWidth="1"/>
    <col min="13583" max="13583" width="16.42578125" style="9" customWidth="1"/>
    <col min="13584" max="13832" width="12.5703125" style="9"/>
    <col min="13833" max="13833" width="76.28515625" style="9" customWidth="1"/>
    <col min="13834" max="13834" width="16.28515625" style="9" customWidth="1"/>
    <col min="13835" max="13836" width="17.140625" style="9" customWidth="1"/>
    <col min="13837" max="13837" width="16.140625" style="9" customWidth="1"/>
    <col min="13838" max="13838" width="15.5703125" style="9" customWidth="1"/>
    <col min="13839" max="13839" width="16.42578125" style="9" customWidth="1"/>
    <col min="13840" max="14088" width="12.5703125" style="9"/>
    <col min="14089" max="14089" width="76.28515625" style="9" customWidth="1"/>
    <col min="14090" max="14090" width="16.28515625" style="9" customWidth="1"/>
    <col min="14091" max="14092" width="17.140625" style="9" customWidth="1"/>
    <col min="14093" max="14093" width="16.140625" style="9" customWidth="1"/>
    <col min="14094" max="14094" width="15.5703125" style="9" customWidth="1"/>
    <col min="14095" max="14095" width="16.42578125" style="9" customWidth="1"/>
    <col min="14096" max="14344" width="12.5703125" style="9"/>
    <col min="14345" max="14345" width="76.28515625" style="9" customWidth="1"/>
    <col min="14346" max="14346" width="16.28515625" style="9" customWidth="1"/>
    <col min="14347" max="14348" width="17.140625" style="9" customWidth="1"/>
    <col min="14349" max="14349" width="16.140625" style="9" customWidth="1"/>
    <col min="14350" max="14350" width="15.5703125" style="9" customWidth="1"/>
    <col min="14351" max="14351" width="16.42578125" style="9" customWidth="1"/>
    <col min="14352" max="14600" width="12.5703125" style="9"/>
    <col min="14601" max="14601" width="76.28515625" style="9" customWidth="1"/>
    <col min="14602" max="14602" width="16.28515625" style="9" customWidth="1"/>
    <col min="14603" max="14604" width="17.140625" style="9" customWidth="1"/>
    <col min="14605" max="14605" width="16.140625" style="9" customWidth="1"/>
    <col min="14606" max="14606" width="15.5703125" style="9" customWidth="1"/>
    <col min="14607" max="14607" width="16.42578125" style="9" customWidth="1"/>
    <col min="14608" max="14856" width="12.5703125" style="9"/>
    <col min="14857" max="14857" width="76.28515625" style="9" customWidth="1"/>
    <col min="14858" max="14858" width="16.28515625" style="9" customWidth="1"/>
    <col min="14859" max="14860" width="17.140625" style="9" customWidth="1"/>
    <col min="14861" max="14861" width="16.140625" style="9" customWidth="1"/>
    <col min="14862" max="14862" width="15.5703125" style="9" customWidth="1"/>
    <col min="14863" max="14863" width="16.42578125" style="9" customWidth="1"/>
    <col min="14864" max="15112" width="12.5703125" style="9"/>
    <col min="15113" max="15113" width="76.28515625" style="9" customWidth="1"/>
    <col min="15114" max="15114" width="16.28515625" style="9" customWidth="1"/>
    <col min="15115" max="15116" width="17.140625" style="9" customWidth="1"/>
    <col min="15117" max="15117" width="16.140625" style="9" customWidth="1"/>
    <col min="15118" max="15118" width="15.5703125" style="9" customWidth="1"/>
    <col min="15119" max="15119" width="16.42578125" style="9" customWidth="1"/>
    <col min="15120" max="15368" width="12.5703125" style="9"/>
    <col min="15369" max="15369" width="76.28515625" style="9" customWidth="1"/>
    <col min="15370" max="15370" width="16.28515625" style="9" customWidth="1"/>
    <col min="15371" max="15372" width="17.140625" style="9" customWidth="1"/>
    <col min="15373" max="15373" width="16.140625" style="9" customWidth="1"/>
    <col min="15374" max="15374" width="15.5703125" style="9" customWidth="1"/>
    <col min="15375" max="15375" width="16.42578125" style="9" customWidth="1"/>
    <col min="15376" max="15624" width="12.5703125" style="9"/>
    <col min="15625" max="15625" width="76.28515625" style="9" customWidth="1"/>
    <col min="15626" max="15626" width="16.28515625" style="9" customWidth="1"/>
    <col min="15627" max="15628" width="17.140625" style="9" customWidth="1"/>
    <col min="15629" max="15629" width="16.140625" style="9" customWidth="1"/>
    <col min="15630" max="15630" width="15.5703125" style="9" customWidth="1"/>
    <col min="15631" max="15631" width="16.42578125" style="9" customWidth="1"/>
    <col min="15632" max="15880" width="12.5703125" style="9"/>
    <col min="15881" max="15881" width="76.28515625" style="9" customWidth="1"/>
    <col min="15882" max="15882" width="16.28515625" style="9" customWidth="1"/>
    <col min="15883" max="15884" width="17.140625" style="9" customWidth="1"/>
    <col min="15885" max="15885" width="16.140625" style="9" customWidth="1"/>
    <col min="15886" max="15886" width="15.5703125" style="9" customWidth="1"/>
    <col min="15887" max="15887" width="16.42578125" style="9" customWidth="1"/>
    <col min="15888" max="16136" width="12.5703125" style="9"/>
    <col min="16137" max="16137" width="76.28515625" style="9" customWidth="1"/>
    <col min="16138" max="16138" width="16.28515625" style="9" customWidth="1"/>
    <col min="16139" max="16140" width="17.140625" style="9" customWidth="1"/>
    <col min="16141" max="16141" width="16.140625" style="9" customWidth="1"/>
    <col min="16142" max="16142" width="15.5703125" style="9" customWidth="1"/>
    <col min="16143" max="16143" width="16.42578125" style="9" customWidth="1"/>
    <col min="16144" max="16384" width="12.5703125" style="9"/>
  </cols>
  <sheetData>
    <row r="1" spans="1:24" ht="25.5" customHeight="1">
      <c r="A1" s="1" t="s">
        <v>271</v>
      </c>
      <c r="B1" s="4"/>
      <c r="C1" s="4"/>
      <c r="D1" s="4"/>
      <c r="E1" s="4"/>
      <c r="F1" s="5"/>
      <c r="Q1" s="8"/>
      <c r="X1" s="7"/>
    </row>
    <row r="2" spans="1:24" ht="25.5" customHeight="1">
      <c r="A2" s="2" t="s">
        <v>272</v>
      </c>
      <c r="B2" s="4"/>
      <c r="C2" s="4"/>
      <c r="D2" s="4"/>
      <c r="E2" s="4"/>
      <c r="F2" s="5"/>
      <c r="Q2" s="8"/>
      <c r="X2" s="7"/>
    </row>
    <row r="3" spans="1:24" ht="20.45" customHeight="1">
      <c r="A3" s="3" t="s">
        <v>273</v>
      </c>
      <c r="B3" s="4"/>
      <c r="C3" s="4"/>
      <c r="D3" s="4"/>
      <c r="E3" s="4"/>
      <c r="F3" s="5"/>
      <c r="Q3" s="8"/>
      <c r="X3" s="7"/>
    </row>
    <row r="4" spans="1:24" s="13" customFormat="1" ht="40.5" customHeight="1">
      <c r="A4" s="10" t="s">
        <v>351</v>
      </c>
      <c r="B4" s="4"/>
      <c r="C4" s="4"/>
      <c r="D4" s="4"/>
      <c r="E4" s="4"/>
      <c r="F4" s="5"/>
      <c r="G4" s="333"/>
      <c r="H4" s="333"/>
      <c r="I4" s="333"/>
      <c r="J4" s="11"/>
      <c r="K4" s="11"/>
      <c r="L4" s="11"/>
      <c r="M4" s="11"/>
      <c r="N4" s="12"/>
      <c r="O4" s="12"/>
      <c r="P4" s="12"/>
      <c r="Q4" s="436"/>
      <c r="R4" s="436"/>
      <c r="S4" s="436"/>
      <c r="T4" s="436"/>
      <c r="U4" s="436"/>
      <c r="V4" s="436"/>
      <c r="W4" s="436"/>
      <c r="X4" s="12"/>
    </row>
    <row r="5" spans="1:24" ht="54" customHeight="1">
      <c r="A5" s="14" t="s">
        <v>0</v>
      </c>
      <c r="B5" s="15" t="s">
        <v>1</v>
      </c>
      <c r="C5" s="16" t="s">
        <v>2</v>
      </c>
      <c r="D5" s="17"/>
      <c r="E5" s="17"/>
      <c r="F5" s="18"/>
      <c r="G5" s="377"/>
      <c r="H5" s="334"/>
      <c r="I5" s="334"/>
      <c r="J5" s="19"/>
      <c r="K5" s="19"/>
      <c r="L5" s="19"/>
      <c r="M5" s="19"/>
      <c r="Q5" s="436"/>
      <c r="R5" s="437"/>
      <c r="S5" s="437"/>
      <c r="T5" s="437"/>
      <c r="U5" s="437"/>
      <c r="V5" s="437"/>
      <c r="W5" s="437"/>
      <c r="X5" s="7"/>
    </row>
    <row r="6" spans="1:24" ht="39" customHeight="1">
      <c r="A6" s="20" t="s">
        <v>3</v>
      </c>
      <c r="B6" s="21"/>
      <c r="C6" s="366">
        <v>2015</v>
      </c>
      <c r="D6" s="366">
        <v>2016</v>
      </c>
      <c r="E6" s="366" t="s">
        <v>353</v>
      </c>
      <c r="F6" s="366" t="s">
        <v>352</v>
      </c>
      <c r="G6" s="23"/>
      <c r="H6" s="23"/>
      <c r="I6" s="23"/>
      <c r="J6" s="23"/>
      <c r="K6" s="23"/>
      <c r="L6" s="23"/>
      <c r="M6" s="23"/>
      <c r="N6" s="23"/>
      <c r="O6" s="23"/>
      <c r="Q6" s="436"/>
      <c r="R6" s="23"/>
      <c r="S6" s="23"/>
      <c r="T6" s="23"/>
      <c r="U6" s="23"/>
      <c r="V6" s="23"/>
      <c r="W6" s="23"/>
      <c r="X6" s="7"/>
    </row>
    <row r="7" spans="1:24" ht="39.950000000000003" customHeight="1">
      <c r="A7" s="6" t="s">
        <v>4</v>
      </c>
      <c r="B7" s="24" t="s">
        <v>5</v>
      </c>
      <c r="C7" s="25">
        <v>13448.581024961992</v>
      </c>
      <c r="D7" s="25">
        <v>14464.429051540708</v>
      </c>
      <c r="E7" s="26">
        <v>15908.611027159031</v>
      </c>
      <c r="F7" s="378">
        <v>16709.44504423231</v>
      </c>
      <c r="G7" s="28"/>
      <c r="H7" s="28"/>
      <c r="I7" s="28"/>
      <c r="J7" s="28"/>
      <c r="K7" s="27"/>
      <c r="L7" s="27"/>
      <c r="M7" s="28"/>
      <c r="N7" s="29"/>
      <c r="O7" s="29"/>
      <c r="R7" s="30"/>
      <c r="S7" s="30"/>
      <c r="T7" s="30"/>
      <c r="U7" s="30"/>
      <c r="V7" s="30"/>
      <c r="W7" s="30"/>
      <c r="X7" s="7"/>
    </row>
    <row r="8" spans="1:24" ht="39.950000000000003" customHeight="1">
      <c r="A8" s="6" t="s">
        <v>6</v>
      </c>
      <c r="B8" s="24" t="s">
        <v>7</v>
      </c>
      <c r="C8" s="31">
        <v>30529.121439959799</v>
      </c>
      <c r="D8" s="31">
        <v>32543.244435134169</v>
      </c>
      <c r="E8" s="32">
        <v>34828.278520214</v>
      </c>
      <c r="F8" s="32">
        <v>36494.652407873378</v>
      </c>
      <c r="G8" s="28"/>
      <c r="H8" s="28"/>
      <c r="I8" s="28"/>
      <c r="J8" s="28"/>
      <c r="K8" s="27"/>
      <c r="L8" s="27"/>
      <c r="M8" s="28"/>
      <c r="N8" s="29"/>
      <c r="O8" s="29"/>
      <c r="R8" s="30"/>
      <c r="S8" s="30"/>
      <c r="T8" s="30"/>
      <c r="U8" s="30"/>
      <c r="V8" s="30"/>
      <c r="W8" s="30"/>
      <c r="X8" s="7"/>
    </row>
    <row r="9" spans="1:24" ht="39.950000000000003" customHeight="1">
      <c r="A9" s="6" t="s">
        <v>8</v>
      </c>
      <c r="B9" s="24" t="s">
        <v>296</v>
      </c>
      <c r="C9" s="31">
        <v>7052.1848677098051</v>
      </c>
      <c r="D9" s="31">
        <v>7561.3363327170882</v>
      </c>
      <c r="E9" s="32">
        <v>8024.3965768395092</v>
      </c>
      <c r="F9" s="32">
        <v>8359.4717094851439</v>
      </c>
      <c r="G9" s="28"/>
      <c r="H9" s="28"/>
      <c r="I9" s="28"/>
      <c r="J9" s="28"/>
      <c r="K9" s="27"/>
      <c r="L9" s="27"/>
      <c r="M9" s="28"/>
      <c r="N9" s="29"/>
      <c r="O9" s="29"/>
      <c r="R9" s="30"/>
      <c r="S9" s="30"/>
      <c r="T9" s="30"/>
      <c r="U9" s="30"/>
      <c r="V9" s="30"/>
      <c r="W9" s="30"/>
      <c r="X9" s="7"/>
    </row>
    <row r="10" spans="1:24" ht="39.950000000000003" customHeight="1">
      <c r="A10" s="6" t="s">
        <v>9</v>
      </c>
      <c r="B10" s="33" t="s">
        <v>10</v>
      </c>
      <c r="C10" s="31">
        <v>3531.9167877118189</v>
      </c>
      <c r="D10" s="31">
        <v>3699.207801847273</v>
      </c>
      <c r="E10" s="32">
        <v>3852.7207484395458</v>
      </c>
      <c r="F10" s="32">
        <v>4055.4019454606932</v>
      </c>
      <c r="G10" s="28"/>
      <c r="H10" s="28"/>
      <c r="I10" s="28"/>
      <c r="J10" s="28"/>
      <c r="K10" s="27"/>
      <c r="L10" s="27"/>
      <c r="M10" s="28"/>
      <c r="N10" s="29"/>
      <c r="O10" s="29"/>
      <c r="R10" s="30"/>
      <c r="S10" s="30"/>
      <c r="T10" s="30"/>
      <c r="U10" s="30"/>
      <c r="V10" s="30"/>
      <c r="W10" s="30"/>
      <c r="X10" s="7"/>
    </row>
    <row r="11" spans="1:24" ht="39.950000000000003" customHeight="1">
      <c r="A11" s="6" t="s">
        <v>11</v>
      </c>
      <c r="B11" s="24" t="s">
        <v>12</v>
      </c>
      <c r="C11" s="31">
        <v>-470.09034478000001</v>
      </c>
      <c r="D11" s="31">
        <v>-360.52221229999998</v>
      </c>
      <c r="E11" s="32">
        <v>-394.95870881999997</v>
      </c>
      <c r="F11" s="32">
        <v>-490.7978725514248</v>
      </c>
      <c r="G11" s="28"/>
      <c r="H11" s="28"/>
      <c r="I11" s="28"/>
      <c r="J11" s="28"/>
      <c r="K11" s="34"/>
      <c r="L11" s="34"/>
      <c r="M11" s="28"/>
      <c r="N11" s="29"/>
      <c r="O11" s="29"/>
      <c r="R11" s="30"/>
      <c r="S11" s="30"/>
      <c r="T11" s="30"/>
      <c r="U11" s="30"/>
      <c r="V11" s="30"/>
      <c r="W11" s="30"/>
      <c r="X11" s="7"/>
    </row>
    <row r="12" spans="1:24" ht="39.950000000000003" customHeight="1">
      <c r="A12" s="6" t="s">
        <v>13</v>
      </c>
      <c r="B12" s="396" t="s">
        <v>14</v>
      </c>
      <c r="C12" s="35">
        <f>+C7+C8+C9+C10+C11</f>
        <v>54091.71377556341</v>
      </c>
      <c r="D12" s="35">
        <f t="shared" ref="D12:F12" si="0">+D7+D8+D9+D10+D11</f>
        <v>57907.695408939238</v>
      </c>
      <c r="E12" s="35">
        <f t="shared" si="0"/>
        <v>62219.048163832085</v>
      </c>
      <c r="F12" s="379">
        <f t="shared" si="0"/>
        <v>65128.173234500107</v>
      </c>
      <c r="G12" s="28"/>
      <c r="H12" s="383"/>
      <c r="I12" s="383"/>
      <c r="J12" s="28"/>
      <c r="K12" s="27"/>
      <c r="L12" s="27"/>
      <c r="M12" s="28"/>
      <c r="N12" s="36"/>
      <c r="O12" s="36"/>
      <c r="Q12" s="37"/>
      <c r="R12" s="38"/>
      <c r="S12" s="38"/>
      <c r="T12" s="38"/>
      <c r="U12" s="38"/>
      <c r="V12" s="38"/>
      <c r="W12" s="39"/>
      <c r="X12" s="7"/>
    </row>
    <row r="13" spans="1:24" ht="39.950000000000003" customHeight="1">
      <c r="A13" s="6"/>
      <c r="B13" s="40" t="s">
        <v>15</v>
      </c>
      <c r="C13" s="31">
        <v>-5348.5999999999995</v>
      </c>
      <c r="D13" s="31">
        <v>-4887.0348000000004</v>
      </c>
      <c r="E13" s="32">
        <v>-4553.4097000000002</v>
      </c>
      <c r="F13" s="32">
        <v>-5650.710399999999</v>
      </c>
      <c r="G13" s="28"/>
      <c r="H13" s="28"/>
      <c r="I13" s="28"/>
      <c r="J13" s="28"/>
      <c r="K13" s="27"/>
      <c r="L13" s="27"/>
      <c r="M13" s="28"/>
      <c r="N13" s="29"/>
      <c r="O13" s="29"/>
      <c r="Q13" s="41"/>
      <c r="R13" s="30"/>
      <c r="S13" s="30"/>
      <c r="T13" s="30"/>
      <c r="U13" s="30"/>
      <c r="V13" s="30"/>
      <c r="W13" s="30"/>
      <c r="X13" s="7"/>
    </row>
    <row r="14" spans="1:24" ht="39.950000000000003" customHeight="1">
      <c r="A14" s="6" t="s">
        <v>16</v>
      </c>
      <c r="B14" s="42" t="s">
        <v>17</v>
      </c>
      <c r="C14" s="31">
        <f>+C12+C13</f>
        <v>48743.113775563412</v>
      </c>
      <c r="D14" s="31">
        <f t="shared" ref="D14:F14" si="1">+D12+D13</f>
        <v>53020.660608939237</v>
      </c>
      <c r="E14" s="31">
        <f t="shared" si="1"/>
        <v>57665.638463832089</v>
      </c>
      <c r="F14" s="32">
        <f t="shared" si="1"/>
        <v>59477.462834500111</v>
      </c>
      <c r="G14" s="28"/>
      <c r="H14" s="28"/>
      <c r="I14" s="28"/>
      <c r="J14" s="28"/>
      <c r="K14" s="27"/>
      <c r="L14" s="27"/>
      <c r="M14" s="28"/>
      <c r="N14" s="29"/>
      <c r="O14" s="29"/>
      <c r="P14" s="43"/>
      <c r="Q14" s="44"/>
      <c r="R14" s="30"/>
      <c r="S14" s="30"/>
      <c r="T14" s="30"/>
      <c r="U14" s="30"/>
      <c r="V14" s="30"/>
      <c r="W14" s="30"/>
      <c r="X14" s="7"/>
    </row>
    <row r="15" spans="1:24" ht="39.950000000000003" customHeight="1">
      <c r="A15" s="6" t="s">
        <v>18</v>
      </c>
      <c r="B15" s="45" t="s">
        <v>19</v>
      </c>
      <c r="C15" s="46">
        <v>-268.00000000000011</v>
      </c>
      <c r="D15" s="46">
        <v>-255.62480000000005</v>
      </c>
      <c r="E15" s="32">
        <v>-279.70360000000016</v>
      </c>
      <c r="F15" s="32">
        <v>-228.68690000000004</v>
      </c>
      <c r="G15" s="28"/>
      <c r="H15" s="28"/>
      <c r="I15" s="28"/>
      <c r="J15" s="28"/>
      <c r="K15" s="27"/>
      <c r="L15" s="27"/>
      <c r="M15" s="28"/>
      <c r="N15" s="29"/>
      <c r="O15" s="29"/>
      <c r="R15" s="30"/>
      <c r="S15" s="30"/>
      <c r="T15" s="30"/>
      <c r="U15" s="30"/>
      <c r="V15" s="30"/>
      <c r="W15" s="30"/>
      <c r="X15" s="7"/>
    </row>
    <row r="16" spans="1:24" ht="39.950000000000003" customHeight="1">
      <c r="A16" s="6" t="s">
        <v>20</v>
      </c>
      <c r="B16" s="397" t="s">
        <v>21</v>
      </c>
      <c r="C16" s="47">
        <f>+C14+C15</f>
        <v>48475.113775563412</v>
      </c>
      <c r="D16" s="47">
        <f t="shared" ref="D16:F16" si="2">+D14+D15</f>
        <v>52765.035808939239</v>
      </c>
      <c r="E16" s="47">
        <f t="shared" si="2"/>
        <v>57385.934863832088</v>
      </c>
      <c r="F16" s="250">
        <f t="shared" si="2"/>
        <v>59248.77593450011</v>
      </c>
      <c r="G16" s="383"/>
      <c r="H16" s="383"/>
      <c r="I16" s="383"/>
      <c r="J16" s="28"/>
      <c r="K16" s="27"/>
      <c r="L16" s="27"/>
      <c r="M16" s="28"/>
      <c r="N16" s="48"/>
      <c r="O16" s="48"/>
      <c r="R16" s="39"/>
      <c r="S16" s="39"/>
      <c r="T16" s="39"/>
      <c r="U16" s="39"/>
      <c r="V16" s="39"/>
      <c r="W16" s="39"/>
      <c r="X16" s="7"/>
    </row>
    <row r="17" spans="1:25" ht="39.950000000000003" customHeight="1">
      <c r="A17" s="6" t="s">
        <v>22</v>
      </c>
      <c r="B17" s="49" t="s">
        <v>23</v>
      </c>
      <c r="C17" s="31">
        <v>33434.523443179467</v>
      </c>
      <c r="D17" s="31">
        <v>36460.508762731464</v>
      </c>
      <c r="E17" s="32">
        <v>38815.350950703163</v>
      </c>
      <c r="F17" s="32">
        <v>41033.19973835002</v>
      </c>
      <c r="G17" s="28"/>
      <c r="H17" s="28"/>
      <c r="I17" s="28"/>
      <c r="J17" s="28"/>
      <c r="K17" s="27"/>
      <c r="L17" s="27"/>
      <c r="M17" s="28"/>
      <c r="N17" s="29"/>
      <c r="O17" s="29"/>
      <c r="Q17" s="44"/>
      <c r="R17" s="30"/>
      <c r="S17" s="30"/>
      <c r="T17" s="30"/>
      <c r="U17" s="30"/>
      <c r="V17" s="30"/>
      <c r="W17" s="30"/>
      <c r="X17" s="7"/>
    </row>
    <row r="18" spans="1:25" ht="39.950000000000003" customHeight="1">
      <c r="A18" s="6" t="s">
        <v>24</v>
      </c>
      <c r="B18" s="49" t="s">
        <v>25</v>
      </c>
      <c r="C18" s="31">
        <f>+C16-C17</f>
        <v>15040.590332383945</v>
      </c>
      <c r="D18" s="31">
        <f t="shared" ref="D18:F18" si="3">+D16-D17</f>
        <v>16304.527046207775</v>
      </c>
      <c r="E18" s="31">
        <f t="shared" si="3"/>
        <v>18570.583913128925</v>
      </c>
      <c r="F18" s="32">
        <f t="shared" si="3"/>
        <v>18215.57619615009</v>
      </c>
      <c r="G18" s="28"/>
      <c r="H18" s="28"/>
      <c r="I18" s="28"/>
      <c r="J18" s="28"/>
      <c r="K18" s="27"/>
      <c r="L18" s="27"/>
      <c r="M18" s="28"/>
      <c r="N18" s="48"/>
      <c r="O18" s="48"/>
      <c r="Q18" s="44"/>
      <c r="R18" s="30"/>
      <c r="S18" s="30"/>
      <c r="T18" s="30"/>
      <c r="U18" s="30"/>
      <c r="V18" s="30"/>
      <c r="W18" s="30"/>
      <c r="X18" s="7"/>
    </row>
    <row r="19" spans="1:25" ht="39.950000000000003" customHeight="1">
      <c r="A19" s="50" t="s">
        <v>26</v>
      </c>
      <c r="B19" s="40" t="s">
        <v>27</v>
      </c>
      <c r="C19" s="31">
        <v>26.9</v>
      </c>
      <c r="D19" s="31">
        <v>24.014200000000002</v>
      </c>
      <c r="E19" s="32">
        <v>25.209499999999998</v>
      </c>
      <c r="F19" s="32">
        <v>22.650299999999998</v>
      </c>
      <c r="G19" s="28"/>
      <c r="H19" s="28"/>
      <c r="I19" s="28"/>
      <c r="J19" s="28"/>
      <c r="K19" s="51"/>
      <c r="L19" s="51"/>
      <c r="M19" s="28"/>
      <c r="N19" s="48"/>
      <c r="O19" s="29"/>
      <c r="Q19" s="44"/>
      <c r="R19" s="39"/>
      <c r="S19" s="39"/>
      <c r="T19" s="39"/>
      <c r="U19" s="39"/>
      <c r="V19" s="39"/>
      <c r="W19" s="30"/>
      <c r="X19" s="7"/>
    </row>
    <row r="20" spans="1:25" ht="39.950000000000003" customHeight="1">
      <c r="A20" s="311" t="s">
        <v>28</v>
      </c>
      <c r="B20" s="52" t="s">
        <v>29</v>
      </c>
      <c r="C20" s="31">
        <f>+C18+C19</f>
        <v>15067.490332383944</v>
      </c>
      <c r="D20" s="31">
        <f t="shared" ref="D20:F20" si="4">+D18+D19</f>
        <v>16328.541246207775</v>
      </c>
      <c r="E20" s="31">
        <f t="shared" si="4"/>
        <v>18595.793413128926</v>
      </c>
      <c r="F20" s="32">
        <f t="shared" si="4"/>
        <v>18238.226496150091</v>
      </c>
      <c r="G20" s="28"/>
      <c r="H20" s="28"/>
      <c r="I20" s="28"/>
      <c r="J20" s="28"/>
      <c r="K20" s="29"/>
      <c r="L20" s="29"/>
      <c r="M20" s="28"/>
      <c r="N20" s="48"/>
      <c r="O20" s="29"/>
      <c r="Q20" s="44"/>
      <c r="R20" s="39"/>
      <c r="S20" s="39"/>
      <c r="T20" s="39"/>
      <c r="U20" s="39"/>
      <c r="V20" s="39"/>
      <c r="W20" s="30"/>
      <c r="X20" s="7"/>
    </row>
    <row r="21" spans="1:25" ht="39.950000000000003" customHeight="1">
      <c r="A21" s="6" t="s">
        <v>30</v>
      </c>
      <c r="B21" s="24" t="s">
        <v>31</v>
      </c>
      <c r="C21" s="31">
        <v>23127.347480448836</v>
      </c>
      <c r="D21" s="31">
        <v>23452.309472756577</v>
      </c>
      <c r="E21" s="32">
        <v>25957.847202402983</v>
      </c>
      <c r="F21" s="32">
        <v>26898.894604057808</v>
      </c>
      <c r="G21" s="28"/>
      <c r="H21" s="28"/>
      <c r="I21" s="28"/>
      <c r="J21" s="28"/>
      <c r="K21" s="27"/>
      <c r="L21" s="27"/>
      <c r="M21" s="28"/>
      <c r="N21" s="29"/>
      <c r="Q21" s="30"/>
      <c r="R21" s="30"/>
      <c r="S21" s="30"/>
      <c r="T21" s="30"/>
      <c r="U21" s="30"/>
      <c r="V21" s="30"/>
    </row>
    <row r="22" spans="1:25" ht="39.950000000000003" customHeight="1">
      <c r="A22" s="53" t="s">
        <v>32</v>
      </c>
      <c r="B22" s="54" t="s">
        <v>33</v>
      </c>
      <c r="C22" s="55">
        <f>+C20-C21</f>
        <v>-8059.8571480648916</v>
      </c>
      <c r="D22" s="55">
        <f t="shared" ref="D22:F22" si="5">+D20-D21</f>
        <v>-7123.768226548802</v>
      </c>
      <c r="E22" s="55">
        <f t="shared" si="5"/>
        <v>-7362.0537892740576</v>
      </c>
      <c r="F22" s="380">
        <f t="shared" si="5"/>
        <v>-8660.6681079077171</v>
      </c>
      <c r="G22" s="28"/>
      <c r="H22" s="28"/>
      <c r="I22" s="28"/>
      <c r="J22" s="28"/>
      <c r="K22" s="6"/>
      <c r="L22" s="6"/>
      <c r="M22" s="28"/>
      <c r="N22" s="29"/>
      <c r="O22" s="29"/>
      <c r="Q22" s="44"/>
      <c r="W22" s="30"/>
      <c r="X22" s="7"/>
    </row>
    <row r="23" spans="1:25" s="57" customFormat="1" ht="17.25" customHeight="1">
      <c r="A23" s="88" t="s">
        <v>375</v>
      </c>
      <c r="B23" s="328"/>
      <c r="C23" s="328"/>
      <c r="D23" s="328"/>
      <c r="E23" s="328"/>
      <c r="F23" s="328"/>
      <c r="G23" s="28"/>
      <c r="H23" s="28"/>
      <c r="I23" s="28"/>
      <c r="J23" s="28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s="57" customFormat="1" ht="17.25" customHeight="1">
      <c r="A24" s="88" t="s">
        <v>376</v>
      </c>
      <c r="B24" s="328"/>
      <c r="C24" s="328"/>
      <c r="D24" s="328"/>
      <c r="E24" s="328"/>
      <c r="F24" s="1"/>
      <c r="G24" s="28"/>
      <c r="H24" s="28"/>
      <c r="I24" s="28"/>
      <c r="J24" s="28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s="57" customFormat="1" ht="17.25" customHeight="1">
      <c r="A25" s="88" t="s">
        <v>377</v>
      </c>
      <c r="B25" s="328"/>
      <c r="C25" s="328"/>
      <c r="D25" s="328"/>
      <c r="E25" s="328"/>
      <c r="F25" s="1"/>
      <c r="G25" s="28"/>
      <c r="H25" s="28"/>
      <c r="I25" s="28"/>
      <c r="J25" s="28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 ht="17.25" customHeight="1">
      <c r="A26" s="58" t="s">
        <v>302</v>
      </c>
      <c r="B26" s="59"/>
      <c r="C26" s="59"/>
      <c r="D26" s="59"/>
      <c r="E26" s="59"/>
      <c r="F26" s="59"/>
      <c r="G26" s="28"/>
      <c r="H26" s="28"/>
      <c r="I26" s="28"/>
      <c r="J26" s="28"/>
      <c r="K26" s="6"/>
      <c r="L26" s="6"/>
      <c r="X26" s="7"/>
    </row>
    <row r="27" spans="1:25" ht="17.25" customHeight="1">
      <c r="A27" s="336" t="s">
        <v>354</v>
      </c>
      <c r="B27" s="59"/>
      <c r="C27" s="59"/>
      <c r="D27" s="59"/>
      <c r="E27" s="59"/>
      <c r="F27" s="59"/>
      <c r="G27" s="28"/>
      <c r="H27" s="28"/>
      <c r="I27" s="28"/>
      <c r="J27" s="28"/>
      <c r="K27" s="6"/>
      <c r="L27" s="6"/>
      <c r="X27" s="7"/>
    </row>
    <row r="28" spans="1:25" ht="17.25" customHeight="1">
      <c r="A28" s="337" t="s">
        <v>34</v>
      </c>
      <c r="C28" s="29"/>
      <c r="D28" s="29"/>
      <c r="E28" s="29"/>
      <c r="F28" s="29"/>
      <c r="G28" s="28"/>
      <c r="H28" s="28"/>
      <c r="I28" s="28"/>
      <c r="J28" s="28"/>
      <c r="K28" s="6"/>
      <c r="L28" s="6"/>
      <c r="X28" s="7"/>
    </row>
    <row r="29" spans="1:25" ht="17.25" customHeight="1">
      <c r="A29" s="336" t="s">
        <v>261</v>
      </c>
      <c r="C29" s="29"/>
      <c r="D29" s="29"/>
      <c r="E29" s="29"/>
      <c r="F29" s="29"/>
      <c r="G29" s="28"/>
      <c r="H29" s="28"/>
      <c r="I29" s="28"/>
      <c r="J29" s="28"/>
      <c r="K29" s="6"/>
      <c r="L29" s="6"/>
    </row>
    <row r="30" spans="1:25" s="61" customFormat="1" ht="17.25" customHeight="1">
      <c r="B30" s="62"/>
      <c r="C30" s="63"/>
      <c r="D30" s="64"/>
      <c r="F30" s="65"/>
      <c r="G30" s="65"/>
    </row>
    <row r="31" spans="1:25" s="61" customFormat="1">
      <c r="B31" s="64"/>
      <c r="C31" s="63"/>
      <c r="D31" s="64"/>
      <c r="F31" s="65"/>
      <c r="G31" s="65"/>
    </row>
    <row r="32" spans="1:25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Q32" s="6"/>
      <c r="R32" s="6"/>
      <c r="S32" s="6"/>
      <c r="T32" s="6"/>
      <c r="U32" s="6"/>
      <c r="V32" s="6"/>
      <c r="W32" s="6"/>
    </row>
    <row r="33" spans="1:23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Q33" s="6"/>
      <c r="R33" s="6"/>
      <c r="S33" s="6"/>
      <c r="T33" s="6"/>
      <c r="U33" s="6"/>
      <c r="V33" s="6"/>
      <c r="W33" s="6"/>
    </row>
    <row r="34" spans="1:23">
      <c r="A34" s="66"/>
      <c r="B34" s="67"/>
      <c r="C34" s="6"/>
      <c r="D34" s="6"/>
      <c r="E34" s="6"/>
      <c r="F34" s="6"/>
      <c r="G34" s="6"/>
      <c r="H34" s="6"/>
      <c r="I34" s="6"/>
      <c r="J34" s="6"/>
      <c r="K34" s="6"/>
      <c r="L34" s="6"/>
      <c r="Q34" s="6"/>
      <c r="R34" s="6"/>
      <c r="S34" s="6"/>
      <c r="T34" s="6"/>
      <c r="U34" s="6"/>
      <c r="V34" s="6"/>
      <c r="W34" s="6"/>
    </row>
    <row r="35" spans="1:2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Q35" s="6"/>
      <c r="R35" s="6"/>
      <c r="S35" s="6"/>
      <c r="T35" s="6"/>
      <c r="U35" s="6"/>
      <c r="V35" s="6"/>
      <c r="W35" s="6"/>
    </row>
    <row r="36" spans="1:2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23">
      <c r="A37" s="66"/>
      <c r="B37" s="58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23">
      <c r="A38" s="6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23">
      <c r="A39" s="66"/>
      <c r="B39" s="58"/>
      <c r="C39" s="6"/>
      <c r="D39" s="6"/>
      <c r="E39" s="6"/>
      <c r="F39" s="6"/>
      <c r="G39" s="6"/>
      <c r="H39" s="6"/>
      <c r="I39" s="6"/>
      <c r="J39" s="6"/>
      <c r="L39" s="6"/>
    </row>
    <row r="40" spans="1:23">
      <c r="A40" s="66"/>
      <c r="B40" s="58"/>
      <c r="C40" s="6"/>
      <c r="D40" s="6"/>
      <c r="E40" s="6"/>
      <c r="F40" s="6"/>
      <c r="G40" s="6"/>
      <c r="H40" s="6"/>
      <c r="I40" s="6"/>
      <c r="J40" s="6"/>
      <c r="L40" s="6"/>
    </row>
    <row r="41" spans="1:23">
      <c r="A41" s="66"/>
      <c r="B41" s="58"/>
      <c r="C41" s="6"/>
      <c r="D41" s="6"/>
      <c r="E41" s="6"/>
      <c r="F41" s="6"/>
      <c r="G41" s="6"/>
      <c r="H41" s="6"/>
      <c r="I41" s="6"/>
      <c r="J41" s="6"/>
      <c r="L41" s="6"/>
    </row>
    <row r="42" spans="1:23">
      <c r="A42" s="66"/>
      <c r="B42" s="6"/>
      <c r="C42" s="6"/>
      <c r="D42" s="6"/>
      <c r="E42" s="6"/>
      <c r="F42" s="6"/>
      <c r="G42" s="6"/>
      <c r="H42" s="6"/>
      <c r="I42" s="6"/>
      <c r="J42" s="6"/>
      <c r="L42" s="6"/>
    </row>
    <row r="43" spans="1:23">
      <c r="A43" s="6"/>
      <c r="B43" s="6"/>
      <c r="C43" s="6"/>
      <c r="D43" s="6"/>
      <c r="E43" s="6"/>
      <c r="F43" s="6"/>
      <c r="G43" s="6"/>
      <c r="H43" s="6"/>
      <c r="I43" s="6"/>
      <c r="J43" s="6"/>
      <c r="L43" s="6"/>
    </row>
    <row r="44" spans="1:23">
      <c r="A44" s="6"/>
      <c r="B44" s="6"/>
      <c r="C44" s="6"/>
      <c r="D44" s="6"/>
      <c r="E44" s="6"/>
      <c r="F44" s="6"/>
      <c r="G44" s="6"/>
      <c r="H44" s="6"/>
      <c r="I44" s="6"/>
      <c r="J44" s="6"/>
      <c r="L44" s="6"/>
    </row>
    <row r="45" spans="1:23">
      <c r="A45" s="6"/>
      <c r="B45" s="6"/>
      <c r="C45" s="6"/>
      <c r="D45" s="6"/>
      <c r="E45" s="6"/>
      <c r="F45" s="6"/>
      <c r="G45" s="6"/>
      <c r="H45" s="6"/>
      <c r="I45" s="6"/>
      <c r="J45" s="6"/>
      <c r="L45" s="6"/>
    </row>
    <row r="46" spans="1:23">
      <c r="A46" s="66"/>
      <c r="B46" s="6"/>
      <c r="C46" s="6"/>
      <c r="D46" s="6"/>
      <c r="E46" s="6"/>
      <c r="F46" s="6"/>
      <c r="G46" s="6"/>
      <c r="H46" s="6"/>
      <c r="I46" s="6"/>
      <c r="J46" s="6"/>
      <c r="L46" s="6"/>
    </row>
    <row r="47" spans="1:23">
      <c r="A47" s="66"/>
      <c r="B47" s="58"/>
      <c r="C47" s="6"/>
      <c r="D47" s="6"/>
      <c r="E47" s="6"/>
      <c r="F47" s="6"/>
      <c r="G47" s="6"/>
      <c r="H47" s="6"/>
      <c r="I47" s="6"/>
      <c r="J47" s="6"/>
      <c r="L47" s="6"/>
    </row>
    <row r="48" spans="1:23">
      <c r="A48" s="6"/>
      <c r="B48" s="58"/>
      <c r="C48" s="6"/>
      <c r="D48" s="6"/>
      <c r="E48" s="6"/>
      <c r="F48" s="6"/>
      <c r="L48" s="6"/>
    </row>
    <row r="49" spans="1:12">
      <c r="A49" s="66"/>
      <c r="B49" s="6"/>
      <c r="C49" s="6"/>
      <c r="D49" s="6"/>
      <c r="E49" s="6"/>
      <c r="F49" s="6"/>
      <c r="L49" s="6"/>
    </row>
    <row r="50" spans="1:12">
      <c r="A50" s="66"/>
      <c r="B50" s="58"/>
      <c r="C50" s="6"/>
      <c r="D50" s="6"/>
      <c r="E50" s="6"/>
      <c r="F50" s="6"/>
    </row>
    <row r="51" spans="1:12">
      <c r="A51" s="68"/>
      <c r="B51" s="6"/>
      <c r="C51" s="6"/>
      <c r="D51" s="6"/>
      <c r="E51" s="6"/>
      <c r="F51" s="6"/>
    </row>
    <row r="52" spans="1:12">
      <c r="A52" s="6"/>
      <c r="B52" s="6"/>
      <c r="C52" s="6"/>
      <c r="D52" s="6"/>
      <c r="E52" s="6"/>
      <c r="F52" s="6"/>
    </row>
    <row r="53" spans="1:12">
      <c r="A53" s="6"/>
      <c r="B53" s="6"/>
      <c r="C53" s="6"/>
      <c r="D53" s="6"/>
      <c r="E53" s="6"/>
      <c r="F53" s="6"/>
    </row>
    <row r="54" spans="1:12">
      <c r="A54" s="6"/>
      <c r="B54" s="58"/>
      <c r="C54" s="6"/>
      <c r="D54" s="6"/>
      <c r="E54" s="6"/>
      <c r="F54" s="6"/>
    </row>
    <row r="55" spans="1:12">
      <c r="A55" s="6"/>
      <c r="B55" s="58"/>
      <c r="C55" s="6"/>
      <c r="D55" s="6"/>
      <c r="E55" s="6"/>
      <c r="F55" s="6"/>
    </row>
    <row r="56" spans="1:12">
      <c r="A56" s="6"/>
      <c r="B56" s="6"/>
      <c r="C56" s="6"/>
      <c r="D56" s="6"/>
      <c r="E56" s="6"/>
      <c r="F56" s="6"/>
    </row>
    <row r="57" spans="1:12">
      <c r="A57" s="6"/>
      <c r="B57" s="6"/>
      <c r="C57" s="6"/>
      <c r="D57" s="6"/>
      <c r="E57" s="6"/>
      <c r="F57" s="6"/>
    </row>
    <row r="58" spans="1:12">
      <c r="A58" s="6"/>
      <c r="B58" s="6"/>
      <c r="C58" s="6"/>
      <c r="D58" s="6"/>
      <c r="E58" s="6"/>
      <c r="F58" s="6"/>
    </row>
    <row r="59" spans="1:12">
      <c r="A59" s="6"/>
      <c r="B59" s="58"/>
      <c r="C59" s="6"/>
      <c r="D59" s="6"/>
      <c r="E59" s="6"/>
      <c r="F59" s="6"/>
    </row>
    <row r="60" spans="1:12">
      <c r="A60" s="6"/>
      <c r="B60" s="6"/>
      <c r="C60" s="6"/>
      <c r="D60" s="6"/>
      <c r="E60" s="6"/>
      <c r="F60" s="6"/>
    </row>
    <row r="61" spans="1:12">
      <c r="A61" s="6"/>
      <c r="B61" s="6"/>
      <c r="C61" s="6"/>
      <c r="D61" s="6"/>
      <c r="E61" s="6"/>
      <c r="F61" s="6"/>
    </row>
    <row r="62" spans="1:12">
      <c r="A62" s="6"/>
      <c r="B62" s="6"/>
      <c r="C62" s="6"/>
      <c r="D62" s="6"/>
      <c r="E62" s="6"/>
      <c r="F62" s="6"/>
    </row>
    <row r="63" spans="1:12">
      <c r="A63" s="6"/>
      <c r="B63" s="58"/>
      <c r="C63" s="6"/>
      <c r="D63" s="6"/>
      <c r="E63" s="6"/>
      <c r="F63" s="6"/>
    </row>
    <row r="64" spans="1:12">
      <c r="A64" s="6"/>
      <c r="B64" s="58"/>
      <c r="C64" s="6"/>
      <c r="D64" s="6"/>
      <c r="E64" s="6"/>
      <c r="F64" s="6"/>
    </row>
    <row r="65" spans="1:6">
      <c r="A65" s="6"/>
      <c r="B65" s="67"/>
      <c r="C65" s="6"/>
      <c r="D65" s="6"/>
      <c r="E65" s="6"/>
      <c r="F65" s="6"/>
    </row>
    <row r="66" spans="1:6">
      <c r="A66" s="6"/>
      <c r="B66" s="6"/>
      <c r="C66" s="6"/>
      <c r="D66" s="6"/>
      <c r="E66" s="6"/>
      <c r="F66" s="6"/>
    </row>
    <row r="67" spans="1:6">
      <c r="B67" s="6"/>
      <c r="C67" s="60"/>
      <c r="D67" s="60"/>
      <c r="E67" s="60"/>
      <c r="F67" s="6"/>
    </row>
    <row r="68" spans="1:6">
      <c r="B68" s="6"/>
      <c r="C68" s="60"/>
      <c r="D68" s="60"/>
      <c r="E68" s="60"/>
      <c r="F68" s="6"/>
    </row>
    <row r="69" spans="1:6">
      <c r="B69" s="6"/>
      <c r="C69" s="60"/>
      <c r="D69" s="60"/>
      <c r="E69" s="60"/>
      <c r="F69" s="6"/>
    </row>
    <row r="70" spans="1:6">
      <c r="B70" s="58"/>
      <c r="C70" s="60"/>
      <c r="D70" s="60"/>
      <c r="E70" s="60"/>
      <c r="F70" s="6"/>
    </row>
    <row r="71" spans="1:6">
      <c r="B71" s="58"/>
      <c r="C71" s="60"/>
      <c r="D71" s="60"/>
      <c r="E71" s="60"/>
      <c r="F71" s="6"/>
    </row>
    <row r="72" spans="1:6">
      <c r="B72" s="60"/>
      <c r="C72" s="60"/>
      <c r="D72" s="60"/>
      <c r="E72" s="60"/>
      <c r="F72" s="6"/>
    </row>
    <row r="73" spans="1:6">
      <c r="B73" s="60"/>
      <c r="C73" s="60"/>
      <c r="D73" s="60"/>
      <c r="E73" s="60"/>
      <c r="F73" s="6"/>
    </row>
    <row r="74" spans="1:6">
      <c r="B74" s="60"/>
      <c r="C74" s="60"/>
      <c r="D74" s="60"/>
      <c r="E74" s="60"/>
      <c r="F74" s="6"/>
    </row>
    <row r="75" spans="1:6">
      <c r="B75" s="60"/>
      <c r="C75" s="60"/>
      <c r="D75" s="60"/>
      <c r="E75" s="60"/>
      <c r="F75" s="6"/>
    </row>
    <row r="76" spans="1:6">
      <c r="B76" s="60"/>
      <c r="C76" s="60"/>
      <c r="D76" s="60"/>
      <c r="E76" s="60"/>
      <c r="F76" s="6"/>
    </row>
    <row r="77" spans="1:6">
      <c r="B77" s="60"/>
      <c r="C77" s="60"/>
      <c r="D77" s="60"/>
      <c r="E77" s="60"/>
      <c r="F77" s="6"/>
    </row>
    <row r="78" spans="1:6">
      <c r="B78" s="60"/>
      <c r="C78" s="60"/>
      <c r="D78" s="60"/>
      <c r="E78" s="60"/>
      <c r="F78" s="6"/>
    </row>
    <row r="79" spans="1:6">
      <c r="B79" s="60"/>
      <c r="C79" s="60"/>
      <c r="D79" s="60"/>
      <c r="E79" s="60"/>
      <c r="F79" s="6"/>
    </row>
    <row r="80" spans="1:6">
      <c r="B80" s="60"/>
      <c r="C80" s="60"/>
      <c r="D80" s="60"/>
      <c r="E80" s="60"/>
      <c r="F80" s="6"/>
    </row>
    <row r="81" spans="2:6">
      <c r="B81" s="60"/>
      <c r="C81" s="60"/>
      <c r="D81" s="60"/>
      <c r="E81" s="60"/>
      <c r="F81" s="6"/>
    </row>
    <row r="82" spans="2:6">
      <c r="B82" s="60"/>
      <c r="C82" s="60"/>
      <c r="D82" s="60"/>
      <c r="E82" s="60"/>
      <c r="F82" s="6"/>
    </row>
    <row r="83" spans="2:6">
      <c r="B83" s="60"/>
      <c r="C83" s="60"/>
      <c r="D83" s="60"/>
      <c r="E83" s="60"/>
      <c r="F83" s="6"/>
    </row>
    <row r="84" spans="2:6">
      <c r="B84" s="60"/>
      <c r="C84" s="60"/>
      <c r="D84" s="60"/>
      <c r="E84" s="60"/>
      <c r="F84" s="6"/>
    </row>
    <row r="85" spans="2:6">
      <c r="B85" s="60"/>
      <c r="C85" s="60"/>
      <c r="D85" s="60"/>
      <c r="E85" s="60"/>
      <c r="F85" s="6"/>
    </row>
    <row r="86" spans="2:6">
      <c r="B86" s="60"/>
      <c r="C86" s="60"/>
      <c r="D86" s="60"/>
      <c r="E86" s="60"/>
      <c r="F86" s="6"/>
    </row>
  </sheetData>
  <mergeCells count="3">
    <mergeCell ref="Q4:W4"/>
    <mergeCell ref="Q5:Q6"/>
    <mergeCell ref="R5:W5"/>
  </mergeCells>
  <printOptions horizontalCentered="1"/>
  <pageMargins left="0.74803149606299213" right="0.74803149606299213" top="0.98425196850393704" bottom="0.98425196850393704" header="0.31496062992125984" footer="0.31496062992125984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33"/>
  <sheetViews>
    <sheetView zoomScaleNormal="100" zoomScaleSheetLayoutView="100" workbookViewId="0"/>
  </sheetViews>
  <sheetFormatPr baseColWidth="10" defaultColWidth="11.42578125" defaultRowHeight="12.75"/>
  <cols>
    <col min="1" max="1" width="10.42578125" style="69" customWidth="1"/>
    <col min="2" max="3" width="12.85546875" style="69" customWidth="1"/>
    <col min="4" max="4" width="16.42578125" style="57" customWidth="1"/>
    <col min="5" max="5" width="13.28515625" style="57" customWidth="1"/>
    <col min="6" max="6" width="13" style="69" customWidth="1"/>
    <col min="7" max="7" width="14.5703125" style="57" customWidth="1"/>
    <col min="8" max="8" width="11.42578125" style="69" customWidth="1"/>
    <col min="9" max="9" width="13.7109375" style="69" customWidth="1"/>
    <col min="10" max="10" width="13.85546875" style="69" customWidth="1"/>
    <col min="11" max="12" width="12.7109375" style="69" customWidth="1"/>
    <col min="13" max="13" width="13.42578125" style="69" customWidth="1"/>
    <col min="14" max="14" width="9.140625" style="69" customWidth="1"/>
    <col min="15" max="15" width="12.7109375" style="69" bestFit="1" customWidth="1"/>
    <col min="16" max="16" width="13.42578125" style="69" bestFit="1" customWidth="1"/>
    <col min="17" max="16384" width="11.42578125" style="69"/>
  </cols>
  <sheetData>
    <row r="1" spans="1:25" ht="18.75" customHeight="1">
      <c r="A1" s="91" t="s">
        <v>271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</row>
    <row r="2" spans="1:25" ht="15.75" customHeight="1">
      <c r="A2" s="93" t="s">
        <v>272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</row>
    <row r="3" spans="1:25" ht="12.95" customHeight="1">
      <c r="A3" s="91" t="s">
        <v>273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</row>
    <row r="4" spans="1:25" s="70" customFormat="1" ht="22.5" customHeight="1">
      <c r="A4" s="438" t="s">
        <v>379</v>
      </c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</row>
    <row r="5" spans="1:25" ht="9.9499999999999993" customHeight="1">
      <c r="A5" s="71"/>
      <c r="B5" s="71"/>
      <c r="C5" s="71"/>
      <c r="D5" s="72"/>
      <c r="E5" s="72"/>
      <c r="F5" s="71"/>
      <c r="G5" s="72"/>
      <c r="H5" s="71"/>
      <c r="I5" s="71"/>
      <c r="J5" s="71"/>
      <c r="K5" s="71"/>
      <c r="L5" s="71"/>
      <c r="M5" s="71"/>
    </row>
    <row r="6" spans="1:25" ht="103.5" customHeight="1">
      <c r="A6" s="73" t="s">
        <v>35</v>
      </c>
      <c r="B6" s="74" t="s">
        <v>36</v>
      </c>
      <c r="C6" s="74" t="s">
        <v>292</v>
      </c>
      <c r="D6" s="75" t="s">
        <v>394</v>
      </c>
      <c r="E6" s="75" t="s">
        <v>37</v>
      </c>
      <c r="F6" s="75" t="s">
        <v>38</v>
      </c>
      <c r="G6" s="75" t="s">
        <v>396</v>
      </c>
      <c r="H6" s="76" t="s">
        <v>39</v>
      </c>
      <c r="I6" s="76" t="s">
        <v>298</v>
      </c>
      <c r="J6" s="76" t="s">
        <v>397</v>
      </c>
      <c r="K6" s="76" t="s">
        <v>40</v>
      </c>
      <c r="L6" s="76" t="s">
        <v>299</v>
      </c>
      <c r="M6" s="77" t="s">
        <v>41</v>
      </c>
    </row>
    <row r="7" spans="1:25" ht="8.25" customHeight="1">
      <c r="B7" s="78"/>
      <c r="C7" s="326"/>
      <c r="D7" s="79"/>
      <c r="E7" s="79"/>
      <c r="F7" s="80"/>
      <c r="G7" s="79"/>
      <c r="H7" s="80"/>
      <c r="I7" s="80"/>
      <c r="J7" s="80"/>
      <c r="K7" s="80"/>
      <c r="L7" s="80"/>
      <c r="M7" s="78"/>
    </row>
    <row r="8" spans="1:25" ht="13.15" customHeight="1">
      <c r="A8" s="84">
        <v>2007</v>
      </c>
      <c r="B8" s="81">
        <v>21295.984230256385</v>
      </c>
      <c r="C8" s="327">
        <v>6127.0342727655443</v>
      </c>
      <c r="D8" s="81">
        <v>21295.984230256388</v>
      </c>
      <c r="E8" s="81">
        <v>6127.0342727655452</v>
      </c>
      <c r="F8" s="81">
        <v>19650.150799446095</v>
      </c>
      <c r="G8" s="81">
        <v>5653.5141138094277</v>
      </c>
      <c r="H8" s="81">
        <v>15036.913978812803</v>
      </c>
      <c r="I8" s="81">
        <v>4613.2368206332922</v>
      </c>
      <c r="J8" s="81">
        <v>7675.9706256102809</v>
      </c>
      <c r="K8" s="81">
        <v>99.999999999999972</v>
      </c>
      <c r="L8" s="81">
        <v>100</v>
      </c>
      <c r="M8" s="82">
        <v>6.3716175470117671</v>
      </c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3.15" customHeight="1">
      <c r="A9" s="84">
        <v>2008</v>
      </c>
      <c r="B9" s="81">
        <v>25155.888616321969</v>
      </c>
      <c r="C9" s="327">
        <v>7110.2284227020591</v>
      </c>
      <c r="D9" s="81">
        <v>23394.842891008488</v>
      </c>
      <c r="E9" s="81">
        <v>6612.4746935144703</v>
      </c>
      <c r="F9" s="81">
        <v>23018.688616321975</v>
      </c>
      <c r="G9" s="81">
        <v>6506.1559362648622</v>
      </c>
      <c r="H9" s="81">
        <v>17154.287993325725</v>
      </c>
      <c r="I9" s="81">
        <v>5864.4006229962506</v>
      </c>
      <c r="J9" s="81">
        <v>10647.952973214638</v>
      </c>
      <c r="K9" s="81">
        <v>107.52749541220608</v>
      </c>
      <c r="L9" s="81">
        <v>108.69565217391303</v>
      </c>
      <c r="M9" s="82">
        <v>5.5785461475632996</v>
      </c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5" ht="13.15" customHeight="1">
      <c r="A10" s="84">
        <v>2009</v>
      </c>
      <c r="B10" s="81">
        <v>27116.635565174241</v>
      </c>
      <c r="C10" s="327">
        <v>7532.3987681039553</v>
      </c>
      <c r="D10" s="81">
        <v>23685.639048663725</v>
      </c>
      <c r="E10" s="81">
        <v>6579.3441801843674</v>
      </c>
      <c r="F10" s="81">
        <v>24884.935565174241</v>
      </c>
      <c r="G10" s="81">
        <v>6912.4821014372892</v>
      </c>
      <c r="H10" s="81">
        <v>18417.850810941905</v>
      </c>
      <c r="I10" s="81">
        <v>6467.0847542323354</v>
      </c>
      <c r="J10" s="81">
        <v>8523.2146459897322</v>
      </c>
      <c r="K10" s="81">
        <v>114.48555603444477</v>
      </c>
      <c r="L10" s="81">
        <v>111.32246376811594</v>
      </c>
      <c r="M10" s="82">
        <v>6.5570230053232885</v>
      </c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</row>
    <row r="11" spans="1:25" ht="13.15" customHeight="1">
      <c r="A11" s="84">
        <v>2010</v>
      </c>
      <c r="B11" s="81">
        <v>29440.287581267465</v>
      </c>
      <c r="C11" s="327">
        <v>8039.7635560497574</v>
      </c>
      <c r="D11" s="81">
        <v>25066.036464509369</v>
      </c>
      <c r="E11" s="81">
        <v>6845.2118854370474</v>
      </c>
      <c r="F11" s="81">
        <v>26386.787581267457</v>
      </c>
      <c r="G11" s="81">
        <v>7205.8920135034641</v>
      </c>
      <c r="H11" s="81">
        <v>20601.408130420263</v>
      </c>
      <c r="I11" s="81">
        <v>5785.3794508471947</v>
      </c>
      <c r="J11" s="81">
        <v>11249.975298184365</v>
      </c>
      <c r="K11" s="81">
        <v>117.45090861473666</v>
      </c>
      <c r="L11" s="81">
        <v>115.21739130434783</v>
      </c>
      <c r="M11" s="82">
        <v>6.5158598295362955</v>
      </c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</row>
    <row r="12" spans="1:25" ht="13.15" customHeight="1">
      <c r="A12" s="84">
        <v>2011</v>
      </c>
      <c r="B12" s="81">
        <v>34686.224301177346</v>
      </c>
      <c r="C12" s="327">
        <v>9314.68625940327</v>
      </c>
      <c r="D12" s="81">
        <v>27901.914146135445</v>
      </c>
      <c r="E12" s="81">
        <v>7492.818303064364</v>
      </c>
      <c r="F12" s="81">
        <v>31847.624301177337</v>
      </c>
      <c r="G12" s="81">
        <v>8552.4047211660654</v>
      </c>
      <c r="H12" s="81">
        <v>23374.815187752149</v>
      </c>
      <c r="I12" s="81">
        <v>8472.8091134251881</v>
      </c>
      <c r="J12" s="81">
        <v>13401.876270726847</v>
      </c>
      <c r="K12" s="81">
        <v>124.31485567445041</v>
      </c>
      <c r="L12" s="81">
        <v>122.00332125603862</v>
      </c>
      <c r="M12" s="82">
        <v>4.4814326276017793</v>
      </c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</row>
    <row r="13" spans="1:25" ht="13.15" customHeight="1">
      <c r="A13" s="84" t="s">
        <v>42</v>
      </c>
      <c r="B13" s="81">
        <v>40429.734384218355</v>
      </c>
      <c r="C13" s="327">
        <v>10674.486327358087</v>
      </c>
      <c r="D13" s="81">
        <v>30630.394203220159</v>
      </c>
      <c r="E13" s="81">
        <v>8087.2093053248318</v>
      </c>
      <c r="F13" s="81">
        <v>37105.634384218349</v>
      </c>
      <c r="G13" s="81">
        <v>9796.8387112851542</v>
      </c>
      <c r="H13" s="81">
        <v>25869.910630942646</v>
      </c>
      <c r="I13" s="81">
        <v>11235.723753275703</v>
      </c>
      <c r="J13" s="81">
        <v>17663.271975940002</v>
      </c>
      <c r="K13" s="81">
        <v>131.99221046906408</v>
      </c>
      <c r="L13" s="81">
        <v>128.95531400966183</v>
      </c>
      <c r="M13" s="82">
        <v>4.0504580705679647</v>
      </c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</row>
    <row r="14" spans="1:25" ht="13.15" customHeight="1">
      <c r="A14" s="84" t="s">
        <v>43</v>
      </c>
      <c r="B14" s="81">
        <v>45599.99400488734</v>
      </c>
      <c r="C14" s="327">
        <v>11841.893561849189</v>
      </c>
      <c r="D14" s="81">
        <v>32744.944099195247</v>
      </c>
      <c r="E14" s="81">
        <v>8503.5568791919595</v>
      </c>
      <c r="F14" s="81">
        <v>42032.594004887338</v>
      </c>
      <c r="G14" s="81">
        <v>10915.473021354972</v>
      </c>
      <c r="H14" s="81">
        <v>28866.008452019229</v>
      </c>
      <c r="I14" s="81">
        <v>13166.58555286811</v>
      </c>
      <c r="J14" s="81">
        <v>20067.640925378764</v>
      </c>
      <c r="K14" s="81">
        <v>139.25812139654263</v>
      </c>
      <c r="L14" s="81">
        <v>134.14855072463772</v>
      </c>
      <c r="M14" s="82">
        <v>4.0984137706794446</v>
      </c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</row>
    <row r="15" spans="1:25" ht="13.15" customHeight="1">
      <c r="A15" s="84" t="s">
        <v>44</v>
      </c>
      <c r="B15" s="81">
        <v>49921.464365320353</v>
      </c>
      <c r="C15" s="327">
        <v>12756.952773653871</v>
      </c>
      <c r="D15" s="81">
        <v>34404.003736365172</v>
      </c>
      <c r="E15" s="81">
        <v>8791.6141176802485</v>
      </c>
      <c r="F15" s="81">
        <v>44952.064365320366</v>
      </c>
      <c r="G15" s="81">
        <v>11487.070130599144</v>
      </c>
      <c r="H15" s="81">
        <v>31983.18312617857</v>
      </c>
      <c r="I15" s="81">
        <v>12968.881239141796</v>
      </c>
      <c r="J15" s="81">
        <v>22119.529992003354</v>
      </c>
      <c r="K15" s="81">
        <v>145.10364766805662</v>
      </c>
      <c r="L15" s="87" t="s">
        <v>340</v>
      </c>
      <c r="M15" s="82">
        <v>4.8226935224722194</v>
      </c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</row>
    <row r="16" spans="1:25" ht="13.15" customHeight="1">
      <c r="A16" s="84" t="s">
        <v>45</v>
      </c>
      <c r="B16" s="81">
        <v>54091.71377556341</v>
      </c>
      <c r="C16" s="327">
        <v>13606.5953989993</v>
      </c>
      <c r="D16" s="81">
        <v>36376.278707699414</v>
      </c>
      <c r="E16" s="81">
        <v>9150.335087377136</v>
      </c>
      <c r="F16" s="81">
        <v>48475.113775563419</v>
      </c>
      <c r="G16" s="81">
        <v>12193.757860978008</v>
      </c>
      <c r="H16" s="81">
        <v>33434.523443179467</v>
      </c>
      <c r="I16" s="81">
        <v>15040.590332383952</v>
      </c>
      <c r="J16" s="81">
        <v>23127.347480448832</v>
      </c>
      <c r="K16" s="81">
        <v>148.70051499829296</v>
      </c>
      <c r="L16" s="81">
        <v>137.85959598400436</v>
      </c>
      <c r="M16" s="81">
        <v>5.0522668118203118</v>
      </c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</row>
    <row r="17" spans="1:25" ht="13.15" customHeight="1">
      <c r="A17" s="84" t="s">
        <v>355</v>
      </c>
      <c r="B17" s="81">
        <v>57907.695408939238</v>
      </c>
      <c r="C17" s="327">
        <v>14344.086849939235</v>
      </c>
      <c r="D17" s="81">
        <v>38178.154005942582</v>
      </c>
      <c r="E17" s="81">
        <v>9456.9599595403324</v>
      </c>
      <c r="F17" s="81">
        <v>52765.035808939232</v>
      </c>
      <c r="G17" s="81">
        <v>13070.218922349659</v>
      </c>
      <c r="H17" s="81">
        <v>36460.508762731464</v>
      </c>
      <c r="I17" s="81">
        <v>16304.527046207768</v>
      </c>
      <c r="J17" s="81">
        <v>23452.309472756577</v>
      </c>
      <c r="K17" s="81">
        <v>151.6775677522954</v>
      </c>
      <c r="L17" s="81">
        <v>138.84375</v>
      </c>
      <c r="M17" s="81">
        <v>5.4942879025220757</v>
      </c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</row>
    <row r="18" spans="1:25" ht="13.15" customHeight="1">
      <c r="A18" s="84" t="s">
        <v>392</v>
      </c>
      <c r="B18" s="81">
        <v>62219.048163832078</v>
      </c>
      <c r="C18" s="327">
        <v>15182.283688514917</v>
      </c>
      <c r="D18" s="81">
        <v>40315.754076714707</v>
      </c>
      <c r="E18" s="81">
        <v>9837.585652184398</v>
      </c>
      <c r="F18" s="87">
        <v>57385.934863832081</v>
      </c>
      <c r="G18" s="87">
        <v>14002.939108602346</v>
      </c>
      <c r="H18" s="87">
        <v>38815.350950703163</v>
      </c>
      <c r="I18" s="87">
        <v>18570.583913128918</v>
      </c>
      <c r="J18" s="87">
        <v>25957.847202402983</v>
      </c>
      <c r="K18" s="81">
        <v>154.32936723802499</v>
      </c>
      <c r="L18" s="81">
        <v>140.09580314009617</v>
      </c>
      <c r="M18" s="82">
        <v>6.1303237831521749</v>
      </c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</row>
    <row r="19" spans="1:25" ht="13.15" customHeight="1">
      <c r="A19" s="429" t="s">
        <v>393</v>
      </c>
      <c r="B19" s="369">
        <v>65128.173234500107</v>
      </c>
      <c r="C19" s="369">
        <v>15660.392291326598</v>
      </c>
      <c r="D19" s="369">
        <v>41804.290545874806</v>
      </c>
      <c r="E19" s="369">
        <v>10052.049011904399</v>
      </c>
      <c r="F19" s="370">
        <v>59248.77593450011</v>
      </c>
      <c r="G19" s="370">
        <v>14246.662048608958</v>
      </c>
      <c r="H19" s="370">
        <v>41033.19973835002</v>
      </c>
      <c r="I19" s="370">
        <v>18215.57619615009</v>
      </c>
      <c r="J19" s="370">
        <v>26898.894604057808</v>
      </c>
      <c r="K19" s="369">
        <v>155.79303555703294</v>
      </c>
      <c r="L19" s="369">
        <v>141.16274245923913</v>
      </c>
      <c r="M19" s="371">
        <v>5.9557913173019816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</row>
    <row r="20" spans="1:25" s="153" customFormat="1" ht="18.75" customHeight="1">
      <c r="A20" s="338" t="s">
        <v>46</v>
      </c>
      <c r="B20" s="338"/>
      <c r="C20" s="338"/>
      <c r="D20" s="129"/>
      <c r="E20" s="129"/>
      <c r="F20" s="338"/>
      <c r="G20" s="129"/>
      <c r="H20" s="338"/>
      <c r="I20" s="338"/>
      <c r="J20" s="338"/>
      <c r="K20" s="338"/>
      <c r="L20" s="338"/>
      <c r="M20" s="338"/>
    </row>
    <row r="21" spans="1:25" s="153" customFormat="1" ht="16.7" customHeight="1">
      <c r="A21" s="88" t="s">
        <v>303</v>
      </c>
      <c r="B21" s="338"/>
      <c r="C21" s="338"/>
      <c r="D21" s="129"/>
      <c r="E21" s="129"/>
      <c r="F21" s="338"/>
      <c r="G21" s="129"/>
      <c r="H21" s="338"/>
      <c r="I21" s="338"/>
      <c r="J21" s="338"/>
      <c r="K21" s="338"/>
      <c r="L21" s="338"/>
      <c r="M21" s="338"/>
    </row>
    <row r="22" spans="1:25" s="153" customFormat="1" ht="16.7" customHeight="1">
      <c r="A22" s="338" t="s">
        <v>304</v>
      </c>
      <c r="B22" s="338"/>
      <c r="C22" s="338"/>
      <c r="D22" s="129"/>
      <c r="E22" s="129"/>
      <c r="F22" s="338"/>
      <c r="G22" s="129"/>
      <c r="H22" s="338"/>
      <c r="I22" s="338"/>
      <c r="J22" s="338"/>
      <c r="K22" s="338"/>
      <c r="L22" s="338"/>
      <c r="M22" s="338"/>
    </row>
    <row r="23" spans="1:25" s="153" customFormat="1" ht="16.7" customHeight="1">
      <c r="A23" s="338" t="s">
        <v>369</v>
      </c>
      <c r="B23" s="338"/>
      <c r="C23" s="338"/>
      <c r="D23" s="129"/>
      <c r="E23" s="129"/>
      <c r="F23" s="338"/>
      <c r="G23" s="129"/>
      <c r="H23" s="338"/>
      <c r="I23" s="338"/>
      <c r="J23" s="338"/>
      <c r="K23" s="338"/>
      <c r="L23" s="338"/>
      <c r="M23" s="338"/>
    </row>
    <row r="24" spans="1:25" s="153" customFormat="1" ht="16.7" customHeight="1">
      <c r="A24" s="336" t="s">
        <v>370</v>
      </c>
      <c r="B24" s="338"/>
      <c r="C24" s="338"/>
      <c r="D24" s="129"/>
      <c r="E24" s="129"/>
      <c r="F24" s="338"/>
      <c r="G24" s="129"/>
      <c r="H24" s="338"/>
      <c r="I24" s="338"/>
      <c r="J24" s="338"/>
      <c r="K24" s="338"/>
      <c r="L24" s="338"/>
      <c r="M24" s="338"/>
    </row>
    <row r="25" spans="1:25" s="338" customFormat="1" ht="16.7" customHeight="1">
      <c r="A25" s="89" t="s">
        <v>300</v>
      </c>
      <c r="D25" s="129"/>
      <c r="E25" s="129"/>
      <c r="G25" s="129"/>
    </row>
    <row r="26" spans="1:25" s="338" customFormat="1" ht="16.7" customHeight="1">
      <c r="A26" s="338" t="s">
        <v>47</v>
      </c>
      <c r="D26" s="129"/>
      <c r="E26" s="129"/>
      <c r="G26" s="129"/>
    </row>
    <row r="27" spans="1:25" s="338" customFormat="1" ht="16.7" customHeight="1">
      <c r="A27" s="129" t="s">
        <v>378</v>
      </c>
      <c r="B27" s="129"/>
      <c r="C27" s="129"/>
      <c r="D27" s="129"/>
      <c r="E27" s="129"/>
      <c r="F27" s="129"/>
      <c r="G27" s="129"/>
      <c r="H27" s="129"/>
      <c r="I27" s="129"/>
    </row>
    <row r="28" spans="1:25" s="338" customFormat="1" ht="16.7" customHeight="1">
      <c r="A28" s="90" t="s">
        <v>34</v>
      </c>
      <c r="B28" s="129"/>
      <c r="C28" s="129"/>
      <c r="D28" s="129"/>
      <c r="E28" s="129"/>
      <c r="G28" s="129"/>
    </row>
    <row r="29" spans="1:25" s="153" customFormat="1" ht="16.7" customHeight="1">
      <c r="A29" s="153" t="s">
        <v>261</v>
      </c>
      <c r="D29" s="336"/>
      <c r="E29" s="336"/>
      <c r="G29" s="336"/>
      <c r="I29" s="339"/>
      <c r="J29" s="339"/>
      <c r="K29" s="339"/>
      <c r="L29" s="339"/>
    </row>
    <row r="30" spans="1:25">
      <c r="A30" s="69" t="s">
        <v>48</v>
      </c>
      <c r="I30" s="83"/>
      <c r="J30" s="83"/>
      <c r="K30" s="83"/>
      <c r="L30" s="83"/>
    </row>
    <row r="31" spans="1:25">
      <c r="I31" s="83"/>
      <c r="J31" s="83"/>
      <c r="K31" s="83"/>
      <c r="L31" s="83"/>
    </row>
    <row r="32" spans="1:25">
      <c r="I32" s="83"/>
      <c r="J32" s="83"/>
      <c r="K32" s="83"/>
      <c r="L32" s="83"/>
    </row>
    <row r="33" spans="9:12">
      <c r="I33" s="83"/>
      <c r="J33" s="83"/>
      <c r="K33" s="83"/>
      <c r="L33" s="83"/>
    </row>
  </sheetData>
  <mergeCells count="1">
    <mergeCell ref="A4:M4"/>
  </mergeCells>
  <printOptions horizontalCentered="1"/>
  <pageMargins left="0.74803149606299213" right="0.74803149606299213" top="0.98425196850393704" bottom="0.98425196850393704" header="0.31496062992125984" footer="0.31496062992125984"/>
  <pageSetup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zoomScaleSheetLayoutView="100" workbookViewId="0"/>
  </sheetViews>
  <sheetFormatPr baseColWidth="10" defaultColWidth="9.7109375" defaultRowHeight="12.75"/>
  <cols>
    <col min="1" max="1" width="16.28515625" style="57" customWidth="1"/>
    <col min="2" max="2" width="64.28515625" style="57" customWidth="1"/>
    <col min="3" max="4" width="12.7109375" style="57" customWidth="1"/>
    <col min="5" max="6" width="11.42578125" style="57" customWidth="1"/>
    <col min="7" max="8" width="9.7109375" style="57"/>
    <col min="9" max="9" width="11.85546875" style="57" customWidth="1"/>
    <col min="10" max="232" width="9.7109375" style="57"/>
    <col min="233" max="233" width="16.5703125" style="57" customWidth="1"/>
    <col min="234" max="234" width="76.42578125" style="57" customWidth="1"/>
    <col min="235" max="248" width="0" style="57" hidden="1" customWidth="1"/>
    <col min="249" max="249" width="19.28515625" style="57" customWidth="1"/>
    <col min="250" max="250" width="0" style="57" hidden="1" customWidth="1"/>
    <col min="251" max="252" width="19.28515625" style="57" customWidth="1"/>
    <col min="253" max="254" width="16" style="57" customWidth="1"/>
    <col min="255" max="488" width="9.7109375" style="57"/>
    <col min="489" max="489" width="16.5703125" style="57" customWidth="1"/>
    <col min="490" max="490" width="76.42578125" style="57" customWidth="1"/>
    <col min="491" max="504" width="0" style="57" hidden="1" customWidth="1"/>
    <col min="505" max="505" width="19.28515625" style="57" customWidth="1"/>
    <col min="506" max="506" width="0" style="57" hidden="1" customWidth="1"/>
    <col min="507" max="508" width="19.28515625" style="57" customWidth="1"/>
    <col min="509" max="510" width="16" style="57" customWidth="1"/>
    <col min="511" max="744" width="9.7109375" style="57"/>
    <col min="745" max="745" width="16.5703125" style="57" customWidth="1"/>
    <col min="746" max="746" width="76.42578125" style="57" customWidth="1"/>
    <col min="747" max="760" width="0" style="57" hidden="1" customWidth="1"/>
    <col min="761" max="761" width="19.28515625" style="57" customWidth="1"/>
    <col min="762" max="762" width="0" style="57" hidden="1" customWidth="1"/>
    <col min="763" max="764" width="19.28515625" style="57" customWidth="1"/>
    <col min="765" max="766" width="16" style="57" customWidth="1"/>
    <col min="767" max="1000" width="9.7109375" style="57"/>
    <col min="1001" max="1001" width="16.5703125" style="57" customWidth="1"/>
    <col min="1002" max="1002" width="76.42578125" style="57" customWidth="1"/>
    <col min="1003" max="1016" width="0" style="57" hidden="1" customWidth="1"/>
    <col min="1017" max="1017" width="19.28515625" style="57" customWidth="1"/>
    <col min="1018" max="1018" width="0" style="57" hidden="1" customWidth="1"/>
    <col min="1019" max="1020" width="19.28515625" style="57" customWidth="1"/>
    <col min="1021" max="1022" width="16" style="57" customWidth="1"/>
    <col min="1023" max="1256" width="9.7109375" style="57"/>
    <col min="1257" max="1257" width="16.5703125" style="57" customWidth="1"/>
    <col min="1258" max="1258" width="76.42578125" style="57" customWidth="1"/>
    <col min="1259" max="1272" width="0" style="57" hidden="1" customWidth="1"/>
    <col min="1273" max="1273" width="19.28515625" style="57" customWidth="1"/>
    <col min="1274" max="1274" width="0" style="57" hidden="1" customWidth="1"/>
    <col min="1275" max="1276" width="19.28515625" style="57" customWidth="1"/>
    <col min="1277" max="1278" width="16" style="57" customWidth="1"/>
    <col min="1279" max="1512" width="9.7109375" style="57"/>
    <col min="1513" max="1513" width="16.5703125" style="57" customWidth="1"/>
    <col min="1514" max="1514" width="76.42578125" style="57" customWidth="1"/>
    <col min="1515" max="1528" width="0" style="57" hidden="1" customWidth="1"/>
    <col min="1529" max="1529" width="19.28515625" style="57" customWidth="1"/>
    <col min="1530" max="1530" width="0" style="57" hidden="1" customWidth="1"/>
    <col min="1531" max="1532" width="19.28515625" style="57" customWidth="1"/>
    <col min="1533" max="1534" width="16" style="57" customWidth="1"/>
    <col min="1535" max="1768" width="9.7109375" style="57"/>
    <col min="1769" max="1769" width="16.5703125" style="57" customWidth="1"/>
    <col min="1770" max="1770" width="76.42578125" style="57" customWidth="1"/>
    <col min="1771" max="1784" width="0" style="57" hidden="1" customWidth="1"/>
    <col min="1785" max="1785" width="19.28515625" style="57" customWidth="1"/>
    <col min="1786" max="1786" width="0" style="57" hidden="1" customWidth="1"/>
    <col min="1787" max="1788" width="19.28515625" style="57" customWidth="1"/>
    <col min="1789" max="1790" width="16" style="57" customWidth="1"/>
    <col min="1791" max="2024" width="9.7109375" style="57"/>
    <col min="2025" max="2025" width="16.5703125" style="57" customWidth="1"/>
    <col min="2026" max="2026" width="76.42578125" style="57" customWidth="1"/>
    <col min="2027" max="2040" width="0" style="57" hidden="1" customWidth="1"/>
    <col min="2041" max="2041" width="19.28515625" style="57" customWidth="1"/>
    <col min="2042" max="2042" width="0" style="57" hidden="1" customWidth="1"/>
    <col min="2043" max="2044" width="19.28515625" style="57" customWidth="1"/>
    <col min="2045" max="2046" width="16" style="57" customWidth="1"/>
    <col min="2047" max="2280" width="9.7109375" style="57"/>
    <col min="2281" max="2281" width="16.5703125" style="57" customWidth="1"/>
    <col min="2282" max="2282" width="76.42578125" style="57" customWidth="1"/>
    <col min="2283" max="2296" width="0" style="57" hidden="1" customWidth="1"/>
    <col min="2297" max="2297" width="19.28515625" style="57" customWidth="1"/>
    <col min="2298" max="2298" width="0" style="57" hidden="1" customWidth="1"/>
    <col min="2299" max="2300" width="19.28515625" style="57" customWidth="1"/>
    <col min="2301" max="2302" width="16" style="57" customWidth="1"/>
    <col min="2303" max="2536" width="9.7109375" style="57"/>
    <col min="2537" max="2537" width="16.5703125" style="57" customWidth="1"/>
    <col min="2538" max="2538" width="76.42578125" style="57" customWidth="1"/>
    <col min="2539" max="2552" width="0" style="57" hidden="1" customWidth="1"/>
    <col min="2553" max="2553" width="19.28515625" style="57" customWidth="1"/>
    <col min="2554" max="2554" width="0" style="57" hidden="1" customWidth="1"/>
    <col min="2555" max="2556" width="19.28515625" style="57" customWidth="1"/>
    <col min="2557" max="2558" width="16" style="57" customWidth="1"/>
    <col min="2559" max="2792" width="9.7109375" style="57"/>
    <col min="2793" max="2793" width="16.5703125" style="57" customWidth="1"/>
    <col min="2794" max="2794" width="76.42578125" style="57" customWidth="1"/>
    <col min="2795" max="2808" width="0" style="57" hidden="1" customWidth="1"/>
    <col min="2809" max="2809" width="19.28515625" style="57" customWidth="1"/>
    <col min="2810" max="2810" width="0" style="57" hidden="1" customWidth="1"/>
    <col min="2811" max="2812" width="19.28515625" style="57" customWidth="1"/>
    <col min="2813" max="2814" width="16" style="57" customWidth="1"/>
    <col min="2815" max="3048" width="9.7109375" style="57"/>
    <col min="3049" max="3049" width="16.5703125" style="57" customWidth="1"/>
    <col min="3050" max="3050" width="76.42578125" style="57" customWidth="1"/>
    <col min="3051" max="3064" width="0" style="57" hidden="1" customWidth="1"/>
    <col min="3065" max="3065" width="19.28515625" style="57" customWidth="1"/>
    <col min="3066" max="3066" width="0" style="57" hidden="1" customWidth="1"/>
    <col min="3067" max="3068" width="19.28515625" style="57" customWidth="1"/>
    <col min="3069" max="3070" width="16" style="57" customWidth="1"/>
    <col min="3071" max="3304" width="9.7109375" style="57"/>
    <col min="3305" max="3305" width="16.5703125" style="57" customWidth="1"/>
    <col min="3306" max="3306" width="76.42578125" style="57" customWidth="1"/>
    <col min="3307" max="3320" width="0" style="57" hidden="1" customWidth="1"/>
    <col min="3321" max="3321" width="19.28515625" style="57" customWidth="1"/>
    <col min="3322" max="3322" width="0" style="57" hidden="1" customWidth="1"/>
    <col min="3323" max="3324" width="19.28515625" style="57" customWidth="1"/>
    <col min="3325" max="3326" width="16" style="57" customWidth="1"/>
    <col min="3327" max="3560" width="9.7109375" style="57"/>
    <col min="3561" max="3561" width="16.5703125" style="57" customWidth="1"/>
    <col min="3562" max="3562" width="76.42578125" style="57" customWidth="1"/>
    <col min="3563" max="3576" width="0" style="57" hidden="1" customWidth="1"/>
    <col min="3577" max="3577" width="19.28515625" style="57" customWidth="1"/>
    <col min="3578" max="3578" width="0" style="57" hidden="1" customWidth="1"/>
    <col min="3579" max="3580" width="19.28515625" style="57" customWidth="1"/>
    <col min="3581" max="3582" width="16" style="57" customWidth="1"/>
    <col min="3583" max="3816" width="9.7109375" style="57"/>
    <col min="3817" max="3817" width="16.5703125" style="57" customWidth="1"/>
    <col min="3818" max="3818" width="76.42578125" style="57" customWidth="1"/>
    <col min="3819" max="3832" width="0" style="57" hidden="1" customWidth="1"/>
    <col min="3833" max="3833" width="19.28515625" style="57" customWidth="1"/>
    <col min="3834" max="3834" width="0" style="57" hidden="1" customWidth="1"/>
    <col min="3835" max="3836" width="19.28515625" style="57" customWidth="1"/>
    <col min="3837" max="3838" width="16" style="57" customWidth="1"/>
    <col min="3839" max="4072" width="9.7109375" style="57"/>
    <col min="4073" max="4073" width="16.5703125" style="57" customWidth="1"/>
    <col min="4074" max="4074" width="76.42578125" style="57" customWidth="1"/>
    <col min="4075" max="4088" width="0" style="57" hidden="1" customWidth="1"/>
    <col min="4089" max="4089" width="19.28515625" style="57" customWidth="1"/>
    <col min="4090" max="4090" width="0" style="57" hidden="1" customWidth="1"/>
    <col min="4091" max="4092" width="19.28515625" style="57" customWidth="1"/>
    <col min="4093" max="4094" width="16" style="57" customWidth="1"/>
    <col min="4095" max="4328" width="9.7109375" style="57"/>
    <col min="4329" max="4329" width="16.5703125" style="57" customWidth="1"/>
    <col min="4330" max="4330" width="76.42578125" style="57" customWidth="1"/>
    <col min="4331" max="4344" width="0" style="57" hidden="1" customWidth="1"/>
    <col min="4345" max="4345" width="19.28515625" style="57" customWidth="1"/>
    <col min="4346" max="4346" width="0" style="57" hidden="1" customWidth="1"/>
    <col min="4347" max="4348" width="19.28515625" style="57" customWidth="1"/>
    <col min="4349" max="4350" width="16" style="57" customWidth="1"/>
    <col min="4351" max="4584" width="9.7109375" style="57"/>
    <col min="4585" max="4585" width="16.5703125" style="57" customWidth="1"/>
    <col min="4586" max="4586" width="76.42578125" style="57" customWidth="1"/>
    <col min="4587" max="4600" width="0" style="57" hidden="1" customWidth="1"/>
    <col min="4601" max="4601" width="19.28515625" style="57" customWidth="1"/>
    <col min="4602" max="4602" width="0" style="57" hidden="1" customWidth="1"/>
    <col min="4603" max="4604" width="19.28515625" style="57" customWidth="1"/>
    <col min="4605" max="4606" width="16" style="57" customWidth="1"/>
    <col min="4607" max="4840" width="9.7109375" style="57"/>
    <col min="4841" max="4841" width="16.5703125" style="57" customWidth="1"/>
    <col min="4842" max="4842" width="76.42578125" style="57" customWidth="1"/>
    <col min="4843" max="4856" width="0" style="57" hidden="1" customWidth="1"/>
    <col min="4857" max="4857" width="19.28515625" style="57" customWidth="1"/>
    <col min="4858" max="4858" width="0" style="57" hidden="1" customWidth="1"/>
    <col min="4859" max="4860" width="19.28515625" style="57" customWidth="1"/>
    <col min="4861" max="4862" width="16" style="57" customWidth="1"/>
    <col min="4863" max="5096" width="9.7109375" style="57"/>
    <col min="5097" max="5097" width="16.5703125" style="57" customWidth="1"/>
    <col min="5098" max="5098" width="76.42578125" style="57" customWidth="1"/>
    <col min="5099" max="5112" width="0" style="57" hidden="1" customWidth="1"/>
    <col min="5113" max="5113" width="19.28515625" style="57" customWidth="1"/>
    <col min="5114" max="5114" width="0" style="57" hidden="1" customWidth="1"/>
    <col min="5115" max="5116" width="19.28515625" style="57" customWidth="1"/>
    <col min="5117" max="5118" width="16" style="57" customWidth="1"/>
    <col min="5119" max="5352" width="9.7109375" style="57"/>
    <col min="5353" max="5353" width="16.5703125" style="57" customWidth="1"/>
    <col min="5354" max="5354" width="76.42578125" style="57" customWidth="1"/>
    <col min="5355" max="5368" width="0" style="57" hidden="1" customWidth="1"/>
    <col min="5369" max="5369" width="19.28515625" style="57" customWidth="1"/>
    <col min="5370" max="5370" width="0" style="57" hidden="1" customWidth="1"/>
    <col min="5371" max="5372" width="19.28515625" style="57" customWidth="1"/>
    <col min="5373" max="5374" width="16" style="57" customWidth="1"/>
    <col min="5375" max="5608" width="9.7109375" style="57"/>
    <col min="5609" max="5609" width="16.5703125" style="57" customWidth="1"/>
    <col min="5610" max="5610" width="76.42578125" style="57" customWidth="1"/>
    <col min="5611" max="5624" width="0" style="57" hidden="1" customWidth="1"/>
    <col min="5625" max="5625" width="19.28515625" style="57" customWidth="1"/>
    <col min="5626" max="5626" width="0" style="57" hidden="1" customWidth="1"/>
    <col min="5627" max="5628" width="19.28515625" style="57" customWidth="1"/>
    <col min="5629" max="5630" width="16" style="57" customWidth="1"/>
    <col min="5631" max="5864" width="9.7109375" style="57"/>
    <col min="5865" max="5865" width="16.5703125" style="57" customWidth="1"/>
    <col min="5866" max="5866" width="76.42578125" style="57" customWidth="1"/>
    <col min="5867" max="5880" width="0" style="57" hidden="1" customWidth="1"/>
    <col min="5881" max="5881" width="19.28515625" style="57" customWidth="1"/>
    <col min="5882" max="5882" width="0" style="57" hidden="1" customWidth="1"/>
    <col min="5883" max="5884" width="19.28515625" style="57" customWidth="1"/>
    <col min="5885" max="5886" width="16" style="57" customWidth="1"/>
    <col min="5887" max="6120" width="9.7109375" style="57"/>
    <col min="6121" max="6121" width="16.5703125" style="57" customWidth="1"/>
    <col min="6122" max="6122" width="76.42578125" style="57" customWidth="1"/>
    <col min="6123" max="6136" width="0" style="57" hidden="1" customWidth="1"/>
    <col min="6137" max="6137" width="19.28515625" style="57" customWidth="1"/>
    <col min="6138" max="6138" width="0" style="57" hidden="1" customWidth="1"/>
    <col min="6139" max="6140" width="19.28515625" style="57" customWidth="1"/>
    <col min="6141" max="6142" width="16" style="57" customWidth="1"/>
    <col min="6143" max="6376" width="9.7109375" style="57"/>
    <col min="6377" max="6377" width="16.5703125" style="57" customWidth="1"/>
    <col min="6378" max="6378" width="76.42578125" style="57" customWidth="1"/>
    <col min="6379" max="6392" width="0" style="57" hidden="1" customWidth="1"/>
    <col min="6393" max="6393" width="19.28515625" style="57" customWidth="1"/>
    <col min="6394" max="6394" width="0" style="57" hidden="1" customWidth="1"/>
    <col min="6395" max="6396" width="19.28515625" style="57" customWidth="1"/>
    <col min="6397" max="6398" width="16" style="57" customWidth="1"/>
    <col min="6399" max="6632" width="9.7109375" style="57"/>
    <col min="6633" max="6633" width="16.5703125" style="57" customWidth="1"/>
    <col min="6634" max="6634" width="76.42578125" style="57" customWidth="1"/>
    <col min="6635" max="6648" width="0" style="57" hidden="1" customWidth="1"/>
    <col min="6649" max="6649" width="19.28515625" style="57" customWidth="1"/>
    <col min="6650" max="6650" width="0" style="57" hidden="1" customWidth="1"/>
    <col min="6651" max="6652" width="19.28515625" style="57" customWidth="1"/>
    <col min="6653" max="6654" width="16" style="57" customWidth="1"/>
    <col min="6655" max="6888" width="9.7109375" style="57"/>
    <col min="6889" max="6889" width="16.5703125" style="57" customWidth="1"/>
    <col min="6890" max="6890" width="76.42578125" style="57" customWidth="1"/>
    <col min="6891" max="6904" width="0" style="57" hidden="1" customWidth="1"/>
    <col min="6905" max="6905" width="19.28515625" style="57" customWidth="1"/>
    <col min="6906" max="6906" width="0" style="57" hidden="1" customWidth="1"/>
    <col min="6907" max="6908" width="19.28515625" style="57" customWidth="1"/>
    <col min="6909" max="6910" width="16" style="57" customWidth="1"/>
    <col min="6911" max="7144" width="9.7109375" style="57"/>
    <col min="7145" max="7145" width="16.5703125" style="57" customWidth="1"/>
    <col min="7146" max="7146" width="76.42578125" style="57" customWidth="1"/>
    <col min="7147" max="7160" width="0" style="57" hidden="1" customWidth="1"/>
    <col min="7161" max="7161" width="19.28515625" style="57" customWidth="1"/>
    <col min="7162" max="7162" width="0" style="57" hidden="1" customWidth="1"/>
    <col min="7163" max="7164" width="19.28515625" style="57" customWidth="1"/>
    <col min="7165" max="7166" width="16" style="57" customWidth="1"/>
    <col min="7167" max="7400" width="9.7109375" style="57"/>
    <col min="7401" max="7401" width="16.5703125" style="57" customWidth="1"/>
    <col min="7402" max="7402" width="76.42578125" style="57" customWidth="1"/>
    <col min="7403" max="7416" width="0" style="57" hidden="1" customWidth="1"/>
    <col min="7417" max="7417" width="19.28515625" style="57" customWidth="1"/>
    <col min="7418" max="7418" width="0" style="57" hidden="1" customWidth="1"/>
    <col min="7419" max="7420" width="19.28515625" style="57" customWidth="1"/>
    <col min="7421" max="7422" width="16" style="57" customWidth="1"/>
    <col min="7423" max="7656" width="9.7109375" style="57"/>
    <col min="7657" max="7657" width="16.5703125" style="57" customWidth="1"/>
    <col min="7658" max="7658" width="76.42578125" style="57" customWidth="1"/>
    <col min="7659" max="7672" width="0" style="57" hidden="1" customWidth="1"/>
    <col min="7673" max="7673" width="19.28515625" style="57" customWidth="1"/>
    <col min="7674" max="7674" width="0" style="57" hidden="1" customWidth="1"/>
    <col min="7675" max="7676" width="19.28515625" style="57" customWidth="1"/>
    <col min="7677" max="7678" width="16" style="57" customWidth="1"/>
    <col min="7679" max="7912" width="9.7109375" style="57"/>
    <col min="7913" max="7913" width="16.5703125" style="57" customWidth="1"/>
    <col min="7914" max="7914" width="76.42578125" style="57" customWidth="1"/>
    <col min="7915" max="7928" width="0" style="57" hidden="1" customWidth="1"/>
    <col min="7929" max="7929" width="19.28515625" style="57" customWidth="1"/>
    <col min="7930" max="7930" width="0" style="57" hidden="1" customWidth="1"/>
    <col min="7931" max="7932" width="19.28515625" style="57" customWidth="1"/>
    <col min="7933" max="7934" width="16" style="57" customWidth="1"/>
    <col min="7935" max="8168" width="9.7109375" style="57"/>
    <col min="8169" max="8169" width="16.5703125" style="57" customWidth="1"/>
    <col min="8170" max="8170" width="76.42578125" style="57" customWidth="1"/>
    <col min="8171" max="8184" width="0" style="57" hidden="1" customWidth="1"/>
    <col min="8185" max="8185" width="19.28515625" style="57" customWidth="1"/>
    <col min="8186" max="8186" width="0" style="57" hidden="1" customWidth="1"/>
    <col min="8187" max="8188" width="19.28515625" style="57" customWidth="1"/>
    <col min="8189" max="8190" width="16" style="57" customWidth="1"/>
    <col min="8191" max="8424" width="9.7109375" style="57"/>
    <col min="8425" max="8425" width="16.5703125" style="57" customWidth="1"/>
    <col min="8426" max="8426" width="76.42578125" style="57" customWidth="1"/>
    <col min="8427" max="8440" width="0" style="57" hidden="1" customWidth="1"/>
    <col min="8441" max="8441" width="19.28515625" style="57" customWidth="1"/>
    <col min="8442" max="8442" width="0" style="57" hidden="1" customWidth="1"/>
    <col min="8443" max="8444" width="19.28515625" style="57" customWidth="1"/>
    <col min="8445" max="8446" width="16" style="57" customWidth="1"/>
    <col min="8447" max="8680" width="9.7109375" style="57"/>
    <col min="8681" max="8681" width="16.5703125" style="57" customWidth="1"/>
    <col min="8682" max="8682" width="76.42578125" style="57" customWidth="1"/>
    <col min="8683" max="8696" width="0" style="57" hidden="1" customWidth="1"/>
    <col min="8697" max="8697" width="19.28515625" style="57" customWidth="1"/>
    <col min="8698" max="8698" width="0" style="57" hidden="1" customWidth="1"/>
    <col min="8699" max="8700" width="19.28515625" style="57" customWidth="1"/>
    <col min="8701" max="8702" width="16" style="57" customWidth="1"/>
    <col min="8703" max="8936" width="9.7109375" style="57"/>
    <col min="8937" max="8937" width="16.5703125" style="57" customWidth="1"/>
    <col min="8938" max="8938" width="76.42578125" style="57" customWidth="1"/>
    <col min="8939" max="8952" width="0" style="57" hidden="1" customWidth="1"/>
    <col min="8953" max="8953" width="19.28515625" style="57" customWidth="1"/>
    <col min="8954" max="8954" width="0" style="57" hidden="1" customWidth="1"/>
    <col min="8955" max="8956" width="19.28515625" style="57" customWidth="1"/>
    <col min="8957" max="8958" width="16" style="57" customWidth="1"/>
    <col min="8959" max="9192" width="9.7109375" style="57"/>
    <col min="9193" max="9193" width="16.5703125" style="57" customWidth="1"/>
    <col min="9194" max="9194" width="76.42578125" style="57" customWidth="1"/>
    <col min="9195" max="9208" width="0" style="57" hidden="1" customWidth="1"/>
    <col min="9209" max="9209" width="19.28515625" style="57" customWidth="1"/>
    <col min="9210" max="9210" width="0" style="57" hidden="1" customWidth="1"/>
    <col min="9211" max="9212" width="19.28515625" style="57" customWidth="1"/>
    <col min="9213" max="9214" width="16" style="57" customWidth="1"/>
    <col min="9215" max="9448" width="9.7109375" style="57"/>
    <col min="9449" max="9449" width="16.5703125" style="57" customWidth="1"/>
    <col min="9450" max="9450" width="76.42578125" style="57" customWidth="1"/>
    <col min="9451" max="9464" width="0" style="57" hidden="1" customWidth="1"/>
    <col min="9465" max="9465" width="19.28515625" style="57" customWidth="1"/>
    <col min="9466" max="9466" width="0" style="57" hidden="1" customWidth="1"/>
    <col min="9467" max="9468" width="19.28515625" style="57" customWidth="1"/>
    <col min="9469" max="9470" width="16" style="57" customWidth="1"/>
    <col min="9471" max="9704" width="9.7109375" style="57"/>
    <col min="9705" max="9705" width="16.5703125" style="57" customWidth="1"/>
    <col min="9706" max="9706" width="76.42578125" style="57" customWidth="1"/>
    <col min="9707" max="9720" width="0" style="57" hidden="1" customWidth="1"/>
    <col min="9721" max="9721" width="19.28515625" style="57" customWidth="1"/>
    <col min="9722" max="9722" width="0" style="57" hidden="1" customWidth="1"/>
    <col min="9723" max="9724" width="19.28515625" style="57" customWidth="1"/>
    <col min="9725" max="9726" width="16" style="57" customWidth="1"/>
    <col min="9727" max="9960" width="9.7109375" style="57"/>
    <col min="9961" max="9961" width="16.5703125" style="57" customWidth="1"/>
    <col min="9962" max="9962" width="76.42578125" style="57" customWidth="1"/>
    <col min="9963" max="9976" width="0" style="57" hidden="1" customWidth="1"/>
    <col min="9977" max="9977" width="19.28515625" style="57" customWidth="1"/>
    <col min="9978" max="9978" width="0" style="57" hidden="1" customWidth="1"/>
    <col min="9979" max="9980" width="19.28515625" style="57" customWidth="1"/>
    <col min="9981" max="9982" width="16" style="57" customWidth="1"/>
    <col min="9983" max="10216" width="9.7109375" style="57"/>
    <col min="10217" max="10217" width="16.5703125" style="57" customWidth="1"/>
    <col min="10218" max="10218" width="76.42578125" style="57" customWidth="1"/>
    <col min="10219" max="10232" width="0" style="57" hidden="1" customWidth="1"/>
    <col min="10233" max="10233" width="19.28515625" style="57" customWidth="1"/>
    <col min="10234" max="10234" width="0" style="57" hidden="1" customWidth="1"/>
    <col min="10235" max="10236" width="19.28515625" style="57" customWidth="1"/>
    <col min="10237" max="10238" width="16" style="57" customWidth="1"/>
    <col min="10239" max="10472" width="9.7109375" style="57"/>
    <col min="10473" max="10473" width="16.5703125" style="57" customWidth="1"/>
    <col min="10474" max="10474" width="76.42578125" style="57" customWidth="1"/>
    <col min="10475" max="10488" width="0" style="57" hidden="1" customWidth="1"/>
    <col min="10489" max="10489" width="19.28515625" style="57" customWidth="1"/>
    <col min="10490" max="10490" width="0" style="57" hidden="1" customWidth="1"/>
    <col min="10491" max="10492" width="19.28515625" style="57" customWidth="1"/>
    <col min="10493" max="10494" width="16" style="57" customWidth="1"/>
    <col min="10495" max="10728" width="9.7109375" style="57"/>
    <col min="10729" max="10729" width="16.5703125" style="57" customWidth="1"/>
    <col min="10730" max="10730" width="76.42578125" style="57" customWidth="1"/>
    <col min="10731" max="10744" width="0" style="57" hidden="1" customWidth="1"/>
    <col min="10745" max="10745" width="19.28515625" style="57" customWidth="1"/>
    <col min="10746" max="10746" width="0" style="57" hidden="1" customWidth="1"/>
    <col min="10747" max="10748" width="19.28515625" style="57" customWidth="1"/>
    <col min="10749" max="10750" width="16" style="57" customWidth="1"/>
    <col min="10751" max="10984" width="9.7109375" style="57"/>
    <col min="10985" max="10985" width="16.5703125" style="57" customWidth="1"/>
    <col min="10986" max="10986" width="76.42578125" style="57" customWidth="1"/>
    <col min="10987" max="11000" width="0" style="57" hidden="1" customWidth="1"/>
    <col min="11001" max="11001" width="19.28515625" style="57" customWidth="1"/>
    <col min="11002" max="11002" width="0" style="57" hidden="1" customWidth="1"/>
    <col min="11003" max="11004" width="19.28515625" style="57" customWidth="1"/>
    <col min="11005" max="11006" width="16" style="57" customWidth="1"/>
    <col min="11007" max="11240" width="9.7109375" style="57"/>
    <col min="11241" max="11241" width="16.5703125" style="57" customWidth="1"/>
    <col min="11242" max="11242" width="76.42578125" style="57" customWidth="1"/>
    <col min="11243" max="11256" width="0" style="57" hidden="1" customWidth="1"/>
    <col min="11257" max="11257" width="19.28515625" style="57" customWidth="1"/>
    <col min="11258" max="11258" width="0" style="57" hidden="1" customWidth="1"/>
    <col min="11259" max="11260" width="19.28515625" style="57" customWidth="1"/>
    <col min="11261" max="11262" width="16" style="57" customWidth="1"/>
    <col min="11263" max="11496" width="9.7109375" style="57"/>
    <col min="11497" max="11497" width="16.5703125" style="57" customWidth="1"/>
    <col min="11498" max="11498" width="76.42578125" style="57" customWidth="1"/>
    <col min="11499" max="11512" width="0" style="57" hidden="1" customWidth="1"/>
    <col min="11513" max="11513" width="19.28515625" style="57" customWidth="1"/>
    <col min="11514" max="11514" width="0" style="57" hidden="1" customWidth="1"/>
    <col min="11515" max="11516" width="19.28515625" style="57" customWidth="1"/>
    <col min="11517" max="11518" width="16" style="57" customWidth="1"/>
    <col min="11519" max="11752" width="9.7109375" style="57"/>
    <col min="11753" max="11753" width="16.5703125" style="57" customWidth="1"/>
    <col min="11754" max="11754" width="76.42578125" style="57" customWidth="1"/>
    <col min="11755" max="11768" width="0" style="57" hidden="1" customWidth="1"/>
    <col min="11769" max="11769" width="19.28515625" style="57" customWidth="1"/>
    <col min="11770" max="11770" width="0" style="57" hidden="1" customWidth="1"/>
    <col min="11771" max="11772" width="19.28515625" style="57" customWidth="1"/>
    <col min="11773" max="11774" width="16" style="57" customWidth="1"/>
    <col min="11775" max="12008" width="9.7109375" style="57"/>
    <col min="12009" max="12009" width="16.5703125" style="57" customWidth="1"/>
    <col min="12010" max="12010" width="76.42578125" style="57" customWidth="1"/>
    <col min="12011" max="12024" width="0" style="57" hidden="1" customWidth="1"/>
    <col min="12025" max="12025" width="19.28515625" style="57" customWidth="1"/>
    <col min="12026" max="12026" width="0" style="57" hidden="1" customWidth="1"/>
    <col min="12027" max="12028" width="19.28515625" style="57" customWidth="1"/>
    <col min="12029" max="12030" width="16" style="57" customWidth="1"/>
    <col min="12031" max="12264" width="9.7109375" style="57"/>
    <col min="12265" max="12265" width="16.5703125" style="57" customWidth="1"/>
    <col min="12266" max="12266" width="76.42578125" style="57" customWidth="1"/>
    <col min="12267" max="12280" width="0" style="57" hidden="1" customWidth="1"/>
    <col min="12281" max="12281" width="19.28515625" style="57" customWidth="1"/>
    <col min="12282" max="12282" width="0" style="57" hidden="1" customWidth="1"/>
    <col min="12283" max="12284" width="19.28515625" style="57" customWidth="1"/>
    <col min="12285" max="12286" width="16" style="57" customWidth="1"/>
    <col min="12287" max="12520" width="9.7109375" style="57"/>
    <col min="12521" max="12521" width="16.5703125" style="57" customWidth="1"/>
    <col min="12522" max="12522" width="76.42578125" style="57" customWidth="1"/>
    <col min="12523" max="12536" width="0" style="57" hidden="1" customWidth="1"/>
    <col min="12537" max="12537" width="19.28515625" style="57" customWidth="1"/>
    <col min="12538" max="12538" width="0" style="57" hidden="1" customWidth="1"/>
    <col min="12539" max="12540" width="19.28515625" style="57" customWidth="1"/>
    <col min="12541" max="12542" width="16" style="57" customWidth="1"/>
    <col min="12543" max="12776" width="9.7109375" style="57"/>
    <col min="12777" max="12777" width="16.5703125" style="57" customWidth="1"/>
    <col min="12778" max="12778" width="76.42578125" style="57" customWidth="1"/>
    <col min="12779" max="12792" width="0" style="57" hidden="1" customWidth="1"/>
    <col min="12793" max="12793" width="19.28515625" style="57" customWidth="1"/>
    <col min="12794" max="12794" width="0" style="57" hidden="1" customWidth="1"/>
    <col min="12795" max="12796" width="19.28515625" style="57" customWidth="1"/>
    <col min="12797" max="12798" width="16" style="57" customWidth="1"/>
    <col min="12799" max="13032" width="9.7109375" style="57"/>
    <col min="13033" max="13033" width="16.5703125" style="57" customWidth="1"/>
    <col min="13034" max="13034" width="76.42578125" style="57" customWidth="1"/>
    <col min="13035" max="13048" width="0" style="57" hidden="1" customWidth="1"/>
    <col min="13049" max="13049" width="19.28515625" style="57" customWidth="1"/>
    <col min="13050" max="13050" width="0" style="57" hidden="1" customWidth="1"/>
    <col min="13051" max="13052" width="19.28515625" style="57" customWidth="1"/>
    <col min="13053" max="13054" width="16" style="57" customWidth="1"/>
    <col min="13055" max="13288" width="9.7109375" style="57"/>
    <col min="13289" max="13289" width="16.5703125" style="57" customWidth="1"/>
    <col min="13290" max="13290" width="76.42578125" style="57" customWidth="1"/>
    <col min="13291" max="13304" width="0" style="57" hidden="1" customWidth="1"/>
    <col min="13305" max="13305" width="19.28515625" style="57" customWidth="1"/>
    <col min="13306" max="13306" width="0" style="57" hidden="1" customWidth="1"/>
    <col min="13307" max="13308" width="19.28515625" style="57" customWidth="1"/>
    <col min="13309" max="13310" width="16" style="57" customWidth="1"/>
    <col min="13311" max="13544" width="9.7109375" style="57"/>
    <col min="13545" max="13545" width="16.5703125" style="57" customWidth="1"/>
    <col min="13546" max="13546" width="76.42578125" style="57" customWidth="1"/>
    <col min="13547" max="13560" width="0" style="57" hidden="1" customWidth="1"/>
    <col min="13561" max="13561" width="19.28515625" style="57" customWidth="1"/>
    <col min="13562" max="13562" width="0" style="57" hidden="1" customWidth="1"/>
    <col min="13563" max="13564" width="19.28515625" style="57" customWidth="1"/>
    <col min="13565" max="13566" width="16" style="57" customWidth="1"/>
    <col min="13567" max="13800" width="9.7109375" style="57"/>
    <col min="13801" max="13801" width="16.5703125" style="57" customWidth="1"/>
    <col min="13802" max="13802" width="76.42578125" style="57" customWidth="1"/>
    <col min="13803" max="13816" width="0" style="57" hidden="1" customWidth="1"/>
    <col min="13817" max="13817" width="19.28515625" style="57" customWidth="1"/>
    <col min="13818" max="13818" width="0" style="57" hidden="1" customWidth="1"/>
    <col min="13819" max="13820" width="19.28515625" style="57" customWidth="1"/>
    <col min="13821" max="13822" width="16" style="57" customWidth="1"/>
    <col min="13823" max="14056" width="9.7109375" style="57"/>
    <col min="14057" max="14057" width="16.5703125" style="57" customWidth="1"/>
    <col min="14058" max="14058" width="76.42578125" style="57" customWidth="1"/>
    <col min="14059" max="14072" width="0" style="57" hidden="1" customWidth="1"/>
    <col min="14073" max="14073" width="19.28515625" style="57" customWidth="1"/>
    <col min="14074" max="14074" width="0" style="57" hidden="1" customWidth="1"/>
    <col min="14075" max="14076" width="19.28515625" style="57" customWidth="1"/>
    <col min="14077" max="14078" width="16" style="57" customWidth="1"/>
    <col min="14079" max="14312" width="9.7109375" style="57"/>
    <col min="14313" max="14313" width="16.5703125" style="57" customWidth="1"/>
    <col min="14314" max="14314" width="76.42578125" style="57" customWidth="1"/>
    <col min="14315" max="14328" width="0" style="57" hidden="1" customWidth="1"/>
    <col min="14329" max="14329" width="19.28515625" style="57" customWidth="1"/>
    <col min="14330" max="14330" width="0" style="57" hidden="1" customWidth="1"/>
    <col min="14331" max="14332" width="19.28515625" style="57" customWidth="1"/>
    <col min="14333" max="14334" width="16" style="57" customWidth="1"/>
    <col min="14335" max="14568" width="9.7109375" style="57"/>
    <col min="14569" max="14569" width="16.5703125" style="57" customWidth="1"/>
    <col min="14570" max="14570" width="76.42578125" style="57" customWidth="1"/>
    <col min="14571" max="14584" width="0" style="57" hidden="1" customWidth="1"/>
    <col min="14585" max="14585" width="19.28515625" style="57" customWidth="1"/>
    <col min="14586" max="14586" width="0" style="57" hidden="1" customWidth="1"/>
    <col min="14587" max="14588" width="19.28515625" style="57" customWidth="1"/>
    <col min="14589" max="14590" width="16" style="57" customWidth="1"/>
    <col min="14591" max="14824" width="9.7109375" style="57"/>
    <col min="14825" max="14825" width="16.5703125" style="57" customWidth="1"/>
    <col min="14826" max="14826" width="76.42578125" style="57" customWidth="1"/>
    <col min="14827" max="14840" width="0" style="57" hidden="1" customWidth="1"/>
    <col min="14841" max="14841" width="19.28515625" style="57" customWidth="1"/>
    <col min="14842" max="14842" width="0" style="57" hidden="1" customWidth="1"/>
    <col min="14843" max="14844" width="19.28515625" style="57" customWidth="1"/>
    <col min="14845" max="14846" width="16" style="57" customWidth="1"/>
    <col min="14847" max="15080" width="9.7109375" style="57"/>
    <col min="15081" max="15081" width="16.5703125" style="57" customWidth="1"/>
    <col min="15082" max="15082" width="76.42578125" style="57" customWidth="1"/>
    <col min="15083" max="15096" width="0" style="57" hidden="1" customWidth="1"/>
    <col min="15097" max="15097" width="19.28515625" style="57" customWidth="1"/>
    <col min="15098" max="15098" width="0" style="57" hidden="1" customWidth="1"/>
    <col min="15099" max="15100" width="19.28515625" style="57" customWidth="1"/>
    <col min="15101" max="15102" width="16" style="57" customWidth="1"/>
    <col min="15103" max="15336" width="9.7109375" style="57"/>
    <col min="15337" max="15337" width="16.5703125" style="57" customWidth="1"/>
    <col min="15338" max="15338" width="76.42578125" style="57" customWidth="1"/>
    <col min="15339" max="15352" width="0" style="57" hidden="1" customWidth="1"/>
    <col min="15353" max="15353" width="19.28515625" style="57" customWidth="1"/>
    <col min="15354" max="15354" width="0" style="57" hidden="1" customWidth="1"/>
    <col min="15355" max="15356" width="19.28515625" style="57" customWidth="1"/>
    <col min="15357" max="15358" width="16" style="57" customWidth="1"/>
    <col min="15359" max="15592" width="9.7109375" style="57"/>
    <col min="15593" max="15593" width="16.5703125" style="57" customWidth="1"/>
    <col min="15594" max="15594" width="76.42578125" style="57" customWidth="1"/>
    <col min="15595" max="15608" width="0" style="57" hidden="1" customWidth="1"/>
    <col min="15609" max="15609" width="19.28515625" style="57" customWidth="1"/>
    <col min="15610" max="15610" width="0" style="57" hidden="1" customWidth="1"/>
    <col min="15611" max="15612" width="19.28515625" style="57" customWidth="1"/>
    <col min="15613" max="15614" width="16" style="57" customWidth="1"/>
    <col min="15615" max="15848" width="9.7109375" style="57"/>
    <col min="15849" max="15849" width="16.5703125" style="57" customWidth="1"/>
    <col min="15850" max="15850" width="76.42578125" style="57" customWidth="1"/>
    <col min="15851" max="15864" width="0" style="57" hidden="1" customWidth="1"/>
    <col min="15865" max="15865" width="19.28515625" style="57" customWidth="1"/>
    <col min="15866" max="15866" width="0" style="57" hidden="1" customWidth="1"/>
    <col min="15867" max="15868" width="19.28515625" style="57" customWidth="1"/>
    <col min="15869" max="15870" width="16" style="57" customWidth="1"/>
    <col min="15871" max="16104" width="9.7109375" style="57"/>
    <col min="16105" max="16105" width="16.5703125" style="57" customWidth="1"/>
    <col min="16106" max="16106" width="76.42578125" style="57" customWidth="1"/>
    <col min="16107" max="16120" width="0" style="57" hidden="1" customWidth="1"/>
    <col min="16121" max="16121" width="19.28515625" style="57" customWidth="1"/>
    <col min="16122" max="16122" width="0" style="57" hidden="1" customWidth="1"/>
    <col min="16123" max="16124" width="19.28515625" style="57" customWidth="1"/>
    <col min="16125" max="16126" width="16" style="57" customWidth="1"/>
    <col min="16127" max="16384" width="9.7109375" style="57"/>
  </cols>
  <sheetData>
    <row r="1" spans="1:16" ht="15" customHeight="1">
      <c r="A1" s="91" t="s">
        <v>271</v>
      </c>
      <c r="B1" s="94"/>
      <c r="C1" s="94"/>
      <c r="D1" s="94"/>
      <c r="E1" s="94"/>
      <c r="F1" s="94"/>
    </row>
    <row r="2" spans="1:16" ht="15" customHeight="1">
      <c r="A2" s="93" t="s">
        <v>272</v>
      </c>
      <c r="B2" s="94"/>
      <c r="C2" s="94"/>
      <c r="D2" s="94"/>
      <c r="E2" s="94"/>
      <c r="F2" s="94"/>
    </row>
    <row r="3" spans="1:16" ht="15" customHeight="1">
      <c r="A3" s="91" t="s">
        <v>273</v>
      </c>
      <c r="B3" s="94"/>
      <c r="C3" s="94"/>
      <c r="D3" s="94"/>
      <c r="E3" s="94"/>
      <c r="F3" s="94"/>
    </row>
    <row r="4" spans="1:16" ht="35.25" customHeight="1">
      <c r="A4" s="95" t="s">
        <v>356</v>
      </c>
      <c r="B4" s="94"/>
      <c r="C4" s="94"/>
      <c r="D4" s="94"/>
      <c r="E4" s="94"/>
      <c r="F4" s="94"/>
    </row>
    <row r="5" spans="1:16" ht="9.9499999999999993" customHeight="1">
      <c r="A5" s="96"/>
      <c r="B5" s="96"/>
      <c r="C5" s="96"/>
      <c r="D5" s="96"/>
      <c r="E5" s="72"/>
      <c r="F5" s="72"/>
    </row>
    <row r="6" spans="1:16" s="56" customFormat="1" ht="20.45" customHeight="1">
      <c r="A6" s="439" t="s">
        <v>297</v>
      </c>
      <c r="B6" s="442" t="s">
        <v>49</v>
      </c>
      <c r="C6" s="445" t="s">
        <v>305</v>
      </c>
      <c r="D6" s="446"/>
      <c r="E6" s="446"/>
      <c r="F6" s="446"/>
      <c r="G6" s="97"/>
      <c r="H6" s="97"/>
      <c r="I6" s="97"/>
      <c r="J6" s="97"/>
      <c r="K6" s="97"/>
      <c r="L6" s="97"/>
      <c r="M6" s="97"/>
      <c r="N6" s="97"/>
      <c r="O6" s="97"/>
      <c r="P6" s="97"/>
    </row>
    <row r="7" spans="1:16" s="56" customFormat="1" ht="17.25" customHeight="1">
      <c r="A7" s="440"/>
      <c r="B7" s="443"/>
      <c r="C7" s="447" t="s">
        <v>50</v>
      </c>
      <c r="D7" s="448"/>
      <c r="E7" s="448"/>
      <c r="F7" s="448"/>
      <c r="G7" s="97"/>
      <c r="H7" s="97"/>
      <c r="I7" s="97"/>
      <c r="J7" s="97"/>
      <c r="K7" s="97"/>
      <c r="L7" s="97"/>
      <c r="M7" s="97"/>
      <c r="N7" s="97"/>
      <c r="O7" s="97"/>
      <c r="P7" s="97"/>
    </row>
    <row r="8" spans="1:16" ht="31.5" customHeight="1">
      <c r="A8" s="441"/>
      <c r="B8" s="444"/>
      <c r="C8" s="372">
        <v>2015</v>
      </c>
      <c r="D8" s="372">
        <v>2016</v>
      </c>
      <c r="E8" s="373" t="s">
        <v>353</v>
      </c>
      <c r="F8" s="373" t="s">
        <v>352</v>
      </c>
    </row>
    <row r="9" spans="1:16" ht="24.95" customHeight="1">
      <c r="A9" s="280"/>
      <c r="B9" s="129" t="s">
        <v>51</v>
      </c>
      <c r="C9" s="281"/>
      <c r="D9" s="286"/>
      <c r="E9" s="286"/>
      <c r="F9" s="286"/>
    </row>
    <row r="10" spans="1:16" ht="24.95" customHeight="1">
      <c r="A10" s="100" t="s">
        <v>52</v>
      </c>
      <c r="B10" s="129" t="s">
        <v>53</v>
      </c>
      <c r="C10" s="282">
        <v>1156.7305832895829</v>
      </c>
      <c r="D10" s="282">
        <v>1199.0696274346756</v>
      </c>
      <c r="E10" s="283">
        <v>1175.3078059010675</v>
      </c>
      <c r="F10" s="283">
        <v>1214.9988593769237</v>
      </c>
      <c r="G10" s="102"/>
      <c r="H10" s="102"/>
      <c r="I10" s="102"/>
      <c r="J10" s="102"/>
      <c r="K10" s="102"/>
      <c r="L10" s="102"/>
      <c r="M10" s="102"/>
    </row>
    <row r="11" spans="1:16" ht="24.95" customHeight="1">
      <c r="A11" s="100" t="s">
        <v>54</v>
      </c>
      <c r="B11" s="129" t="s">
        <v>55</v>
      </c>
      <c r="C11" s="282">
        <v>350.31058961305769</v>
      </c>
      <c r="D11" s="283">
        <v>306.73953936137798</v>
      </c>
      <c r="E11" s="283">
        <v>308.06925822279618</v>
      </c>
      <c r="F11" s="283">
        <v>245.42359457922362</v>
      </c>
      <c r="G11" s="102"/>
      <c r="H11" s="102"/>
      <c r="I11" s="102"/>
      <c r="J11" s="102"/>
      <c r="K11" s="102"/>
      <c r="L11" s="102"/>
      <c r="M11" s="102"/>
    </row>
    <row r="12" spans="1:16" ht="24.95" customHeight="1">
      <c r="A12" s="100" t="s">
        <v>56</v>
      </c>
      <c r="B12" s="129" t="s">
        <v>57</v>
      </c>
      <c r="C12" s="282">
        <v>1084.7568889886791</v>
      </c>
      <c r="D12" s="283">
        <v>1162.2758100401115</v>
      </c>
      <c r="E12" s="283">
        <v>1219.7556947370854</v>
      </c>
      <c r="F12" s="283">
        <v>1231.6797539099737</v>
      </c>
      <c r="G12" s="102"/>
      <c r="H12" s="102"/>
      <c r="I12" s="102"/>
      <c r="J12" s="102"/>
      <c r="K12" s="102"/>
      <c r="L12" s="102"/>
      <c r="M12" s="102"/>
    </row>
    <row r="13" spans="1:16" ht="24.95" customHeight="1">
      <c r="A13" s="100" t="s">
        <v>58</v>
      </c>
      <c r="B13" s="129" t="s">
        <v>59</v>
      </c>
      <c r="C13" s="282">
        <v>3456.8788006886261</v>
      </c>
      <c r="D13" s="283">
        <v>3575.7850400327143</v>
      </c>
      <c r="E13" s="283">
        <v>3768.6147464212863</v>
      </c>
      <c r="F13" s="283">
        <v>3826.9110932574977</v>
      </c>
      <c r="G13" s="102"/>
      <c r="H13" s="102"/>
      <c r="I13" s="102"/>
      <c r="J13" s="102"/>
      <c r="K13" s="102"/>
      <c r="L13" s="102"/>
      <c r="M13" s="102"/>
    </row>
    <row r="14" spans="1:16" ht="24.95" customHeight="1">
      <c r="A14" s="100" t="s">
        <v>60</v>
      </c>
      <c r="B14" s="129" t="s">
        <v>61</v>
      </c>
      <c r="C14" s="282">
        <v>854.32676052911484</v>
      </c>
      <c r="D14" s="283">
        <v>980.78935071343062</v>
      </c>
      <c r="E14" s="283">
        <v>1073.544402168638</v>
      </c>
      <c r="F14" s="283">
        <v>1149.8984546898232</v>
      </c>
      <c r="G14" s="102"/>
      <c r="H14" s="102"/>
      <c r="I14" s="102"/>
      <c r="J14" s="102"/>
      <c r="K14" s="102"/>
      <c r="L14" s="102"/>
      <c r="M14" s="102"/>
    </row>
    <row r="15" spans="1:16" ht="24.95" customHeight="1">
      <c r="A15" s="100" t="s">
        <v>62</v>
      </c>
      <c r="B15" s="129" t="s">
        <v>63</v>
      </c>
      <c r="C15" s="282">
        <v>8692.7531479389618</v>
      </c>
      <c r="D15" s="283">
        <v>9813.8161310404284</v>
      </c>
      <c r="E15" s="283">
        <v>11140.418660678526</v>
      </c>
      <c r="F15" s="283">
        <v>11878.153371361306</v>
      </c>
      <c r="G15" s="102"/>
      <c r="H15" s="102"/>
      <c r="I15" s="102"/>
      <c r="J15" s="102"/>
      <c r="K15" s="102"/>
      <c r="L15" s="102"/>
      <c r="M15" s="102"/>
    </row>
    <row r="16" spans="1:16" ht="24.95" customHeight="1">
      <c r="A16" s="100" t="s">
        <v>64</v>
      </c>
      <c r="B16" s="129" t="s">
        <v>65</v>
      </c>
      <c r="C16" s="282">
        <v>10556.924132306114</v>
      </c>
      <c r="D16" s="283">
        <v>10995.979708824654</v>
      </c>
      <c r="E16" s="283">
        <v>11470.221762498586</v>
      </c>
      <c r="F16" s="283">
        <v>12136.238531401363</v>
      </c>
      <c r="G16" s="102"/>
      <c r="H16" s="102"/>
      <c r="I16" s="102"/>
      <c r="J16" s="102"/>
      <c r="K16" s="102"/>
      <c r="L16" s="102"/>
      <c r="M16" s="102"/>
    </row>
    <row r="17" spans="1:13" ht="24.95" customHeight="1">
      <c r="A17" s="100" t="s">
        <v>66</v>
      </c>
      <c r="B17" s="129" t="s">
        <v>67</v>
      </c>
      <c r="C17" s="282">
        <v>2161.2263147095327</v>
      </c>
      <c r="D17" s="283">
        <v>2375.9018250177146</v>
      </c>
      <c r="E17" s="283">
        <v>2460.1971771448848</v>
      </c>
      <c r="F17" s="283">
        <v>2453.5516019476509</v>
      </c>
      <c r="G17" s="102"/>
      <c r="H17" s="102"/>
      <c r="I17" s="102"/>
      <c r="J17" s="102"/>
      <c r="K17" s="102"/>
      <c r="L17" s="102"/>
      <c r="M17" s="102"/>
    </row>
    <row r="18" spans="1:13" ht="24.95" customHeight="1">
      <c r="A18" s="100" t="s">
        <v>68</v>
      </c>
      <c r="B18" s="129" t="s">
        <v>69</v>
      </c>
      <c r="C18" s="282">
        <v>6389.8866481373907</v>
      </c>
      <c r="D18" s="283">
        <v>6517.6698198216291</v>
      </c>
      <c r="E18" s="283">
        <v>7062.0480174840686</v>
      </c>
      <c r="F18" s="283">
        <v>7362.315134002718</v>
      </c>
      <c r="G18" s="102"/>
      <c r="H18" s="102"/>
      <c r="I18" s="102"/>
      <c r="J18" s="102"/>
      <c r="K18" s="102"/>
      <c r="L18" s="102"/>
      <c r="M18" s="102"/>
    </row>
    <row r="19" spans="1:13" ht="24.95" customHeight="1">
      <c r="A19" s="100" t="s">
        <v>70</v>
      </c>
      <c r="B19" s="129" t="s">
        <v>71</v>
      </c>
      <c r="C19" s="282">
        <v>3409.8773557529312</v>
      </c>
      <c r="D19" s="283">
        <v>3642.0042620368881</v>
      </c>
      <c r="E19" s="283">
        <v>3970.9699746444994</v>
      </c>
      <c r="F19" s="283">
        <v>4053.7115776637825</v>
      </c>
      <c r="G19" s="102"/>
      <c r="H19" s="102"/>
      <c r="I19" s="102"/>
      <c r="J19" s="102"/>
      <c r="K19" s="102"/>
      <c r="L19" s="102"/>
      <c r="M19" s="102"/>
    </row>
    <row r="20" spans="1:13" ht="29.25" customHeight="1">
      <c r="A20" s="278" t="s">
        <v>72</v>
      </c>
      <c r="B20" s="186" t="s">
        <v>278</v>
      </c>
      <c r="C20" s="282">
        <v>4075.8301660249035</v>
      </c>
      <c r="D20" s="283">
        <v>4240.8052567695086</v>
      </c>
      <c r="E20" s="283">
        <v>4375.8714803417934</v>
      </c>
      <c r="F20" s="283">
        <v>4494.5053943101439</v>
      </c>
      <c r="G20" s="102"/>
      <c r="H20" s="102"/>
      <c r="I20" s="102"/>
      <c r="J20" s="102"/>
      <c r="K20" s="102"/>
      <c r="L20" s="102"/>
      <c r="M20" s="102"/>
    </row>
    <row r="21" spans="1:13" ht="24.95" customHeight="1">
      <c r="A21" s="100" t="s">
        <v>73</v>
      </c>
      <c r="B21" s="199" t="s">
        <v>384</v>
      </c>
      <c r="C21" s="282">
        <v>470.06903027457162</v>
      </c>
      <c r="D21" s="283">
        <v>536.98314084376329</v>
      </c>
      <c r="E21" s="283">
        <v>580.88895282443514</v>
      </c>
      <c r="F21" s="283">
        <v>638.76994451766723</v>
      </c>
      <c r="G21" s="102"/>
      <c r="H21" s="102"/>
      <c r="I21" s="102"/>
      <c r="J21" s="102"/>
      <c r="K21" s="102"/>
      <c r="L21" s="102"/>
      <c r="M21" s="102"/>
    </row>
    <row r="22" spans="1:13" ht="24.95" customHeight="1">
      <c r="A22" s="100" t="s">
        <v>74</v>
      </c>
      <c r="B22" s="129" t="s">
        <v>75</v>
      </c>
      <c r="C22" s="282">
        <v>542.83070169171697</v>
      </c>
      <c r="D22" s="283">
        <v>576.20107678316458</v>
      </c>
      <c r="E22" s="283">
        <v>614.9660808991498</v>
      </c>
      <c r="F22" s="283">
        <v>665.3953215192048</v>
      </c>
      <c r="G22" s="102"/>
      <c r="H22" s="102"/>
      <c r="I22" s="102"/>
      <c r="J22" s="102"/>
      <c r="K22" s="102"/>
      <c r="L22" s="102"/>
      <c r="M22" s="102"/>
    </row>
    <row r="23" spans="1:13" ht="30.95" customHeight="1">
      <c r="A23" s="329" t="s">
        <v>76</v>
      </c>
      <c r="B23" s="103" t="s">
        <v>277</v>
      </c>
      <c r="C23" s="306">
        <v>717.80658088833172</v>
      </c>
      <c r="D23" s="285">
        <v>748.83114678006189</v>
      </c>
      <c r="E23" s="285">
        <v>757.55582026837624</v>
      </c>
      <c r="F23" s="285">
        <v>786.40629400485318</v>
      </c>
      <c r="G23" s="102"/>
      <c r="H23" s="102"/>
      <c r="I23" s="102"/>
      <c r="J23" s="102"/>
      <c r="K23" s="102"/>
      <c r="L23" s="102"/>
      <c r="M23" s="102"/>
    </row>
    <row r="24" spans="1:13" ht="24.95" customHeight="1">
      <c r="A24" s="1"/>
      <c r="B24" s="286" t="s">
        <v>77</v>
      </c>
      <c r="C24" s="283"/>
      <c r="D24" s="283"/>
      <c r="E24" s="283"/>
      <c r="F24" s="283"/>
      <c r="G24" s="102"/>
      <c r="H24" s="102"/>
      <c r="I24" s="102"/>
      <c r="J24" s="102"/>
      <c r="K24" s="102"/>
      <c r="L24" s="102"/>
      <c r="M24" s="102"/>
    </row>
    <row r="25" spans="1:13" ht="24.95" customHeight="1">
      <c r="A25" s="1" t="s">
        <v>62</v>
      </c>
      <c r="B25" s="286" t="s">
        <v>63</v>
      </c>
      <c r="C25" s="282">
        <v>818.48817315065469</v>
      </c>
      <c r="D25" s="283">
        <v>936.60844668185473</v>
      </c>
      <c r="E25" s="283">
        <v>1056.7126901058259</v>
      </c>
      <c r="F25" s="283">
        <v>1122.2584344384479</v>
      </c>
      <c r="G25" s="102"/>
      <c r="H25" s="102"/>
      <c r="I25" s="102"/>
      <c r="J25" s="102"/>
      <c r="K25" s="102"/>
      <c r="L25" s="102"/>
      <c r="M25" s="102"/>
    </row>
    <row r="26" spans="1:13" ht="24.95" customHeight="1">
      <c r="A26" s="1" t="s">
        <v>72</v>
      </c>
      <c r="B26" s="111" t="s">
        <v>274</v>
      </c>
      <c r="C26" s="282">
        <v>3150.7338726828775</v>
      </c>
      <c r="D26" s="283">
        <v>3314.1369852172143</v>
      </c>
      <c r="E26" s="283">
        <v>3524.1563073350671</v>
      </c>
      <c r="F26" s="283">
        <v>3709.0988135469838</v>
      </c>
      <c r="G26" s="102"/>
      <c r="H26" s="102"/>
      <c r="I26" s="102"/>
      <c r="J26" s="102"/>
      <c r="K26" s="102"/>
      <c r="L26" s="102"/>
      <c r="M26" s="102"/>
    </row>
    <row r="27" spans="1:13" ht="24.95" customHeight="1">
      <c r="A27" s="104" t="s">
        <v>79</v>
      </c>
      <c r="B27" s="272" t="s">
        <v>80</v>
      </c>
      <c r="C27" s="284">
        <v>234.38288658343654</v>
      </c>
      <c r="D27" s="285">
        <v>234.17423917700788</v>
      </c>
      <c r="E27" s="285">
        <v>244.03681810496471</v>
      </c>
      <c r="F27" s="285">
        <v>256.65333040107663</v>
      </c>
      <c r="G27" s="102"/>
      <c r="H27" s="102"/>
      <c r="I27" s="102"/>
      <c r="J27" s="102"/>
      <c r="K27" s="102"/>
      <c r="L27" s="102"/>
      <c r="M27" s="102"/>
    </row>
    <row r="28" spans="1:13" ht="24.95" customHeight="1">
      <c r="A28" s="105"/>
      <c r="B28" s="286" t="s">
        <v>81</v>
      </c>
      <c r="C28" s="283"/>
      <c r="D28" s="283"/>
      <c r="E28" s="283"/>
      <c r="F28" s="283"/>
      <c r="G28" s="102"/>
      <c r="H28" s="102"/>
      <c r="I28" s="102"/>
      <c r="J28" s="102"/>
      <c r="K28" s="102"/>
      <c r="L28" s="102"/>
      <c r="M28" s="102"/>
    </row>
    <row r="29" spans="1:13" ht="24.95" customHeight="1">
      <c r="A29" s="1" t="s">
        <v>82</v>
      </c>
      <c r="B29" s="286" t="s">
        <v>83</v>
      </c>
      <c r="C29" s="282">
        <v>1853.1746358736505</v>
      </c>
      <c r="D29" s="283">
        <v>2133.0043032996327</v>
      </c>
      <c r="E29" s="283">
        <v>2472.8866084965998</v>
      </c>
      <c r="F29" s="283">
        <v>2750.4681223806506</v>
      </c>
      <c r="G29" s="102"/>
      <c r="H29" s="102"/>
      <c r="I29" s="102"/>
      <c r="J29" s="102"/>
      <c r="K29" s="102"/>
      <c r="L29" s="102"/>
      <c r="M29" s="102"/>
    </row>
    <row r="30" spans="1:13" ht="24.95" customHeight="1">
      <c r="A30" s="1" t="s">
        <v>73</v>
      </c>
      <c r="B30" s="286" t="s">
        <v>258</v>
      </c>
      <c r="C30" s="282">
        <v>1157.8185765661231</v>
      </c>
      <c r="D30" s="283">
        <v>1228.0555122517267</v>
      </c>
      <c r="E30" s="283">
        <v>1386.6491916659184</v>
      </c>
      <c r="F30" s="283">
        <v>1439.7604106440072</v>
      </c>
      <c r="G30" s="102"/>
      <c r="H30" s="102"/>
      <c r="I30" s="102"/>
      <c r="J30" s="102"/>
      <c r="K30" s="102"/>
      <c r="L30" s="102"/>
      <c r="M30" s="102"/>
    </row>
    <row r="31" spans="1:13" ht="24.95" customHeight="1">
      <c r="A31" s="1" t="s">
        <v>74</v>
      </c>
      <c r="B31" s="286" t="s">
        <v>84</v>
      </c>
      <c r="C31" s="282">
        <v>813.88250563067743</v>
      </c>
      <c r="D31" s="283">
        <v>1005.3339008636992</v>
      </c>
      <c r="E31" s="283">
        <v>1174.6975430909404</v>
      </c>
      <c r="F31" s="283">
        <v>1294.0119272962372</v>
      </c>
      <c r="G31" s="102"/>
      <c r="H31" s="102"/>
      <c r="I31" s="102"/>
      <c r="J31" s="102"/>
      <c r="K31" s="102"/>
      <c r="L31" s="102"/>
      <c r="M31" s="102"/>
    </row>
    <row r="32" spans="1:13" ht="29.25" customHeight="1">
      <c r="A32" s="1" t="s">
        <v>76</v>
      </c>
      <c r="B32" s="106" t="s">
        <v>263</v>
      </c>
      <c r="C32" s="282">
        <v>73.007159382443106</v>
      </c>
      <c r="D32" s="283">
        <v>81.025780557956722</v>
      </c>
      <c r="E32" s="283">
        <v>86.31168916757133</v>
      </c>
      <c r="F32" s="283">
        <v>88.006514657571316</v>
      </c>
      <c r="G32" s="102"/>
      <c r="H32" s="102"/>
      <c r="I32" s="102"/>
      <c r="J32" s="102"/>
      <c r="K32" s="102"/>
      <c r="L32" s="102"/>
      <c r="M32" s="102"/>
    </row>
    <row r="33" spans="1:13" ht="27.75" customHeight="1">
      <c r="A33" s="107"/>
      <c r="B33" s="398" t="s">
        <v>289</v>
      </c>
      <c r="C33" s="307">
        <f>SUM(C10:C32)</f>
        <v>52021.695510703372</v>
      </c>
      <c r="D33" s="307">
        <f t="shared" ref="D33:F33" si="0">SUM(D10:D32)</f>
        <v>55605.190903549206</v>
      </c>
      <c r="E33" s="307">
        <f t="shared" si="0"/>
        <v>59923.880682202078</v>
      </c>
      <c r="F33" s="381">
        <f t="shared" si="0"/>
        <v>62798.216479907096</v>
      </c>
      <c r="G33" s="102"/>
      <c r="H33" s="102"/>
      <c r="I33" s="102"/>
      <c r="J33" s="102"/>
      <c r="K33" s="383"/>
      <c r="L33" s="102"/>
      <c r="M33" s="102"/>
    </row>
    <row r="34" spans="1:13" ht="24.95" customHeight="1">
      <c r="A34" s="308" t="s">
        <v>86</v>
      </c>
      <c r="B34" s="251" t="s">
        <v>87</v>
      </c>
      <c r="C34" s="309">
        <v>2070.0182648600007</v>
      </c>
      <c r="D34" s="310">
        <v>2302.5045053900012</v>
      </c>
      <c r="E34" s="310">
        <v>2295.1674816300006</v>
      </c>
      <c r="F34" s="382">
        <v>2329.956754593004</v>
      </c>
      <c r="G34" s="102"/>
      <c r="H34" s="102"/>
      <c r="I34" s="102"/>
      <c r="J34" s="102"/>
      <c r="K34" s="383"/>
      <c r="L34" s="102"/>
      <c r="M34" s="102"/>
    </row>
    <row r="35" spans="1:13" ht="24.2" customHeight="1">
      <c r="A35" s="108"/>
      <c r="B35" s="420" t="s">
        <v>88</v>
      </c>
      <c r="C35" s="307">
        <f>+C33+C34</f>
        <v>54091.713775563374</v>
      </c>
      <c r="D35" s="307">
        <f t="shared" ref="D35:F35" si="1">+D33+D34</f>
        <v>57907.695408939209</v>
      </c>
      <c r="E35" s="307">
        <f t="shared" si="1"/>
        <v>62219.048163832078</v>
      </c>
      <c r="F35" s="381">
        <f t="shared" si="1"/>
        <v>65128.1732345001</v>
      </c>
      <c r="G35" s="102"/>
      <c r="H35" s="102"/>
      <c r="I35" s="102"/>
      <c r="J35" s="102"/>
      <c r="K35" s="383"/>
      <c r="L35" s="102"/>
      <c r="M35" s="102"/>
    </row>
    <row r="36" spans="1:13" ht="17.100000000000001" customHeight="1">
      <c r="A36" s="57" t="s">
        <v>89</v>
      </c>
      <c r="G36" s="102"/>
      <c r="H36" s="102"/>
      <c r="I36" s="102"/>
      <c r="J36" s="102"/>
    </row>
    <row r="37" spans="1:13" ht="17.100000000000001" customHeight="1">
      <c r="A37" s="57" t="s">
        <v>306</v>
      </c>
      <c r="G37" s="102"/>
      <c r="H37" s="102"/>
      <c r="I37" s="102"/>
      <c r="J37" s="102"/>
    </row>
    <row r="38" spans="1:13" ht="17.100000000000001" customHeight="1">
      <c r="A38" s="57" t="s">
        <v>354</v>
      </c>
      <c r="B38" s="109"/>
      <c r="G38" s="102"/>
      <c r="H38" s="102"/>
      <c r="I38" s="102"/>
      <c r="J38" s="102"/>
    </row>
    <row r="39" spans="1:13" ht="17.100000000000001" customHeight="1">
      <c r="A39" s="110" t="s">
        <v>90</v>
      </c>
      <c r="D39" s="56"/>
      <c r="G39" s="102"/>
      <c r="H39" s="102"/>
      <c r="I39" s="102"/>
      <c r="J39" s="102"/>
    </row>
    <row r="40" spans="1:13" ht="17.100000000000001" customHeight="1">
      <c r="A40" s="60" t="s">
        <v>34</v>
      </c>
      <c r="G40" s="102"/>
      <c r="H40" s="102"/>
      <c r="I40" s="102"/>
      <c r="J40" s="102"/>
    </row>
    <row r="41" spans="1:13" ht="17.100000000000001" customHeight="1">
      <c r="A41" s="57" t="s">
        <v>261</v>
      </c>
      <c r="G41" s="102"/>
      <c r="H41" s="102"/>
      <c r="I41" s="102"/>
      <c r="J41" s="102"/>
    </row>
  </sheetData>
  <mergeCells count="4">
    <mergeCell ref="A6:A8"/>
    <mergeCell ref="B6:B8"/>
    <mergeCell ref="C6:F6"/>
    <mergeCell ref="C7:F7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107"/>
  <sheetViews>
    <sheetView zoomScaleNormal="100" zoomScaleSheetLayoutView="100" workbookViewId="0"/>
  </sheetViews>
  <sheetFormatPr baseColWidth="10" defaultColWidth="9.7109375" defaultRowHeight="14.1" customHeight="1"/>
  <cols>
    <col min="1" max="1" width="12.42578125" style="57" customWidth="1"/>
    <col min="2" max="2" width="69.85546875" style="57" customWidth="1"/>
    <col min="3" max="4" width="13.140625" style="56" customWidth="1"/>
    <col min="5" max="6" width="13" style="56" customWidth="1"/>
    <col min="7" max="8" width="9.7109375" style="56"/>
    <col min="9" max="236" width="9.7109375" style="57"/>
    <col min="237" max="237" width="2.140625" style="57" customWidth="1"/>
    <col min="238" max="238" width="16" style="57" customWidth="1"/>
    <col min="239" max="239" width="85.140625" style="57" customWidth="1"/>
    <col min="240" max="250" width="0" style="57" hidden="1" customWidth="1"/>
    <col min="251" max="252" width="19.42578125" style="57" customWidth="1"/>
    <col min="253" max="254" width="19.28515625" style="57" customWidth="1"/>
    <col min="255" max="258" width="19.42578125" style="57" customWidth="1"/>
    <col min="259" max="262" width="18.28515625" style="57" customWidth="1"/>
    <col min="263" max="492" width="9.7109375" style="57"/>
    <col min="493" max="493" width="2.140625" style="57" customWidth="1"/>
    <col min="494" max="494" width="16" style="57" customWidth="1"/>
    <col min="495" max="495" width="85.140625" style="57" customWidth="1"/>
    <col min="496" max="506" width="0" style="57" hidden="1" customWidth="1"/>
    <col min="507" max="508" width="19.42578125" style="57" customWidth="1"/>
    <col min="509" max="510" width="19.28515625" style="57" customWidth="1"/>
    <col min="511" max="514" width="19.42578125" style="57" customWidth="1"/>
    <col min="515" max="518" width="18.28515625" style="57" customWidth="1"/>
    <col min="519" max="748" width="9.7109375" style="57"/>
    <col min="749" max="749" width="2.140625" style="57" customWidth="1"/>
    <col min="750" max="750" width="16" style="57" customWidth="1"/>
    <col min="751" max="751" width="85.140625" style="57" customWidth="1"/>
    <col min="752" max="762" width="0" style="57" hidden="1" customWidth="1"/>
    <col min="763" max="764" width="19.42578125" style="57" customWidth="1"/>
    <col min="765" max="766" width="19.28515625" style="57" customWidth="1"/>
    <col min="767" max="770" width="19.42578125" style="57" customWidth="1"/>
    <col min="771" max="774" width="18.28515625" style="57" customWidth="1"/>
    <col min="775" max="1004" width="9.7109375" style="57"/>
    <col min="1005" max="1005" width="2.140625" style="57" customWidth="1"/>
    <col min="1006" max="1006" width="16" style="57" customWidth="1"/>
    <col min="1007" max="1007" width="85.140625" style="57" customWidth="1"/>
    <col min="1008" max="1018" width="0" style="57" hidden="1" customWidth="1"/>
    <col min="1019" max="1020" width="19.42578125" style="57" customWidth="1"/>
    <col min="1021" max="1022" width="19.28515625" style="57" customWidth="1"/>
    <col min="1023" max="1026" width="19.42578125" style="57" customWidth="1"/>
    <col min="1027" max="1030" width="18.28515625" style="57" customWidth="1"/>
    <col min="1031" max="1260" width="9.7109375" style="57"/>
    <col min="1261" max="1261" width="2.140625" style="57" customWidth="1"/>
    <col min="1262" max="1262" width="16" style="57" customWidth="1"/>
    <col min="1263" max="1263" width="85.140625" style="57" customWidth="1"/>
    <col min="1264" max="1274" width="0" style="57" hidden="1" customWidth="1"/>
    <col min="1275" max="1276" width="19.42578125" style="57" customWidth="1"/>
    <col min="1277" max="1278" width="19.28515625" style="57" customWidth="1"/>
    <col min="1279" max="1282" width="19.42578125" style="57" customWidth="1"/>
    <col min="1283" max="1286" width="18.28515625" style="57" customWidth="1"/>
    <col min="1287" max="1516" width="9.7109375" style="57"/>
    <col min="1517" max="1517" width="2.140625" style="57" customWidth="1"/>
    <col min="1518" max="1518" width="16" style="57" customWidth="1"/>
    <col min="1519" max="1519" width="85.140625" style="57" customWidth="1"/>
    <col min="1520" max="1530" width="0" style="57" hidden="1" customWidth="1"/>
    <col min="1531" max="1532" width="19.42578125" style="57" customWidth="1"/>
    <col min="1533" max="1534" width="19.28515625" style="57" customWidth="1"/>
    <col min="1535" max="1538" width="19.42578125" style="57" customWidth="1"/>
    <col min="1539" max="1542" width="18.28515625" style="57" customWidth="1"/>
    <col min="1543" max="1772" width="9.7109375" style="57"/>
    <col min="1773" max="1773" width="2.140625" style="57" customWidth="1"/>
    <col min="1774" max="1774" width="16" style="57" customWidth="1"/>
    <col min="1775" max="1775" width="85.140625" style="57" customWidth="1"/>
    <col min="1776" max="1786" width="0" style="57" hidden="1" customWidth="1"/>
    <col min="1787" max="1788" width="19.42578125" style="57" customWidth="1"/>
    <col min="1789" max="1790" width="19.28515625" style="57" customWidth="1"/>
    <col min="1791" max="1794" width="19.42578125" style="57" customWidth="1"/>
    <col min="1795" max="1798" width="18.28515625" style="57" customWidth="1"/>
    <col min="1799" max="2028" width="9.7109375" style="57"/>
    <col min="2029" max="2029" width="2.140625" style="57" customWidth="1"/>
    <col min="2030" max="2030" width="16" style="57" customWidth="1"/>
    <col min="2031" max="2031" width="85.140625" style="57" customWidth="1"/>
    <col min="2032" max="2042" width="0" style="57" hidden="1" customWidth="1"/>
    <col min="2043" max="2044" width="19.42578125" style="57" customWidth="1"/>
    <col min="2045" max="2046" width="19.28515625" style="57" customWidth="1"/>
    <col min="2047" max="2050" width="19.42578125" style="57" customWidth="1"/>
    <col min="2051" max="2054" width="18.28515625" style="57" customWidth="1"/>
    <col min="2055" max="2284" width="9.7109375" style="57"/>
    <col min="2285" max="2285" width="2.140625" style="57" customWidth="1"/>
    <col min="2286" max="2286" width="16" style="57" customWidth="1"/>
    <col min="2287" max="2287" width="85.140625" style="57" customWidth="1"/>
    <col min="2288" max="2298" width="0" style="57" hidden="1" customWidth="1"/>
    <col min="2299" max="2300" width="19.42578125" style="57" customWidth="1"/>
    <col min="2301" max="2302" width="19.28515625" style="57" customWidth="1"/>
    <col min="2303" max="2306" width="19.42578125" style="57" customWidth="1"/>
    <col min="2307" max="2310" width="18.28515625" style="57" customWidth="1"/>
    <col min="2311" max="2540" width="9.7109375" style="57"/>
    <col min="2541" max="2541" width="2.140625" style="57" customWidth="1"/>
    <col min="2542" max="2542" width="16" style="57" customWidth="1"/>
    <col min="2543" max="2543" width="85.140625" style="57" customWidth="1"/>
    <col min="2544" max="2554" width="0" style="57" hidden="1" customWidth="1"/>
    <col min="2555" max="2556" width="19.42578125" style="57" customWidth="1"/>
    <col min="2557" max="2558" width="19.28515625" style="57" customWidth="1"/>
    <col min="2559" max="2562" width="19.42578125" style="57" customWidth="1"/>
    <col min="2563" max="2566" width="18.28515625" style="57" customWidth="1"/>
    <col min="2567" max="2796" width="9.7109375" style="57"/>
    <col min="2797" max="2797" width="2.140625" style="57" customWidth="1"/>
    <col min="2798" max="2798" width="16" style="57" customWidth="1"/>
    <col min="2799" max="2799" width="85.140625" style="57" customWidth="1"/>
    <col min="2800" max="2810" width="0" style="57" hidden="1" customWidth="1"/>
    <col min="2811" max="2812" width="19.42578125" style="57" customWidth="1"/>
    <col min="2813" max="2814" width="19.28515625" style="57" customWidth="1"/>
    <col min="2815" max="2818" width="19.42578125" style="57" customWidth="1"/>
    <col min="2819" max="2822" width="18.28515625" style="57" customWidth="1"/>
    <col min="2823" max="3052" width="9.7109375" style="57"/>
    <col min="3053" max="3053" width="2.140625" style="57" customWidth="1"/>
    <col min="3054" max="3054" width="16" style="57" customWidth="1"/>
    <col min="3055" max="3055" width="85.140625" style="57" customWidth="1"/>
    <col min="3056" max="3066" width="0" style="57" hidden="1" customWidth="1"/>
    <col min="3067" max="3068" width="19.42578125" style="57" customWidth="1"/>
    <col min="3069" max="3070" width="19.28515625" style="57" customWidth="1"/>
    <col min="3071" max="3074" width="19.42578125" style="57" customWidth="1"/>
    <col min="3075" max="3078" width="18.28515625" style="57" customWidth="1"/>
    <col min="3079" max="3308" width="9.7109375" style="57"/>
    <col min="3309" max="3309" width="2.140625" style="57" customWidth="1"/>
    <col min="3310" max="3310" width="16" style="57" customWidth="1"/>
    <col min="3311" max="3311" width="85.140625" style="57" customWidth="1"/>
    <col min="3312" max="3322" width="0" style="57" hidden="1" customWidth="1"/>
    <col min="3323" max="3324" width="19.42578125" style="57" customWidth="1"/>
    <col min="3325" max="3326" width="19.28515625" style="57" customWidth="1"/>
    <col min="3327" max="3330" width="19.42578125" style="57" customWidth="1"/>
    <col min="3331" max="3334" width="18.28515625" style="57" customWidth="1"/>
    <col min="3335" max="3564" width="9.7109375" style="57"/>
    <col min="3565" max="3565" width="2.140625" style="57" customWidth="1"/>
    <col min="3566" max="3566" width="16" style="57" customWidth="1"/>
    <col min="3567" max="3567" width="85.140625" style="57" customWidth="1"/>
    <col min="3568" max="3578" width="0" style="57" hidden="1" customWidth="1"/>
    <col min="3579" max="3580" width="19.42578125" style="57" customWidth="1"/>
    <col min="3581" max="3582" width="19.28515625" style="57" customWidth="1"/>
    <col min="3583" max="3586" width="19.42578125" style="57" customWidth="1"/>
    <col min="3587" max="3590" width="18.28515625" style="57" customWidth="1"/>
    <col min="3591" max="3820" width="9.7109375" style="57"/>
    <col min="3821" max="3821" width="2.140625" style="57" customWidth="1"/>
    <col min="3822" max="3822" width="16" style="57" customWidth="1"/>
    <col min="3823" max="3823" width="85.140625" style="57" customWidth="1"/>
    <col min="3824" max="3834" width="0" style="57" hidden="1" customWidth="1"/>
    <col min="3835" max="3836" width="19.42578125" style="57" customWidth="1"/>
    <col min="3837" max="3838" width="19.28515625" style="57" customWidth="1"/>
    <col min="3839" max="3842" width="19.42578125" style="57" customWidth="1"/>
    <col min="3843" max="3846" width="18.28515625" style="57" customWidth="1"/>
    <col min="3847" max="4076" width="9.7109375" style="57"/>
    <col min="4077" max="4077" width="2.140625" style="57" customWidth="1"/>
    <col min="4078" max="4078" width="16" style="57" customWidth="1"/>
    <col min="4079" max="4079" width="85.140625" style="57" customWidth="1"/>
    <col min="4080" max="4090" width="0" style="57" hidden="1" customWidth="1"/>
    <col min="4091" max="4092" width="19.42578125" style="57" customWidth="1"/>
    <col min="4093" max="4094" width="19.28515625" style="57" customWidth="1"/>
    <col min="4095" max="4098" width="19.42578125" style="57" customWidth="1"/>
    <col min="4099" max="4102" width="18.28515625" style="57" customWidth="1"/>
    <col min="4103" max="4332" width="9.7109375" style="57"/>
    <col min="4333" max="4333" width="2.140625" style="57" customWidth="1"/>
    <col min="4334" max="4334" width="16" style="57" customWidth="1"/>
    <col min="4335" max="4335" width="85.140625" style="57" customWidth="1"/>
    <col min="4336" max="4346" width="0" style="57" hidden="1" customWidth="1"/>
    <col min="4347" max="4348" width="19.42578125" style="57" customWidth="1"/>
    <col min="4349" max="4350" width="19.28515625" style="57" customWidth="1"/>
    <col min="4351" max="4354" width="19.42578125" style="57" customWidth="1"/>
    <col min="4355" max="4358" width="18.28515625" style="57" customWidth="1"/>
    <col min="4359" max="4588" width="9.7109375" style="57"/>
    <col min="4589" max="4589" width="2.140625" style="57" customWidth="1"/>
    <col min="4590" max="4590" width="16" style="57" customWidth="1"/>
    <col min="4591" max="4591" width="85.140625" style="57" customWidth="1"/>
    <col min="4592" max="4602" width="0" style="57" hidden="1" customWidth="1"/>
    <col min="4603" max="4604" width="19.42578125" style="57" customWidth="1"/>
    <col min="4605" max="4606" width="19.28515625" style="57" customWidth="1"/>
    <col min="4607" max="4610" width="19.42578125" style="57" customWidth="1"/>
    <col min="4611" max="4614" width="18.28515625" style="57" customWidth="1"/>
    <col min="4615" max="4844" width="9.7109375" style="57"/>
    <col min="4845" max="4845" width="2.140625" style="57" customWidth="1"/>
    <col min="4846" max="4846" width="16" style="57" customWidth="1"/>
    <col min="4847" max="4847" width="85.140625" style="57" customWidth="1"/>
    <col min="4848" max="4858" width="0" style="57" hidden="1" customWidth="1"/>
    <col min="4859" max="4860" width="19.42578125" style="57" customWidth="1"/>
    <col min="4861" max="4862" width="19.28515625" style="57" customWidth="1"/>
    <col min="4863" max="4866" width="19.42578125" style="57" customWidth="1"/>
    <col min="4867" max="4870" width="18.28515625" style="57" customWidth="1"/>
    <col min="4871" max="5100" width="9.7109375" style="57"/>
    <col min="5101" max="5101" width="2.140625" style="57" customWidth="1"/>
    <col min="5102" max="5102" width="16" style="57" customWidth="1"/>
    <col min="5103" max="5103" width="85.140625" style="57" customWidth="1"/>
    <col min="5104" max="5114" width="0" style="57" hidden="1" customWidth="1"/>
    <col min="5115" max="5116" width="19.42578125" style="57" customWidth="1"/>
    <col min="5117" max="5118" width="19.28515625" style="57" customWidth="1"/>
    <col min="5119" max="5122" width="19.42578125" style="57" customWidth="1"/>
    <col min="5123" max="5126" width="18.28515625" style="57" customWidth="1"/>
    <col min="5127" max="5356" width="9.7109375" style="57"/>
    <col min="5357" max="5357" width="2.140625" style="57" customWidth="1"/>
    <col min="5358" max="5358" width="16" style="57" customWidth="1"/>
    <col min="5359" max="5359" width="85.140625" style="57" customWidth="1"/>
    <col min="5360" max="5370" width="0" style="57" hidden="1" customWidth="1"/>
    <col min="5371" max="5372" width="19.42578125" style="57" customWidth="1"/>
    <col min="5373" max="5374" width="19.28515625" style="57" customWidth="1"/>
    <col min="5375" max="5378" width="19.42578125" style="57" customWidth="1"/>
    <col min="5379" max="5382" width="18.28515625" style="57" customWidth="1"/>
    <col min="5383" max="5612" width="9.7109375" style="57"/>
    <col min="5613" max="5613" width="2.140625" style="57" customWidth="1"/>
    <col min="5614" max="5614" width="16" style="57" customWidth="1"/>
    <col min="5615" max="5615" width="85.140625" style="57" customWidth="1"/>
    <col min="5616" max="5626" width="0" style="57" hidden="1" customWidth="1"/>
    <col min="5627" max="5628" width="19.42578125" style="57" customWidth="1"/>
    <col min="5629" max="5630" width="19.28515625" style="57" customWidth="1"/>
    <col min="5631" max="5634" width="19.42578125" style="57" customWidth="1"/>
    <col min="5635" max="5638" width="18.28515625" style="57" customWidth="1"/>
    <col min="5639" max="5868" width="9.7109375" style="57"/>
    <col min="5869" max="5869" width="2.140625" style="57" customWidth="1"/>
    <col min="5870" max="5870" width="16" style="57" customWidth="1"/>
    <col min="5871" max="5871" width="85.140625" style="57" customWidth="1"/>
    <col min="5872" max="5882" width="0" style="57" hidden="1" customWidth="1"/>
    <col min="5883" max="5884" width="19.42578125" style="57" customWidth="1"/>
    <col min="5885" max="5886" width="19.28515625" style="57" customWidth="1"/>
    <col min="5887" max="5890" width="19.42578125" style="57" customWidth="1"/>
    <col min="5891" max="5894" width="18.28515625" style="57" customWidth="1"/>
    <col min="5895" max="6124" width="9.7109375" style="57"/>
    <col min="6125" max="6125" width="2.140625" style="57" customWidth="1"/>
    <col min="6126" max="6126" width="16" style="57" customWidth="1"/>
    <col min="6127" max="6127" width="85.140625" style="57" customWidth="1"/>
    <col min="6128" max="6138" width="0" style="57" hidden="1" customWidth="1"/>
    <col min="6139" max="6140" width="19.42578125" style="57" customWidth="1"/>
    <col min="6141" max="6142" width="19.28515625" style="57" customWidth="1"/>
    <col min="6143" max="6146" width="19.42578125" style="57" customWidth="1"/>
    <col min="6147" max="6150" width="18.28515625" style="57" customWidth="1"/>
    <col min="6151" max="6380" width="9.7109375" style="57"/>
    <col min="6381" max="6381" width="2.140625" style="57" customWidth="1"/>
    <col min="6382" max="6382" width="16" style="57" customWidth="1"/>
    <col min="6383" max="6383" width="85.140625" style="57" customWidth="1"/>
    <col min="6384" max="6394" width="0" style="57" hidden="1" customWidth="1"/>
    <col min="6395" max="6396" width="19.42578125" style="57" customWidth="1"/>
    <col min="6397" max="6398" width="19.28515625" style="57" customWidth="1"/>
    <col min="6399" max="6402" width="19.42578125" style="57" customWidth="1"/>
    <col min="6403" max="6406" width="18.28515625" style="57" customWidth="1"/>
    <col min="6407" max="6636" width="9.7109375" style="57"/>
    <col min="6637" max="6637" width="2.140625" style="57" customWidth="1"/>
    <col min="6638" max="6638" width="16" style="57" customWidth="1"/>
    <col min="6639" max="6639" width="85.140625" style="57" customWidth="1"/>
    <col min="6640" max="6650" width="0" style="57" hidden="1" customWidth="1"/>
    <col min="6651" max="6652" width="19.42578125" style="57" customWidth="1"/>
    <col min="6653" max="6654" width="19.28515625" style="57" customWidth="1"/>
    <col min="6655" max="6658" width="19.42578125" style="57" customWidth="1"/>
    <col min="6659" max="6662" width="18.28515625" style="57" customWidth="1"/>
    <col min="6663" max="6892" width="9.7109375" style="57"/>
    <col min="6893" max="6893" width="2.140625" style="57" customWidth="1"/>
    <col min="6894" max="6894" width="16" style="57" customWidth="1"/>
    <col min="6895" max="6895" width="85.140625" style="57" customWidth="1"/>
    <col min="6896" max="6906" width="0" style="57" hidden="1" customWidth="1"/>
    <col min="6907" max="6908" width="19.42578125" style="57" customWidth="1"/>
    <col min="6909" max="6910" width="19.28515625" style="57" customWidth="1"/>
    <col min="6911" max="6914" width="19.42578125" style="57" customWidth="1"/>
    <col min="6915" max="6918" width="18.28515625" style="57" customWidth="1"/>
    <col min="6919" max="7148" width="9.7109375" style="57"/>
    <col min="7149" max="7149" width="2.140625" style="57" customWidth="1"/>
    <col min="7150" max="7150" width="16" style="57" customWidth="1"/>
    <col min="7151" max="7151" width="85.140625" style="57" customWidth="1"/>
    <col min="7152" max="7162" width="0" style="57" hidden="1" customWidth="1"/>
    <col min="7163" max="7164" width="19.42578125" style="57" customWidth="1"/>
    <col min="7165" max="7166" width="19.28515625" style="57" customWidth="1"/>
    <col min="7167" max="7170" width="19.42578125" style="57" customWidth="1"/>
    <col min="7171" max="7174" width="18.28515625" style="57" customWidth="1"/>
    <col min="7175" max="7404" width="9.7109375" style="57"/>
    <col min="7405" max="7405" width="2.140625" style="57" customWidth="1"/>
    <col min="7406" max="7406" width="16" style="57" customWidth="1"/>
    <col min="7407" max="7407" width="85.140625" style="57" customWidth="1"/>
    <col min="7408" max="7418" width="0" style="57" hidden="1" customWidth="1"/>
    <col min="7419" max="7420" width="19.42578125" style="57" customWidth="1"/>
    <col min="7421" max="7422" width="19.28515625" style="57" customWidth="1"/>
    <col min="7423" max="7426" width="19.42578125" style="57" customWidth="1"/>
    <col min="7427" max="7430" width="18.28515625" style="57" customWidth="1"/>
    <col min="7431" max="7660" width="9.7109375" style="57"/>
    <col min="7661" max="7661" width="2.140625" style="57" customWidth="1"/>
    <col min="7662" max="7662" width="16" style="57" customWidth="1"/>
    <col min="7663" max="7663" width="85.140625" style="57" customWidth="1"/>
    <col min="7664" max="7674" width="0" style="57" hidden="1" customWidth="1"/>
    <col min="7675" max="7676" width="19.42578125" style="57" customWidth="1"/>
    <col min="7677" max="7678" width="19.28515625" style="57" customWidth="1"/>
    <col min="7679" max="7682" width="19.42578125" style="57" customWidth="1"/>
    <col min="7683" max="7686" width="18.28515625" style="57" customWidth="1"/>
    <col min="7687" max="7916" width="9.7109375" style="57"/>
    <col min="7917" max="7917" width="2.140625" style="57" customWidth="1"/>
    <col min="7918" max="7918" width="16" style="57" customWidth="1"/>
    <col min="7919" max="7919" width="85.140625" style="57" customWidth="1"/>
    <col min="7920" max="7930" width="0" style="57" hidden="1" customWidth="1"/>
    <col min="7931" max="7932" width="19.42578125" style="57" customWidth="1"/>
    <col min="7933" max="7934" width="19.28515625" style="57" customWidth="1"/>
    <col min="7935" max="7938" width="19.42578125" style="57" customWidth="1"/>
    <col min="7939" max="7942" width="18.28515625" style="57" customWidth="1"/>
    <col min="7943" max="8172" width="9.7109375" style="57"/>
    <col min="8173" max="8173" width="2.140625" style="57" customWidth="1"/>
    <col min="8174" max="8174" width="16" style="57" customWidth="1"/>
    <col min="8175" max="8175" width="85.140625" style="57" customWidth="1"/>
    <col min="8176" max="8186" width="0" style="57" hidden="1" customWidth="1"/>
    <col min="8187" max="8188" width="19.42578125" style="57" customWidth="1"/>
    <col min="8189" max="8190" width="19.28515625" style="57" customWidth="1"/>
    <col min="8191" max="8194" width="19.42578125" style="57" customWidth="1"/>
    <col min="8195" max="8198" width="18.28515625" style="57" customWidth="1"/>
    <col min="8199" max="8428" width="9.7109375" style="57"/>
    <col min="8429" max="8429" width="2.140625" style="57" customWidth="1"/>
    <col min="8430" max="8430" width="16" style="57" customWidth="1"/>
    <col min="8431" max="8431" width="85.140625" style="57" customWidth="1"/>
    <col min="8432" max="8442" width="0" style="57" hidden="1" customWidth="1"/>
    <col min="8443" max="8444" width="19.42578125" style="57" customWidth="1"/>
    <col min="8445" max="8446" width="19.28515625" style="57" customWidth="1"/>
    <col min="8447" max="8450" width="19.42578125" style="57" customWidth="1"/>
    <col min="8451" max="8454" width="18.28515625" style="57" customWidth="1"/>
    <col min="8455" max="8684" width="9.7109375" style="57"/>
    <col min="8685" max="8685" width="2.140625" style="57" customWidth="1"/>
    <col min="8686" max="8686" width="16" style="57" customWidth="1"/>
    <col min="8687" max="8687" width="85.140625" style="57" customWidth="1"/>
    <col min="8688" max="8698" width="0" style="57" hidden="1" customWidth="1"/>
    <col min="8699" max="8700" width="19.42578125" style="57" customWidth="1"/>
    <col min="8701" max="8702" width="19.28515625" style="57" customWidth="1"/>
    <col min="8703" max="8706" width="19.42578125" style="57" customWidth="1"/>
    <col min="8707" max="8710" width="18.28515625" style="57" customWidth="1"/>
    <col min="8711" max="8940" width="9.7109375" style="57"/>
    <col min="8941" max="8941" width="2.140625" style="57" customWidth="1"/>
    <col min="8942" max="8942" width="16" style="57" customWidth="1"/>
    <col min="8943" max="8943" width="85.140625" style="57" customWidth="1"/>
    <col min="8944" max="8954" width="0" style="57" hidden="1" customWidth="1"/>
    <col min="8955" max="8956" width="19.42578125" style="57" customWidth="1"/>
    <col min="8957" max="8958" width="19.28515625" style="57" customWidth="1"/>
    <col min="8959" max="8962" width="19.42578125" style="57" customWidth="1"/>
    <col min="8963" max="8966" width="18.28515625" style="57" customWidth="1"/>
    <col min="8967" max="9196" width="9.7109375" style="57"/>
    <col min="9197" max="9197" width="2.140625" style="57" customWidth="1"/>
    <col min="9198" max="9198" width="16" style="57" customWidth="1"/>
    <col min="9199" max="9199" width="85.140625" style="57" customWidth="1"/>
    <col min="9200" max="9210" width="0" style="57" hidden="1" customWidth="1"/>
    <col min="9211" max="9212" width="19.42578125" style="57" customWidth="1"/>
    <col min="9213" max="9214" width="19.28515625" style="57" customWidth="1"/>
    <col min="9215" max="9218" width="19.42578125" style="57" customWidth="1"/>
    <col min="9219" max="9222" width="18.28515625" style="57" customWidth="1"/>
    <col min="9223" max="9452" width="9.7109375" style="57"/>
    <col min="9453" max="9453" width="2.140625" style="57" customWidth="1"/>
    <col min="9454" max="9454" width="16" style="57" customWidth="1"/>
    <col min="9455" max="9455" width="85.140625" style="57" customWidth="1"/>
    <col min="9456" max="9466" width="0" style="57" hidden="1" customWidth="1"/>
    <col min="9467" max="9468" width="19.42578125" style="57" customWidth="1"/>
    <col min="9469" max="9470" width="19.28515625" style="57" customWidth="1"/>
    <col min="9471" max="9474" width="19.42578125" style="57" customWidth="1"/>
    <col min="9475" max="9478" width="18.28515625" style="57" customWidth="1"/>
    <col min="9479" max="9708" width="9.7109375" style="57"/>
    <col min="9709" max="9709" width="2.140625" style="57" customWidth="1"/>
    <col min="9710" max="9710" width="16" style="57" customWidth="1"/>
    <col min="9711" max="9711" width="85.140625" style="57" customWidth="1"/>
    <col min="9712" max="9722" width="0" style="57" hidden="1" customWidth="1"/>
    <col min="9723" max="9724" width="19.42578125" style="57" customWidth="1"/>
    <col min="9725" max="9726" width="19.28515625" style="57" customWidth="1"/>
    <col min="9727" max="9730" width="19.42578125" style="57" customWidth="1"/>
    <col min="9731" max="9734" width="18.28515625" style="57" customWidth="1"/>
    <col min="9735" max="9964" width="9.7109375" style="57"/>
    <col min="9965" max="9965" width="2.140625" style="57" customWidth="1"/>
    <col min="9966" max="9966" width="16" style="57" customWidth="1"/>
    <col min="9967" max="9967" width="85.140625" style="57" customWidth="1"/>
    <col min="9968" max="9978" width="0" style="57" hidden="1" customWidth="1"/>
    <col min="9979" max="9980" width="19.42578125" style="57" customWidth="1"/>
    <col min="9981" max="9982" width="19.28515625" style="57" customWidth="1"/>
    <col min="9983" max="9986" width="19.42578125" style="57" customWidth="1"/>
    <col min="9987" max="9990" width="18.28515625" style="57" customWidth="1"/>
    <col min="9991" max="10220" width="9.7109375" style="57"/>
    <col min="10221" max="10221" width="2.140625" style="57" customWidth="1"/>
    <col min="10222" max="10222" width="16" style="57" customWidth="1"/>
    <col min="10223" max="10223" width="85.140625" style="57" customWidth="1"/>
    <col min="10224" max="10234" width="0" style="57" hidden="1" customWidth="1"/>
    <col min="10235" max="10236" width="19.42578125" style="57" customWidth="1"/>
    <col min="10237" max="10238" width="19.28515625" style="57" customWidth="1"/>
    <col min="10239" max="10242" width="19.42578125" style="57" customWidth="1"/>
    <col min="10243" max="10246" width="18.28515625" style="57" customWidth="1"/>
    <col min="10247" max="10476" width="9.7109375" style="57"/>
    <col min="10477" max="10477" width="2.140625" style="57" customWidth="1"/>
    <col min="10478" max="10478" width="16" style="57" customWidth="1"/>
    <col min="10479" max="10479" width="85.140625" style="57" customWidth="1"/>
    <col min="10480" max="10490" width="0" style="57" hidden="1" customWidth="1"/>
    <col min="10491" max="10492" width="19.42578125" style="57" customWidth="1"/>
    <col min="10493" max="10494" width="19.28515625" style="57" customWidth="1"/>
    <col min="10495" max="10498" width="19.42578125" style="57" customWidth="1"/>
    <col min="10499" max="10502" width="18.28515625" style="57" customWidth="1"/>
    <col min="10503" max="10732" width="9.7109375" style="57"/>
    <col min="10733" max="10733" width="2.140625" style="57" customWidth="1"/>
    <col min="10734" max="10734" width="16" style="57" customWidth="1"/>
    <col min="10735" max="10735" width="85.140625" style="57" customWidth="1"/>
    <col min="10736" max="10746" width="0" style="57" hidden="1" customWidth="1"/>
    <col min="10747" max="10748" width="19.42578125" style="57" customWidth="1"/>
    <col min="10749" max="10750" width="19.28515625" style="57" customWidth="1"/>
    <col min="10751" max="10754" width="19.42578125" style="57" customWidth="1"/>
    <col min="10755" max="10758" width="18.28515625" style="57" customWidth="1"/>
    <col min="10759" max="10988" width="9.7109375" style="57"/>
    <col min="10989" max="10989" width="2.140625" style="57" customWidth="1"/>
    <col min="10990" max="10990" width="16" style="57" customWidth="1"/>
    <col min="10991" max="10991" width="85.140625" style="57" customWidth="1"/>
    <col min="10992" max="11002" width="0" style="57" hidden="1" customWidth="1"/>
    <col min="11003" max="11004" width="19.42578125" style="57" customWidth="1"/>
    <col min="11005" max="11006" width="19.28515625" style="57" customWidth="1"/>
    <col min="11007" max="11010" width="19.42578125" style="57" customWidth="1"/>
    <col min="11011" max="11014" width="18.28515625" style="57" customWidth="1"/>
    <col min="11015" max="11244" width="9.7109375" style="57"/>
    <col min="11245" max="11245" width="2.140625" style="57" customWidth="1"/>
    <col min="11246" max="11246" width="16" style="57" customWidth="1"/>
    <col min="11247" max="11247" width="85.140625" style="57" customWidth="1"/>
    <col min="11248" max="11258" width="0" style="57" hidden="1" customWidth="1"/>
    <col min="11259" max="11260" width="19.42578125" style="57" customWidth="1"/>
    <col min="11261" max="11262" width="19.28515625" style="57" customWidth="1"/>
    <col min="11263" max="11266" width="19.42578125" style="57" customWidth="1"/>
    <col min="11267" max="11270" width="18.28515625" style="57" customWidth="1"/>
    <col min="11271" max="11500" width="9.7109375" style="57"/>
    <col min="11501" max="11501" width="2.140625" style="57" customWidth="1"/>
    <col min="11502" max="11502" width="16" style="57" customWidth="1"/>
    <col min="11503" max="11503" width="85.140625" style="57" customWidth="1"/>
    <col min="11504" max="11514" width="0" style="57" hidden="1" customWidth="1"/>
    <col min="11515" max="11516" width="19.42578125" style="57" customWidth="1"/>
    <col min="11517" max="11518" width="19.28515625" style="57" customWidth="1"/>
    <col min="11519" max="11522" width="19.42578125" style="57" customWidth="1"/>
    <col min="11523" max="11526" width="18.28515625" style="57" customWidth="1"/>
    <col min="11527" max="11756" width="9.7109375" style="57"/>
    <col min="11757" max="11757" width="2.140625" style="57" customWidth="1"/>
    <col min="11758" max="11758" width="16" style="57" customWidth="1"/>
    <col min="11759" max="11759" width="85.140625" style="57" customWidth="1"/>
    <col min="11760" max="11770" width="0" style="57" hidden="1" customWidth="1"/>
    <col min="11771" max="11772" width="19.42578125" style="57" customWidth="1"/>
    <col min="11773" max="11774" width="19.28515625" style="57" customWidth="1"/>
    <col min="11775" max="11778" width="19.42578125" style="57" customWidth="1"/>
    <col min="11779" max="11782" width="18.28515625" style="57" customWidth="1"/>
    <col min="11783" max="12012" width="9.7109375" style="57"/>
    <col min="12013" max="12013" width="2.140625" style="57" customWidth="1"/>
    <col min="12014" max="12014" width="16" style="57" customWidth="1"/>
    <col min="12015" max="12015" width="85.140625" style="57" customWidth="1"/>
    <col min="12016" max="12026" width="0" style="57" hidden="1" customWidth="1"/>
    <col min="12027" max="12028" width="19.42578125" style="57" customWidth="1"/>
    <col min="12029" max="12030" width="19.28515625" style="57" customWidth="1"/>
    <col min="12031" max="12034" width="19.42578125" style="57" customWidth="1"/>
    <col min="12035" max="12038" width="18.28515625" style="57" customWidth="1"/>
    <col min="12039" max="12268" width="9.7109375" style="57"/>
    <col min="12269" max="12269" width="2.140625" style="57" customWidth="1"/>
    <col min="12270" max="12270" width="16" style="57" customWidth="1"/>
    <col min="12271" max="12271" width="85.140625" style="57" customWidth="1"/>
    <col min="12272" max="12282" width="0" style="57" hidden="1" customWidth="1"/>
    <col min="12283" max="12284" width="19.42578125" style="57" customWidth="1"/>
    <col min="12285" max="12286" width="19.28515625" style="57" customWidth="1"/>
    <col min="12287" max="12290" width="19.42578125" style="57" customWidth="1"/>
    <col min="12291" max="12294" width="18.28515625" style="57" customWidth="1"/>
    <col min="12295" max="12524" width="9.7109375" style="57"/>
    <col min="12525" max="12525" width="2.140625" style="57" customWidth="1"/>
    <col min="12526" max="12526" width="16" style="57" customWidth="1"/>
    <col min="12527" max="12527" width="85.140625" style="57" customWidth="1"/>
    <col min="12528" max="12538" width="0" style="57" hidden="1" customWidth="1"/>
    <col min="12539" max="12540" width="19.42578125" style="57" customWidth="1"/>
    <col min="12541" max="12542" width="19.28515625" style="57" customWidth="1"/>
    <col min="12543" max="12546" width="19.42578125" style="57" customWidth="1"/>
    <col min="12547" max="12550" width="18.28515625" style="57" customWidth="1"/>
    <col min="12551" max="12780" width="9.7109375" style="57"/>
    <col min="12781" max="12781" width="2.140625" style="57" customWidth="1"/>
    <col min="12782" max="12782" width="16" style="57" customWidth="1"/>
    <col min="12783" max="12783" width="85.140625" style="57" customWidth="1"/>
    <col min="12784" max="12794" width="0" style="57" hidden="1" customWidth="1"/>
    <col min="12795" max="12796" width="19.42578125" style="57" customWidth="1"/>
    <col min="12797" max="12798" width="19.28515625" style="57" customWidth="1"/>
    <col min="12799" max="12802" width="19.42578125" style="57" customWidth="1"/>
    <col min="12803" max="12806" width="18.28515625" style="57" customWidth="1"/>
    <col min="12807" max="13036" width="9.7109375" style="57"/>
    <col min="13037" max="13037" width="2.140625" style="57" customWidth="1"/>
    <col min="13038" max="13038" width="16" style="57" customWidth="1"/>
    <col min="13039" max="13039" width="85.140625" style="57" customWidth="1"/>
    <col min="13040" max="13050" width="0" style="57" hidden="1" customWidth="1"/>
    <col min="13051" max="13052" width="19.42578125" style="57" customWidth="1"/>
    <col min="13053" max="13054" width="19.28515625" style="57" customWidth="1"/>
    <col min="13055" max="13058" width="19.42578125" style="57" customWidth="1"/>
    <col min="13059" max="13062" width="18.28515625" style="57" customWidth="1"/>
    <col min="13063" max="13292" width="9.7109375" style="57"/>
    <col min="13293" max="13293" width="2.140625" style="57" customWidth="1"/>
    <col min="13294" max="13294" width="16" style="57" customWidth="1"/>
    <col min="13295" max="13295" width="85.140625" style="57" customWidth="1"/>
    <col min="13296" max="13306" width="0" style="57" hidden="1" customWidth="1"/>
    <col min="13307" max="13308" width="19.42578125" style="57" customWidth="1"/>
    <col min="13309" max="13310" width="19.28515625" style="57" customWidth="1"/>
    <col min="13311" max="13314" width="19.42578125" style="57" customWidth="1"/>
    <col min="13315" max="13318" width="18.28515625" style="57" customWidth="1"/>
    <col min="13319" max="13548" width="9.7109375" style="57"/>
    <col min="13549" max="13549" width="2.140625" style="57" customWidth="1"/>
    <col min="13550" max="13550" width="16" style="57" customWidth="1"/>
    <col min="13551" max="13551" width="85.140625" style="57" customWidth="1"/>
    <col min="13552" max="13562" width="0" style="57" hidden="1" customWidth="1"/>
    <col min="13563" max="13564" width="19.42578125" style="57" customWidth="1"/>
    <col min="13565" max="13566" width="19.28515625" style="57" customWidth="1"/>
    <col min="13567" max="13570" width="19.42578125" style="57" customWidth="1"/>
    <col min="13571" max="13574" width="18.28515625" style="57" customWidth="1"/>
    <col min="13575" max="13804" width="9.7109375" style="57"/>
    <col min="13805" max="13805" width="2.140625" style="57" customWidth="1"/>
    <col min="13806" max="13806" width="16" style="57" customWidth="1"/>
    <col min="13807" max="13807" width="85.140625" style="57" customWidth="1"/>
    <col min="13808" max="13818" width="0" style="57" hidden="1" customWidth="1"/>
    <col min="13819" max="13820" width="19.42578125" style="57" customWidth="1"/>
    <col min="13821" max="13822" width="19.28515625" style="57" customWidth="1"/>
    <col min="13823" max="13826" width="19.42578125" style="57" customWidth="1"/>
    <col min="13827" max="13830" width="18.28515625" style="57" customWidth="1"/>
    <col min="13831" max="14060" width="9.7109375" style="57"/>
    <col min="14061" max="14061" width="2.140625" style="57" customWidth="1"/>
    <col min="14062" max="14062" width="16" style="57" customWidth="1"/>
    <col min="14063" max="14063" width="85.140625" style="57" customWidth="1"/>
    <col min="14064" max="14074" width="0" style="57" hidden="1" customWidth="1"/>
    <col min="14075" max="14076" width="19.42578125" style="57" customWidth="1"/>
    <col min="14077" max="14078" width="19.28515625" style="57" customWidth="1"/>
    <col min="14079" max="14082" width="19.42578125" style="57" customWidth="1"/>
    <col min="14083" max="14086" width="18.28515625" style="57" customWidth="1"/>
    <col min="14087" max="14316" width="9.7109375" style="57"/>
    <col min="14317" max="14317" width="2.140625" style="57" customWidth="1"/>
    <col min="14318" max="14318" width="16" style="57" customWidth="1"/>
    <col min="14319" max="14319" width="85.140625" style="57" customWidth="1"/>
    <col min="14320" max="14330" width="0" style="57" hidden="1" customWidth="1"/>
    <col min="14331" max="14332" width="19.42578125" style="57" customWidth="1"/>
    <col min="14333" max="14334" width="19.28515625" style="57" customWidth="1"/>
    <col min="14335" max="14338" width="19.42578125" style="57" customWidth="1"/>
    <col min="14339" max="14342" width="18.28515625" style="57" customWidth="1"/>
    <col min="14343" max="14572" width="9.7109375" style="57"/>
    <col min="14573" max="14573" width="2.140625" style="57" customWidth="1"/>
    <col min="14574" max="14574" width="16" style="57" customWidth="1"/>
    <col min="14575" max="14575" width="85.140625" style="57" customWidth="1"/>
    <col min="14576" max="14586" width="0" style="57" hidden="1" customWidth="1"/>
    <col min="14587" max="14588" width="19.42578125" style="57" customWidth="1"/>
    <col min="14589" max="14590" width="19.28515625" style="57" customWidth="1"/>
    <col min="14591" max="14594" width="19.42578125" style="57" customWidth="1"/>
    <col min="14595" max="14598" width="18.28515625" style="57" customWidth="1"/>
    <col min="14599" max="14828" width="9.7109375" style="57"/>
    <col min="14829" max="14829" width="2.140625" style="57" customWidth="1"/>
    <col min="14830" max="14830" width="16" style="57" customWidth="1"/>
    <col min="14831" max="14831" width="85.140625" style="57" customWidth="1"/>
    <col min="14832" max="14842" width="0" style="57" hidden="1" customWidth="1"/>
    <col min="14843" max="14844" width="19.42578125" style="57" customWidth="1"/>
    <col min="14845" max="14846" width="19.28515625" style="57" customWidth="1"/>
    <col min="14847" max="14850" width="19.42578125" style="57" customWidth="1"/>
    <col min="14851" max="14854" width="18.28515625" style="57" customWidth="1"/>
    <col min="14855" max="15084" width="9.7109375" style="57"/>
    <col min="15085" max="15085" width="2.140625" style="57" customWidth="1"/>
    <col min="15086" max="15086" width="16" style="57" customWidth="1"/>
    <col min="15087" max="15087" width="85.140625" style="57" customWidth="1"/>
    <col min="15088" max="15098" width="0" style="57" hidden="1" customWidth="1"/>
    <col min="15099" max="15100" width="19.42578125" style="57" customWidth="1"/>
    <col min="15101" max="15102" width="19.28515625" style="57" customWidth="1"/>
    <col min="15103" max="15106" width="19.42578125" style="57" customWidth="1"/>
    <col min="15107" max="15110" width="18.28515625" style="57" customWidth="1"/>
    <col min="15111" max="15340" width="9.7109375" style="57"/>
    <col min="15341" max="15341" width="2.140625" style="57" customWidth="1"/>
    <col min="15342" max="15342" width="16" style="57" customWidth="1"/>
    <col min="15343" max="15343" width="85.140625" style="57" customWidth="1"/>
    <col min="15344" max="15354" width="0" style="57" hidden="1" customWidth="1"/>
    <col min="15355" max="15356" width="19.42578125" style="57" customWidth="1"/>
    <col min="15357" max="15358" width="19.28515625" style="57" customWidth="1"/>
    <col min="15359" max="15362" width="19.42578125" style="57" customWidth="1"/>
    <col min="15363" max="15366" width="18.28515625" style="57" customWidth="1"/>
    <col min="15367" max="15596" width="9.7109375" style="57"/>
    <col min="15597" max="15597" width="2.140625" style="57" customWidth="1"/>
    <col min="15598" max="15598" width="16" style="57" customWidth="1"/>
    <col min="15599" max="15599" width="85.140625" style="57" customWidth="1"/>
    <col min="15600" max="15610" width="0" style="57" hidden="1" customWidth="1"/>
    <col min="15611" max="15612" width="19.42578125" style="57" customWidth="1"/>
    <col min="15613" max="15614" width="19.28515625" style="57" customWidth="1"/>
    <col min="15615" max="15618" width="19.42578125" style="57" customWidth="1"/>
    <col min="15619" max="15622" width="18.28515625" style="57" customWidth="1"/>
    <col min="15623" max="15852" width="9.7109375" style="57"/>
    <col min="15853" max="15853" width="2.140625" style="57" customWidth="1"/>
    <col min="15854" max="15854" width="16" style="57" customWidth="1"/>
    <col min="15855" max="15855" width="85.140625" style="57" customWidth="1"/>
    <col min="15856" max="15866" width="0" style="57" hidden="1" customWidth="1"/>
    <col min="15867" max="15868" width="19.42578125" style="57" customWidth="1"/>
    <col min="15869" max="15870" width="19.28515625" style="57" customWidth="1"/>
    <col min="15871" max="15874" width="19.42578125" style="57" customWidth="1"/>
    <col min="15875" max="15878" width="18.28515625" style="57" customWidth="1"/>
    <col min="15879" max="16108" width="9.7109375" style="57"/>
    <col min="16109" max="16109" width="2.140625" style="57" customWidth="1"/>
    <col min="16110" max="16110" width="16" style="57" customWidth="1"/>
    <col min="16111" max="16111" width="85.140625" style="57" customWidth="1"/>
    <col min="16112" max="16122" width="0" style="57" hidden="1" customWidth="1"/>
    <col min="16123" max="16124" width="19.42578125" style="57" customWidth="1"/>
    <col min="16125" max="16126" width="19.28515625" style="57" customWidth="1"/>
    <col min="16127" max="16130" width="19.42578125" style="57" customWidth="1"/>
    <col min="16131" max="16134" width="18.28515625" style="57" customWidth="1"/>
    <col min="16135" max="16384" width="9.7109375" style="57"/>
  </cols>
  <sheetData>
    <row r="1" spans="1:10" ht="19.5" customHeight="1">
      <c r="A1" s="91" t="s">
        <v>271</v>
      </c>
      <c r="B1" s="94"/>
      <c r="C1" s="95"/>
      <c r="D1" s="95"/>
      <c r="E1" s="95"/>
      <c r="F1" s="91"/>
      <c r="G1" s="57"/>
      <c r="H1" s="57"/>
    </row>
    <row r="2" spans="1:10" ht="16.7" customHeight="1">
      <c r="A2" s="93" t="s">
        <v>272</v>
      </c>
      <c r="B2" s="94"/>
      <c r="C2" s="95"/>
      <c r="D2" s="95"/>
      <c r="E2" s="95"/>
      <c r="F2" s="91"/>
      <c r="G2" s="57"/>
      <c r="H2" s="57"/>
    </row>
    <row r="3" spans="1:10" ht="18" customHeight="1">
      <c r="A3" s="91" t="s">
        <v>273</v>
      </c>
      <c r="B3" s="94"/>
      <c r="C3" s="95"/>
      <c r="D3" s="95"/>
      <c r="E3" s="95"/>
      <c r="F3" s="91"/>
      <c r="G3" s="57"/>
      <c r="H3" s="57"/>
    </row>
    <row r="4" spans="1:10" s="114" customFormat="1" ht="39" customHeight="1">
      <c r="A4" s="112" t="s">
        <v>380</v>
      </c>
      <c r="B4" s="113"/>
      <c r="C4" s="113"/>
      <c r="D4" s="113"/>
      <c r="E4" s="93"/>
      <c r="F4" s="93"/>
    </row>
    <row r="5" spans="1:10" s="117" customFormat="1" ht="45.2" customHeight="1">
      <c r="A5" s="451" t="s">
        <v>287</v>
      </c>
      <c r="B5" s="453" t="s">
        <v>386</v>
      </c>
      <c r="C5" s="449" t="s">
        <v>307</v>
      </c>
      <c r="D5" s="450"/>
      <c r="E5" s="450"/>
      <c r="F5" s="450"/>
      <c r="G5" s="393"/>
      <c r="H5" s="393"/>
      <c r="I5" s="393"/>
    </row>
    <row r="6" spans="1:10" s="117" customFormat="1" ht="22.5" customHeight="1">
      <c r="A6" s="452"/>
      <c r="B6" s="454"/>
      <c r="C6" s="120">
        <v>2015</v>
      </c>
      <c r="D6" s="120">
        <v>2016</v>
      </c>
      <c r="E6" s="120" t="s">
        <v>353</v>
      </c>
      <c r="F6" s="120" t="s">
        <v>352</v>
      </c>
    </row>
    <row r="7" spans="1:10" s="56" customFormat="1" ht="27.75" customHeight="1">
      <c r="A7" s="121"/>
      <c r="B7" s="344" t="s">
        <v>93</v>
      </c>
      <c r="C7" s="341"/>
      <c r="D7" s="342"/>
      <c r="F7" s="359"/>
    </row>
    <row r="8" spans="1:10" s="117" customFormat="1" ht="23.25" customHeight="1">
      <c r="A8" s="399" t="s">
        <v>52</v>
      </c>
      <c r="B8" s="33" t="s">
        <v>94</v>
      </c>
      <c r="C8" s="343">
        <f>SUM(C9:C16)</f>
        <v>1156.7305832895829</v>
      </c>
      <c r="D8" s="343">
        <f t="shared" ref="D8:F8" si="0">SUM(D9:D16)</f>
        <v>1199.0696274346756</v>
      </c>
      <c r="E8" s="343">
        <f t="shared" si="0"/>
        <v>1175.3078059010675</v>
      </c>
      <c r="F8" s="362">
        <f t="shared" si="0"/>
        <v>1214.9988593769237</v>
      </c>
      <c r="G8" s="391"/>
      <c r="H8" s="391"/>
      <c r="I8" s="391"/>
      <c r="J8" s="391"/>
    </row>
    <row r="9" spans="1:10" s="56" customFormat="1" ht="23.25" customHeight="1">
      <c r="A9" s="124" t="s">
        <v>95</v>
      </c>
      <c r="B9" s="106" t="s">
        <v>96</v>
      </c>
      <c r="C9" s="125">
        <v>112.37656091225931</v>
      </c>
      <c r="D9" s="125">
        <v>143.51252127656733</v>
      </c>
      <c r="E9" s="125">
        <v>134.16480805901463</v>
      </c>
      <c r="F9" s="125">
        <v>132.37143282605004</v>
      </c>
      <c r="G9" s="391"/>
      <c r="H9" s="391"/>
      <c r="I9" s="391"/>
      <c r="J9" s="391"/>
    </row>
    <row r="10" spans="1:10" s="56" customFormat="1" ht="23.25" customHeight="1">
      <c r="A10" s="124" t="s">
        <v>97</v>
      </c>
      <c r="B10" s="106" t="s">
        <v>98</v>
      </c>
      <c r="C10" s="125">
        <v>82.622260182623634</v>
      </c>
      <c r="D10" s="125">
        <v>78.053534839394302</v>
      </c>
      <c r="E10" s="125">
        <v>93.911440361084146</v>
      </c>
      <c r="F10" s="125">
        <v>87.937510984973954</v>
      </c>
      <c r="G10" s="391"/>
      <c r="H10" s="391"/>
      <c r="I10" s="391"/>
      <c r="J10" s="391"/>
    </row>
    <row r="11" spans="1:10" s="56" customFormat="1" ht="23.25" customHeight="1">
      <c r="A11" s="124" t="s">
        <v>99</v>
      </c>
      <c r="B11" s="106" t="s">
        <v>266</v>
      </c>
      <c r="C11" s="125">
        <v>78.492878896114107</v>
      </c>
      <c r="D11" s="125">
        <v>75.006149080416819</v>
      </c>
      <c r="E11" s="125">
        <v>84.55040467654193</v>
      </c>
      <c r="F11" s="125">
        <v>88.045252715499345</v>
      </c>
      <c r="G11" s="391"/>
      <c r="H11" s="391"/>
      <c r="I11" s="391"/>
      <c r="J11" s="391"/>
    </row>
    <row r="12" spans="1:10" s="56" customFormat="1" ht="23.25" customHeight="1">
      <c r="A12" s="124" t="s">
        <v>100</v>
      </c>
      <c r="B12" s="106" t="s">
        <v>101</v>
      </c>
      <c r="C12" s="125">
        <v>35.600633675057161</v>
      </c>
      <c r="D12" s="125">
        <v>29.526120905669956</v>
      </c>
      <c r="E12" s="125">
        <v>25.066823284214479</v>
      </c>
      <c r="F12" s="125">
        <v>25.517049207941806</v>
      </c>
      <c r="G12" s="391"/>
      <c r="H12" s="391"/>
      <c r="I12" s="391"/>
      <c r="J12" s="391"/>
    </row>
    <row r="13" spans="1:10" s="56" customFormat="1" ht="23.25" customHeight="1">
      <c r="A13" s="124" t="s">
        <v>102</v>
      </c>
      <c r="B13" s="106" t="s">
        <v>308</v>
      </c>
      <c r="C13" s="125">
        <v>100.52375783208012</v>
      </c>
      <c r="D13" s="125">
        <v>104.34933645096898</v>
      </c>
      <c r="E13" s="125">
        <v>101.53947172697389</v>
      </c>
      <c r="F13" s="125">
        <v>99.987170055350077</v>
      </c>
      <c r="G13" s="391"/>
      <c r="H13" s="391"/>
      <c r="I13" s="391"/>
      <c r="J13" s="391"/>
    </row>
    <row r="14" spans="1:10" s="56" customFormat="1" ht="23.25" customHeight="1">
      <c r="A14" s="124" t="s">
        <v>103</v>
      </c>
      <c r="B14" s="106" t="s">
        <v>104</v>
      </c>
      <c r="C14" s="125">
        <v>600.63869167296434</v>
      </c>
      <c r="D14" s="125">
        <v>615.53079688319372</v>
      </c>
      <c r="E14" s="125">
        <v>575.74418718187007</v>
      </c>
      <c r="F14" s="125">
        <v>621.18917158493616</v>
      </c>
      <c r="G14" s="391"/>
      <c r="H14" s="391"/>
      <c r="I14" s="391"/>
      <c r="J14" s="391"/>
    </row>
    <row r="15" spans="1:10" s="56" customFormat="1" ht="23.25" customHeight="1">
      <c r="A15" s="124" t="s">
        <v>105</v>
      </c>
      <c r="B15" s="106" t="s">
        <v>106</v>
      </c>
      <c r="C15" s="125">
        <v>34.896315053713494</v>
      </c>
      <c r="D15" s="125">
        <v>41.677597117662394</v>
      </c>
      <c r="E15" s="125">
        <v>39.706075251091349</v>
      </c>
      <c r="F15" s="125">
        <v>39.012715406707144</v>
      </c>
      <c r="G15" s="391"/>
      <c r="H15" s="391"/>
      <c r="I15" s="391"/>
      <c r="J15" s="391"/>
    </row>
    <row r="16" spans="1:10" s="56" customFormat="1" ht="23.25" customHeight="1">
      <c r="A16" s="124" t="s">
        <v>107</v>
      </c>
      <c r="B16" s="106" t="s">
        <v>108</v>
      </c>
      <c r="C16" s="125">
        <v>111.57948506477086</v>
      </c>
      <c r="D16" s="125">
        <v>111.41357088080217</v>
      </c>
      <c r="E16" s="125">
        <v>120.62459536027697</v>
      </c>
      <c r="F16" s="125">
        <v>120.93855659546504</v>
      </c>
      <c r="G16" s="391"/>
      <c r="H16" s="391"/>
      <c r="I16" s="391"/>
      <c r="J16" s="391"/>
    </row>
    <row r="17" spans="1:10" s="117" customFormat="1" ht="23.25" customHeight="1">
      <c r="A17" s="400" t="s">
        <v>54</v>
      </c>
      <c r="B17" s="401" t="s">
        <v>109</v>
      </c>
      <c r="C17" s="123">
        <f>SUM(C18:C19)</f>
        <v>350.31058961305769</v>
      </c>
      <c r="D17" s="123">
        <f t="shared" ref="D17:F17" si="1">SUM(D18:D19)</f>
        <v>306.73953936137798</v>
      </c>
      <c r="E17" s="123">
        <f t="shared" si="1"/>
        <v>308.06925822279618</v>
      </c>
      <c r="F17" s="123">
        <f t="shared" si="1"/>
        <v>245.42359457922362</v>
      </c>
      <c r="G17" s="391"/>
      <c r="H17" s="391"/>
      <c r="I17" s="391"/>
      <c r="J17" s="391"/>
    </row>
    <row r="18" spans="1:10" s="56" customFormat="1" ht="23.25" customHeight="1">
      <c r="A18" s="124" t="s">
        <v>110</v>
      </c>
      <c r="B18" s="106" t="s">
        <v>111</v>
      </c>
      <c r="C18" s="125">
        <v>271.20790483940482</v>
      </c>
      <c r="D18" s="125">
        <v>232.15581138182318</v>
      </c>
      <c r="E18" s="125">
        <v>232.69168998382725</v>
      </c>
      <c r="F18" s="125">
        <v>182.2483988922377</v>
      </c>
      <c r="G18" s="391"/>
      <c r="H18" s="391"/>
      <c r="I18" s="391"/>
      <c r="J18" s="391"/>
    </row>
    <row r="19" spans="1:10" s="56" customFormat="1" ht="31.5" customHeight="1">
      <c r="A19" s="127" t="s">
        <v>112</v>
      </c>
      <c r="B19" s="126" t="s">
        <v>113</v>
      </c>
      <c r="C19" s="125">
        <v>79.102684773652854</v>
      </c>
      <c r="D19" s="125">
        <v>74.583727979554766</v>
      </c>
      <c r="E19" s="125">
        <v>75.377568238968905</v>
      </c>
      <c r="F19" s="125">
        <v>63.175195686985901</v>
      </c>
      <c r="G19" s="391"/>
      <c r="H19" s="391"/>
      <c r="I19" s="391"/>
      <c r="J19" s="391"/>
    </row>
    <row r="20" spans="1:10" s="117" customFormat="1" ht="23.25" customHeight="1">
      <c r="A20" s="400" t="s">
        <v>56</v>
      </c>
      <c r="B20" s="401" t="s">
        <v>114</v>
      </c>
      <c r="C20" s="123">
        <f>+C21</f>
        <v>1084.7568889886791</v>
      </c>
      <c r="D20" s="123">
        <f t="shared" ref="D20:F20" si="2">+D21</f>
        <v>1162.2758100401115</v>
      </c>
      <c r="E20" s="123">
        <f t="shared" si="2"/>
        <v>1219.7556947370854</v>
      </c>
      <c r="F20" s="123">
        <f t="shared" si="2"/>
        <v>1231.6797539099737</v>
      </c>
      <c r="G20" s="391"/>
      <c r="H20" s="391"/>
      <c r="I20" s="391"/>
      <c r="J20" s="391"/>
    </row>
    <row r="21" spans="1:10" s="56" customFormat="1" ht="30.95" customHeight="1">
      <c r="A21" s="127" t="s">
        <v>115</v>
      </c>
      <c r="B21" s="106" t="s">
        <v>293</v>
      </c>
      <c r="C21" s="125">
        <v>1084.7568889886791</v>
      </c>
      <c r="D21" s="128">
        <v>1162.2758100401115</v>
      </c>
      <c r="E21" s="128">
        <v>1219.7556947370854</v>
      </c>
      <c r="F21" s="128">
        <v>1231.6797539099737</v>
      </c>
      <c r="G21" s="391"/>
      <c r="H21" s="391"/>
      <c r="I21" s="391"/>
      <c r="J21" s="391"/>
    </row>
    <row r="22" spans="1:10" s="117" customFormat="1" ht="23.25" customHeight="1">
      <c r="A22" s="400" t="s">
        <v>58</v>
      </c>
      <c r="B22" s="401" t="s">
        <v>116</v>
      </c>
      <c r="C22" s="123">
        <f>SUM(C23:C38)</f>
        <v>3456.8788006886261</v>
      </c>
      <c r="D22" s="123">
        <f t="shared" ref="D22:E22" si="3">SUM(D23:D38)</f>
        <v>3575.7850400327143</v>
      </c>
      <c r="E22" s="123">
        <f t="shared" si="3"/>
        <v>3768.6147464212863</v>
      </c>
      <c r="F22" s="123">
        <f>SUM(F23:F38)</f>
        <v>3826.9110932574977</v>
      </c>
      <c r="G22" s="391"/>
      <c r="H22" s="391"/>
      <c r="I22" s="391"/>
      <c r="J22" s="391"/>
    </row>
    <row r="23" spans="1:10" s="56" customFormat="1" ht="23.25" customHeight="1">
      <c r="A23" s="124" t="s">
        <v>117</v>
      </c>
      <c r="B23" s="126" t="s">
        <v>118</v>
      </c>
      <c r="C23" s="125">
        <v>554.38540362590606</v>
      </c>
      <c r="D23" s="128">
        <v>557.22286361571901</v>
      </c>
      <c r="E23" s="128">
        <v>583.76421200735194</v>
      </c>
      <c r="F23" s="128">
        <v>724.58228031065687</v>
      </c>
      <c r="G23" s="391"/>
      <c r="H23" s="391"/>
      <c r="I23" s="391"/>
      <c r="J23" s="391"/>
    </row>
    <row r="24" spans="1:10" s="56" customFormat="1" ht="34.700000000000003" customHeight="1">
      <c r="A24" s="127" t="s">
        <v>119</v>
      </c>
      <c r="B24" s="126" t="s">
        <v>120</v>
      </c>
      <c r="C24" s="125">
        <v>48.71740037991097</v>
      </c>
      <c r="D24" s="125">
        <v>49.840213687295318</v>
      </c>
      <c r="E24" s="125">
        <v>51.927519979915289</v>
      </c>
      <c r="F24" s="125">
        <v>50.423830036881313</v>
      </c>
      <c r="G24" s="391"/>
      <c r="H24" s="391"/>
      <c r="I24" s="391"/>
      <c r="J24" s="391"/>
    </row>
    <row r="25" spans="1:10" s="56" customFormat="1" ht="23.25" customHeight="1">
      <c r="A25" s="124" t="s">
        <v>121</v>
      </c>
      <c r="B25" s="126" t="s">
        <v>122</v>
      </c>
      <c r="C25" s="125">
        <v>183.52788477147021</v>
      </c>
      <c r="D25" s="125">
        <v>201.40209260420454</v>
      </c>
      <c r="E25" s="125">
        <v>229.14679578195256</v>
      </c>
      <c r="F25" s="125">
        <v>244.99631361524177</v>
      </c>
      <c r="G25" s="391"/>
      <c r="H25" s="391"/>
      <c r="I25" s="391"/>
      <c r="J25" s="391"/>
    </row>
    <row r="26" spans="1:10" s="56" customFormat="1" ht="23.25" customHeight="1">
      <c r="A26" s="124" t="s">
        <v>123</v>
      </c>
      <c r="B26" s="126" t="s">
        <v>124</v>
      </c>
      <c r="C26" s="125">
        <v>458.98221917691569</v>
      </c>
      <c r="D26" s="125">
        <v>528.0282433577712</v>
      </c>
      <c r="E26" s="125">
        <v>534.29521965830327</v>
      </c>
      <c r="F26" s="125">
        <v>525.3274617190018</v>
      </c>
      <c r="G26" s="391"/>
      <c r="H26" s="391"/>
      <c r="I26" s="391"/>
      <c r="J26" s="391"/>
    </row>
    <row r="27" spans="1:10" s="56" customFormat="1" ht="23.25" customHeight="1">
      <c r="A27" s="124" t="s">
        <v>125</v>
      </c>
      <c r="B27" s="126" t="s">
        <v>126</v>
      </c>
      <c r="C27" s="125">
        <v>253.9334543178569</v>
      </c>
      <c r="D27" s="125">
        <v>257.94883719065865</v>
      </c>
      <c r="E27" s="125">
        <v>287.45748738809442</v>
      </c>
      <c r="F27" s="125">
        <v>268.81681398818517</v>
      </c>
      <c r="G27" s="391"/>
      <c r="H27" s="391"/>
      <c r="I27" s="391"/>
      <c r="J27" s="391"/>
    </row>
    <row r="28" spans="1:10" s="56" customFormat="1" ht="23.25" customHeight="1">
      <c r="A28" s="124" t="s">
        <v>127</v>
      </c>
      <c r="B28" s="126" t="s">
        <v>128</v>
      </c>
      <c r="C28" s="125">
        <v>49.390106471477495</v>
      </c>
      <c r="D28" s="125">
        <v>48.639326404514179</v>
      </c>
      <c r="E28" s="125">
        <v>46.030435205766409</v>
      </c>
      <c r="F28" s="125">
        <v>48.025387074523337</v>
      </c>
      <c r="G28" s="391"/>
      <c r="H28" s="391"/>
      <c r="I28" s="391"/>
      <c r="J28" s="391"/>
    </row>
    <row r="29" spans="1:10" s="56" customFormat="1" ht="23.25" customHeight="1">
      <c r="A29" s="124" t="s">
        <v>129</v>
      </c>
      <c r="B29" s="126" t="s">
        <v>130</v>
      </c>
      <c r="C29" s="125">
        <v>1.1466866949144467</v>
      </c>
      <c r="D29" s="125">
        <v>0.78385238938321677</v>
      </c>
      <c r="E29" s="125">
        <v>0.62410782635048889</v>
      </c>
      <c r="F29" s="125">
        <v>0.56104898604890607</v>
      </c>
      <c r="G29" s="391"/>
      <c r="H29" s="391"/>
      <c r="I29" s="391"/>
      <c r="J29" s="391"/>
    </row>
    <row r="30" spans="1:10" s="56" customFormat="1" ht="32.25" customHeight="1">
      <c r="A30" s="127" t="s">
        <v>131</v>
      </c>
      <c r="B30" s="126" t="s">
        <v>132</v>
      </c>
      <c r="C30" s="125">
        <v>65.11954162104972</v>
      </c>
      <c r="D30" s="128">
        <v>65.103329085633902</v>
      </c>
      <c r="E30" s="128">
        <v>61.867512930846956</v>
      </c>
      <c r="F30" s="128">
        <v>61.945321140561674</v>
      </c>
      <c r="G30" s="391"/>
      <c r="H30" s="391"/>
      <c r="I30" s="391"/>
      <c r="J30" s="391"/>
    </row>
    <row r="31" spans="1:10" s="56" customFormat="1" ht="23.25" customHeight="1">
      <c r="A31" s="124" t="s">
        <v>133</v>
      </c>
      <c r="B31" s="126" t="s">
        <v>134</v>
      </c>
      <c r="C31" s="125">
        <v>167.57555880073332</v>
      </c>
      <c r="D31" s="128">
        <v>162.36134884514095</v>
      </c>
      <c r="E31" s="128">
        <v>175.1897476843032</v>
      </c>
      <c r="F31" s="128">
        <v>189.86181180669192</v>
      </c>
      <c r="G31" s="391"/>
      <c r="H31" s="391"/>
      <c r="I31" s="391"/>
      <c r="J31" s="391"/>
    </row>
    <row r="32" spans="1:10" s="56" customFormat="1" ht="23.25" customHeight="1">
      <c r="A32" s="124" t="s">
        <v>135</v>
      </c>
      <c r="B32" s="126" t="s">
        <v>136</v>
      </c>
      <c r="C32" s="125">
        <v>146.65068758450423</v>
      </c>
      <c r="D32" s="125">
        <v>134.43075779579146</v>
      </c>
      <c r="E32" s="125">
        <v>159.24394146259635</v>
      </c>
      <c r="F32" s="125">
        <v>150.3277100252653</v>
      </c>
      <c r="G32" s="391"/>
      <c r="H32" s="391"/>
      <c r="I32" s="391"/>
      <c r="J32" s="391"/>
    </row>
    <row r="33" spans="1:10" s="129" customFormat="1" ht="31.5" customHeight="1">
      <c r="A33" s="127" t="s">
        <v>137</v>
      </c>
      <c r="B33" s="126" t="s">
        <v>138</v>
      </c>
      <c r="C33" s="125">
        <v>95.476493845147758</v>
      </c>
      <c r="D33" s="125">
        <v>99.977538369120026</v>
      </c>
      <c r="E33" s="125">
        <v>113.97741078051064</v>
      </c>
      <c r="F33" s="125">
        <v>142.49730727077949</v>
      </c>
      <c r="G33" s="391"/>
      <c r="H33" s="391"/>
      <c r="I33" s="391"/>
      <c r="J33" s="391"/>
    </row>
    <row r="34" spans="1:10" s="56" customFormat="1" ht="23.25" customHeight="1">
      <c r="A34" s="124" t="s">
        <v>139</v>
      </c>
      <c r="B34" s="126" t="s">
        <v>140</v>
      </c>
      <c r="C34" s="125">
        <v>32.060496625999761</v>
      </c>
      <c r="D34" s="125">
        <v>29.314392089100934</v>
      </c>
      <c r="E34" s="125">
        <v>28.220586598773124</v>
      </c>
      <c r="F34" s="125">
        <v>28.925076715789743</v>
      </c>
      <c r="G34" s="391"/>
      <c r="H34" s="391"/>
      <c r="I34" s="391"/>
      <c r="J34" s="391"/>
    </row>
    <row r="35" spans="1:10" s="56" customFormat="1" ht="23.25" customHeight="1">
      <c r="A35" s="124" t="s">
        <v>141</v>
      </c>
      <c r="B35" s="126" t="s">
        <v>142</v>
      </c>
      <c r="C35" s="125">
        <v>723.41172076769124</v>
      </c>
      <c r="D35" s="125">
        <v>741.94718982954259</v>
      </c>
      <c r="E35" s="125">
        <v>770.09514021283451</v>
      </c>
      <c r="F35" s="125">
        <v>680.23780233719719</v>
      </c>
      <c r="G35" s="391"/>
      <c r="H35" s="391"/>
      <c r="I35" s="391"/>
      <c r="J35" s="391"/>
    </row>
    <row r="36" spans="1:10" s="56" customFormat="1" ht="23.25" customHeight="1">
      <c r="A36" s="124" t="s">
        <v>143</v>
      </c>
      <c r="B36" s="126" t="s">
        <v>310</v>
      </c>
      <c r="C36" s="125">
        <v>217.8497280178708</v>
      </c>
      <c r="D36" s="125">
        <v>222.97099457918495</v>
      </c>
      <c r="E36" s="125">
        <v>241.95390616080704</v>
      </c>
      <c r="F36" s="125">
        <v>239.44750341795975</v>
      </c>
      <c r="G36" s="391"/>
      <c r="H36" s="391"/>
      <c r="I36" s="391"/>
      <c r="J36" s="391"/>
    </row>
    <row r="37" spans="1:10" s="56" customFormat="1" ht="23.25" customHeight="1">
      <c r="A37" s="124" t="s">
        <v>144</v>
      </c>
      <c r="B37" s="126" t="s">
        <v>309</v>
      </c>
      <c r="C37" s="125">
        <v>15.566732808970468</v>
      </c>
      <c r="D37" s="125">
        <v>14.802166745229272</v>
      </c>
      <c r="E37" s="125">
        <v>14.316191828861786</v>
      </c>
      <c r="F37" s="125">
        <v>13.545097729148022</v>
      </c>
      <c r="G37" s="391"/>
      <c r="H37" s="391"/>
      <c r="I37" s="391"/>
      <c r="J37" s="391"/>
    </row>
    <row r="38" spans="1:10" s="56" customFormat="1" ht="23.25" customHeight="1">
      <c r="A38" s="124" t="s">
        <v>146</v>
      </c>
      <c r="B38" s="126" t="s">
        <v>147</v>
      </c>
      <c r="C38" s="125">
        <v>443.08468517820717</v>
      </c>
      <c r="D38" s="125">
        <v>461.01189344442389</v>
      </c>
      <c r="E38" s="125">
        <v>470.50453091401823</v>
      </c>
      <c r="F38" s="125">
        <v>457.39032708356575</v>
      </c>
      <c r="G38" s="391"/>
      <c r="H38" s="391"/>
      <c r="I38" s="391"/>
      <c r="J38" s="391"/>
    </row>
    <row r="39" spans="1:10" s="117" customFormat="1" ht="23.25" customHeight="1">
      <c r="A39" s="400" t="s">
        <v>60</v>
      </c>
      <c r="B39" s="401" t="s">
        <v>148</v>
      </c>
      <c r="C39" s="123">
        <f>SUM(C40:C41)</f>
        <v>854.32676052911484</v>
      </c>
      <c r="D39" s="123">
        <f t="shared" ref="D39:F39" si="4">SUM(D40:D41)</f>
        <v>980.78935071343062</v>
      </c>
      <c r="E39" s="123">
        <f t="shared" si="4"/>
        <v>1073.544402168638</v>
      </c>
      <c r="F39" s="123">
        <f t="shared" si="4"/>
        <v>1149.8984546898232</v>
      </c>
      <c r="G39" s="391"/>
      <c r="H39" s="391"/>
      <c r="I39" s="391"/>
      <c r="J39" s="391"/>
    </row>
    <row r="40" spans="1:10" s="56" customFormat="1" ht="17.25" customHeight="1">
      <c r="A40" s="124" t="s">
        <v>149</v>
      </c>
      <c r="B40" s="106" t="s">
        <v>150</v>
      </c>
      <c r="C40" s="125">
        <v>745.55213318473238</v>
      </c>
      <c r="D40" s="128">
        <v>863.17360035087074</v>
      </c>
      <c r="E40" s="128">
        <v>939.74424359168995</v>
      </c>
      <c r="F40" s="128">
        <v>1013.4608737125259</v>
      </c>
      <c r="G40" s="391"/>
      <c r="H40" s="391"/>
      <c r="I40" s="391"/>
      <c r="J40" s="391"/>
    </row>
    <row r="41" spans="1:10" s="56" customFormat="1" ht="15" customHeight="1">
      <c r="A41" s="124" t="s">
        <v>151</v>
      </c>
      <c r="B41" s="106" t="s">
        <v>152</v>
      </c>
      <c r="C41" s="125">
        <v>108.77462734438251</v>
      </c>
      <c r="D41" s="128">
        <v>117.61575036255991</v>
      </c>
      <c r="E41" s="128">
        <v>133.80015857694821</v>
      </c>
      <c r="F41" s="128">
        <v>136.43758097729733</v>
      </c>
      <c r="G41" s="391"/>
      <c r="H41" s="391"/>
      <c r="I41" s="391"/>
      <c r="J41" s="391"/>
    </row>
    <row r="42" spans="1:10" s="117" customFormat="1" ht="23.25" customHeight="1">
      <c r="A42" s="124" t="s">
        <v>62</v>
      </c>
      <c r="B42" s="106" t="s">
        <v>153</v>
      </c>
      <c r="C42" s="123">
        <v>8692.7531479389618</v>
      </c>
      <c r="D42" s="123">
        <v>9813.8161310404284</v>
      </c>
      <c r="E42" s="123">
        <v>11140.418660678526</v>
      </c>
      <c r="F42" s="123">
        <v>11878.153371361306</v>
      </c>
      <c r="G42" s="391"/>
      <c r="H42" s="391"/>
      <c r="I42" s="391"/>
      <c r="J42" s="391"/>
    </row>
    <row r="43" spans="1:10" s="117" customFormat="1" ht="42.2" customHeight="1">
      <c r="A43" s="127" t="s">
        <v>64</v>
      </c>
      <c r="B43" s="126" t="s">
        <v>154</v>
      </c>
      <c r="C43" s="123">
        <f>SUM(C44:C47)</f>
        <v>10556.924132306114</v>
      </c>
      <c r="D43" s="123">
        <f t="shared" ref="D43:F43" si="5">SUM(D44:D47)</f>
        <v>10995.979708824654</v>
      </c>
      <c r="E43" s="123">
        <f t="shared" si="5"/>
        <v>11470.221762498586</v>
      </c>
      <c r="F43" s="123">
        <f t="shared" si="5"/>
        <v>12136.238531401363</v>
      </c>
      <c r="G43" s="391"/>
      <c r="H43" s="391"/>
      <c r="I43" s="391"/>
      <c r="J43" s="391"/>
    </row>
    <row r="44" spans="1:10" s="56" customFormat="1" ht="17.25" customHeight="1">
      <c r="A44" s="124" t="s">
        <v>155</v>
      </c>
      <c r="B44" s="106" t="s">
        <v>311</v>
      </c>
      <c r="C44" s="125">
        <v>1867.0739056554307</v>
      </c>
      <c r="D44" s="125">
        <v>1684.5710182507848</v>
      </c>
      <c r="E44" s="125">
        <v>1675.2761577544293</v>
      </c>
      <c r="F44" s="125">
        <v>1714.1850148054377</v>
      </c>
      <c r="G44" s="391"/>
      <c r="H44" s="391"/>
      <c r="I44" s="391"/>
      <c r="J44" s="391"/>
    </row>
    <row r="45" spans="1:10" s="56" customFormat="1" ht="15" customHeight="1">
      <c r="A45" s="124" t="s">
        <v>157</v>
      </c>
      <c r="B45" s="106" t="s">
        <v>158</v>
      </c>
      <c r="C45" s="125">
        <v>3474.9018507346123</v>
      </c>
      <c r="D45" s="125">
        <v>3756.4361248052096</v>
      </c>
      <c r="E45" s="125">
        <v>4021.474400581591</v>
      </c>
      <c r="F45" s="125">
        <v>4406.7536699887869</v>
      </c>
      <c r="G45" s="391"/>
      <c r="H45" s="391"/>
      <c r="I45" s="391"/>
      <c r="J45" s="391"/>
    </row>
    <row r="46" spans="1:10" s="56" customFormat="1" ht="18" customHeight="1">
      <c r="A46" s="124" t="s">
        <v>159</v>
      </c>
      <c r="B46" s="106" t="s">
        <v>160</v>
      </c>
      <c r="C46" s="125">
        <v>4660.9745728449943</v>
      </c>
      <c r="D46" s="125">
        <v>4938.9858760246816</v>
      </c>
      <c r="E46" s="125">
        <v>5105.6969565315239</v>
      </c>
      <c r="F46" s="125">
        <v>5314.2789927437507</v>
      </c>
      <c r="G46" s="391"/>
      <c r="H46" s="391"/>
      <c r="I46" s="391"/>
      <c r="J46" s="391"/>
    </row>
    <row r="47" spans="1:10" s="56" customFormat="1" ht="44.25" customHeight="1">
      <c r="A47" s="127" t="s">
        <v>161</v>
      </c>
      <c r="B47" s="126" t="s">
        <v>162</v>
      </c>
      <c r="C47" s="125">
        <v>553.97380307107528</v>
      </c>
      <c r="D47" s="125">
        <v>615.98668974397765</v>
      </c>
      <c r="E47" s="125">
        <v>667.77424763104193</v>
      </c>
      <c r="F47" s="125">
        <v>701.02085386338786</v>
      </c>
      <c r="G47" s="391"/>
      <c r="H47" s="391"/>
      <c r="I47" s="391"/>
      <c r="J47" s="391"/>
    </row>
    <row r="48" spans="1:10" s="117" customFormat="1" ht="23.25" customHeight="1">
      <c r="A48" s="124" t="s">
        <v>66</v>
      </c>
      <c r="B48" s="106" t="s">
        <v>163</v>
      </c>
      <c r="C48" s="123">
        <f>SUM(C49:C50)</f>
        <v>2161.2263147095327</v>
      </c>
      <c r="D48" s="123">
        <f t="shared" ref="D48:F48" si="6">SUM(D49:D50)</f>
        <v>2375.9018250177146</v>
      </c>
      <c r="E48" s="123">
        <f t="shared" si="6"/>
        <v>2460.1971771448848</v>
      </c>
      <c r="F48" s="123">
        <f t="shared" si="6"/>
        <v>2453.5516019476509</v>
      </c>
      <c r="G48" s="391"/>
      <c r="H48" s="391"/>
      <c r="I48" s="391"/>
      <c r="J48" s="391"/>
    </row>
    <row r="49" spans="1:10" s="56" customFormat="1" ht="18" customHeight="1">
      <c r="A49" s="124" t="s">
        <v>164</v>
      </c>
      <c r="B49" s="106" t="s">
        <v>165</v>
      </c>
      <c r="C49" s="125">
        <v>480.18301390799104</v>
      </c>
      <c r="D49" s="128">
        <v>494.08850607195171</v>
      </c>
      <c r="E49" s="128">
        <v>506.19908221532461</v>
      </c>
      <c r="F49" s="128">
        <v>505.22052368290491</v>
      </c>
      <c r="G49" s="391"/>
      <c r="H49" s="391"/>
      <c r="I49" s="391"/>
      <c r="J49" s="391"/>
    </row>
    <row r="50" spans="1:10" s="56" customFormat="1" ht="18.75" customHeight="1">
      <c r="A50" s="124" t="s">
        <v>166</v>
      </c>
      <c r="B50" s="106" t="s">
        <v>167</v>
      </c>
      <c r="C50" s="125">
        <v>1681.0433008015416</v>
      </c>
      <c r="D50" s="125">
        <v>1881.8133189457631</v>
      </c>
      <c r="E50" s="125">
        <v>1953.9980949295602</v>
      </c>
      <c r="F50" s="125">
        <v>1948.3310782647459</v>
      </c>
      <c r="G50" s="391"/>
      <c r="H50" s="391"/>
      <c r="I50" s="391"/>
      <c r="J50" s="391"/>
    </row>
    <row r="51" spans="1:10" s="117" customFormat="1" ht="23.25" customHeight="1">
      <c r="A51" s="124" t="s">
        <v>68</v>
      </c>
      <c r="B51" s="286" t="s">
        <v>168</v>
      </c>
      <c r="C51" s="123">
        <f>SUM(C52:C61)</f>
        <v>6389.8866481373907</v>
      </c>
      <c r="D51" s="123">
        <f t="shared" ref="D51:F51" si="7">SUM(D52:D61)</f>
        <v>6517.6698198216291</v>
      </c>
      <c r="E51" s="123">
        <f t="shared" si="7"/>
        <v>7062.0480174840686</v>
      </c>
      <c r="F51" s="123">
        <f t="shared" si="7"/>
        <v>7362.315134002718</v>
      </c>
      <c r="G51" s="391"/>
      <c r="H51" s="391"/>
      <c r="I51" s="391"/>
      <c r="J51" s="391"/>
    </row>
    <row r="52" spans="1:10" s="56" customFormat="1" ht="15" customHeight="1">
      <c r="A52" s="124" t="s">
        <v>169</v>
      </c>
      <c r="B52" s="106" t="s">
        <v>170</v>
      </c>
      <c r="C52" s="125">
        <v>1219.4685875369696</v>
      </c>
      <c r="D52" s="125">
        <v>1279.7677121772685</v>
      </c>
      <c r="E52" s="125">
        <v>1288.366034183704</v>
      </c>
      <c r="F52" s="125">
        <v>1394.9768847264459</v>
      </c>
      <c r="G52" s="391"/>
      <c r="H52" s="391"/>
      <c r="I52" s="391"/>
      <c r="J52" s="391"/>
    </row>
    <row r="53" spans="1:10" s="56" customFormat="1" ht="16.7" customHeight="1">
      <c r="A53" s="124" t="s">
        <v>171</v>
      </c>
      <c r="B53" s="106" t="s">
        <v>172</v>
      </c>
      <c r="C53" s="125">
        <v>34.452668648798053</v>
      </c>
      <c r="D53" s="128">
        <v>37.920103480721068</v>
      </c>
      <c r="E53" s="128">
        <v>39.470889918468693</v>
      </c>
      <c r="F53" s="128">
        <v>42.231902360209659</v>
      </c>
      <c r="G53" s="391"/>
      <c r="H53" s="391"/>
      <c r="I53" s="391"/>
      <c r="J53" s="391"/>
    </row>
    <row r="54" spans="1:10" s="56" customFormat="1" ht="16.7" customHeight="1">
      <c r="A54" s="124" t="s">
        <v>173</v>
      </c>
      <c r="B54" s="106" t="s">
        <v>174</v>
      </c>
      <c r="C54" s="125">
        <v>608.83919333145082</v>
      </c>
      <c r="D54" s="128">
        <v>687.52440810027565</v>
      </c>
      <c r="E54" s="128">
        <v>688.65807788772145</v>
      </c>
      <c r="F54" s="128">
        <v>609.92072982297771</v>
      </c>
      <c r="G54" s="391"/>
      <c r="H54" s="391"/>
      <c r="I54" s="391"/>
      <c r="J54" s="391"/>
    </row>
    <row r="55" spans="1:10" s="56" customFormat="1" ht="15.75" customHeight="1">
      <c r="A55" s="124" t="s">
        <v>175</v>
      </c>
      <c r="B55" s="106" t="s">
        <v>176</v>
      </c>
      <c r="C55" s="125">
        <v>144.43425276690647</v>
      </c>
      <c r="D55" s="125">
        <v>186.11681522999999</v>
      </c>
      <c r="E55" s="125">
        <v>199.50568904471888</v>
      </c>
      <c r="F55" s="125">
        <v>216.08809118536522</v>
      </c>
      <c r="G55" s="391"/>
      <c r="H55" s="391"/>
      <c r="I55" s="391"/>
      <c r="J55" s="391"/>
    </row>
    <row r="56" spans="1:10" s="56" customFormat="1" ht="29.25" customHeight="1">
      <c r="A56" s="127" t="s">
        <v>177</v>
      </c>
      <c r="B56" s="106" t="s">
        <v>178</v>
      </c>
      <c r="C56" s="125">
        <v>81.5686817304626</v>
      </c>
      <c r="D56" s="125">
        <v>81.012632308838704</v>
      </c>
      <c r="E56" s="125">
        <v>95.464605285622028</v>
      </c>
      <c r="F56" s="125">
        <v>106.3910153877469</v>
      </c>
      <c r="G56" s="391"/>
      <c r="H56" s="391"/>
      <c r="I56" s="391"/>
      <c r="J56" s="391"/>
    </row>
    <row r="57" spans="1:10" s="56" customFormat="1" ht="15.75" customHeight="1">
      <c r="A57" s="124" t="s">
        <v>179</v>
      </c>
      <c r="B57" s="106" t="s">
        <v>180</v>
      </c>
      <c r="C57" s="125">
        <v>22.005471863112625</v>
      </c>
      <c r="D57" s="125">
        <v>23.653059303891425</v>
      </c>
      <c r="E57" s="125">
        <v>25.686421356853685</v>
      </c>
      <c r="F57" s="125">
        <v>28.246817562968481</v>
      </c>
      <c r="G57" s="391"/>
      <c r="H57" s="391"/>
      <c r="I57" s="391"/>
      <c r="J57" s="391"/>
    </row>
    <row r="58" spans="1:10" s="56" customFormat="1" ht="23.25" customHeight="1">
      <c r="A58" s="124" t="s">
        <v>181</v>
      </c>
      <c r="B58" s="106" t="s">
        <v>182</v>
      </c>
      <c r="C58" s="125">
        <v>295.11489939148146</v>
      </c>
      <c r="D58" s="125">
        <v>319.10144024843288</v>
      </c>
      <c r="E58" s="125">
        <v>360.70514155348053</v>
      </c>
      <c r="F58" s="125">
        <v>396.79497888461157</v>
      </c>
      <c r="G58" s="391"/>
      <c r="H58" s="391"/>
      <c r="I58" s="391"/>
      <c r="J58" s="391"/>
    </row>
    <row r="59" spans="1:10" s="56" customFormat="1" ht="32.25" customHeight="1">
      <c r="A59" s="127" t="s">
        <v>183</v>
      </c>
      <c r="B59" s="106" t="s">
        <v>184</v>
      </c>
      <c r="C59" s="125">
        <v>2302.0397026400001</v>
      </c>
      <c r="D59" s="125">
        <v>2235.4556812185565</v>
      </c>
      <c r="E59" s="125">
        <v>2603.4515629199996</v>
      </c>
      <c r="F59" s="125">
        <v>2749.5447832799996</v>
      </c>
      <c r="G59" s="391"/>
      <c r="H59" s="391"/>
      <c r="I59" s="391"/>
      <c r="J59" s="391"/>
    </row>
    <row r="60" spans="1:10" s="56" customFormat="1" ht="23.25" customHeight="1">
      <c r="A60" s="124" t="s">
        <v>185</v>
      </c>
      <c r="B60" s="106" t="s">
        <v>186</v>
      </c>
      <c r="C60" s="125">
        <v>448.36989154933201</v>
      </c>
      <c r="D60" s="125">
        <v>398.30090723444073</v>
      </c>
      <c r="E60" s="125">
        <v>441.18796895873112</v>
      </c>
      <c r="F60" s="125">
        <v>442.32601180424069</v>
      </c>
      <c r="G60" s="391"/>
      <c r="H60" s="391"/>
      <c r="I60" s="391"/>
      <c r="J60" s="391"/>
    </row>
    <row r="61" spans="1:10" s="56" customFormat="1" ht="23.25" customHeight="1">
      <c r="A61" s="124" t="s">
        <v>187</v>
      </c>
      <c r="B61" s="106" t="s">
        <v>188</v>
      </c>
      <c r="C61" s="125">
        <v>1233.5932986788775</v>
      </c>
      <c r="D61" s="125">
        <v>1268.8170605192024</v>
      </c>
      <c r="E61" s="125">
        <v>1319.5516263747691</v>
      </c>
      <c r="F61" s="125">
        <v>1375.7939189881517</v>
      </c>
      <c r="G61" s="391"/>
      <c r="H61" s="391"/>
      <c r="I61" s="391"/>
      <c r="J61" s="391"/>
    </row>
    <row r="62" spans="1:10" s="117" customFormat="1" ht="23.25" customHeight="1">
      <c r="A62" s="124" t="s">
        <v>70</v>
      </c>
      <c r="B62" s="106" t="s">
        <v>189</v>
      </c>
      <c r="C62" s="123">
        <f>SUM(C63:C65)</f>
        <v>3409.8773557529312</v>
      </c>
      <c r="D62" s="123">
        <f t="shared" ref="D62:F62" si="8">SUM(D63:D65)</f>
        <v>3642.0042620368881</v>
      </c>
      <c r="E62" s="123">
        <f t="shared" si="8"/>
        <v>3970.9699746444994</v>
      </c>
      <c r="F62" s="123">
        <f t="shared" si="8"/>
        <v>4053.7115776637825</v>
      </c>
      <c r="G62" s="391"/>
      <c r="H62" s="391"/>
      <c r="I62" s="391"/>
      <c r="J62" s="391"/>
    </row>
    <row r="63" spans="1:10" s="56" customFormat="1" ht="18.75" customHeight="1">
      <c r="A63" s="124" t="s">
        <v>190</v>
      </c>
      <c r="B63" s="106" t="s">
        <v>191</v>
      </c>
      <c r="C63" s="125">
        <v>2867.4669013705106</v>
      </c>
      <c r="D63" s="125">
        <v>3061.2703884974753</v>
      </c>
      <c r="E63" s="125">
        <v>3346.7013264503312</v>
      </c>
      <c r="F63" s="125">
        <v>3406.1637078546323</v>
      </c>
      <c r="G63" s="391"/>
      <c r="H63" s="391"/>
      <c r="I63" s="391"/>
      <c r="J63" s="391"/>
    </row>
    <row r="64" spans="1:10" s="56" customFormat="1" ht="30" customHeight="1">
      <c r="A64" s="127" t="s">
        <v>192</v>
      </c>
      <c r="B64" s="106" t="s">
        <v>280</v>
      </c>
      <c r="C64" s="125">
        <v>285.86032729864246</v>
      </c>
      <c r="D64" s="125">
        <v>311.54507767515202</v>
      </c>
      <c r="E64" s="125">
        <v>329.60137200732254</v>
      </c>
      <c r="F64" s="125">
        <v>350.86979266814046</v>
      </c>
      <c r="G64" s="391"/>
      <c r="H64" s="391"/>
      <c r="I64" s="391"/>
      <c r="J64" s="391"/>
    </row>
    <row r="65" spans="1:10" s="56" customFormat="1" ht="18" customHeight="1">
      <c r="A65" s="124" t="s">
        <v>193</v>
      </c>
      <c r="B65" s="106" t="s">
        <v>194</v>
      </c>
      <c r="C65" s="125">
        <v>256.55012708377831</v>
      </c>
      <c r="D65" s="125">
        <v>269.18879586426044</v>
      </c>
      <c r="E65" s="125">
        <v>294.66727618684592</v>
      </c>
      <c r="F65" s="125">
        <v>296.67807714101008</v>
      </c>
      <c r="G65" s="391"/>
      <c r="H65" s="391"/>
      <c r="I65" s="391"/>
      <c r="J65" s="391"/>
    </row>
    <row r="66" spans="1:10" s="117" customFormat="1" ht="23.25" customHeight="1">
      <c r="A66" s="124" t="s">
        <v>72</v>
      </c>
      <c r="B66" s="106" t="s">
        <v>279</v>
      </c>
      <c r="C66" s="123">
        <f>SUM(C67:C74)</f>
        <v>4075.8301660249035</v>
      </c>
      <c r="D66" s="123">
        <f t="shared" ref="D66:F66" si="9">SUM(D67:D74)</f>
        <v>4240.8052567695086</v>
      </c>
      <c r="E66" s="123">
        <f t="shared" si="9"/>
        <v>4375.8714803417934</v>
      </c>
      <c r="F66" s="123">
        <f t="shared" si="9"/>
        <v>4494.5053943101439</v>
      </c>
      <c r="G66" s="391"/>
      <c r="H66" s="391"/>
      <c r="I66" s="391"/>
      <c r="J66" s="391"/>
    </row>
    <row r="67" spans="1:10" s="56" customFormat="1" ht="18.75" customHeight="1">
      <c r="A67" s="124" t="s">
        <v>196</v>
      </c>
      <c r="B67" s="106" t="s">
        <v>197</v>
      </c>
      <c r="C67" s="125">
        <v>383.80982594013653</v>
      </c>
      <c r="D67" s="125">
        <v>415.60332960126925</v>
      </c>
      <c r="E67" s="125">
        <v>442.2869366001579</v>
      </c>
      <c r="F67" s="125">
        <v>462.61861602572918</v>
      </c>
      <c r="G67" s="391"/>
      <c r="H67" s="391"/>
      <c r="I67" s="391"/>
      <c r="J67" s="391"/>
    </row>
    <row r="68" spans="1:10" s="56" customFormat="1" ht="20.45" customHeight="1">
      <c r="A68" s="124" t="s">
        <v>198</v>
      </c>
      <c r="B68" s="106" t="s">
        <v>199</v>
      </c>
      <c r="C68" s="125">
        <v>444.86294368940816</v>
      </c>
      <c r="D68" s="125">
        <v>464.43424561386422</v>
      </c>
      <c r="E68" s="125">
        <v>478.63988134170228</v>
      </c>
      <c r="F68" s="125">
        <v>484.49326487342694</v>
      </c>
      <c r="G68" s="391"/>
      <c r="H68" s="391"/>
      <c r="I68" s="391"/>
      <c r="J68" s="391"/>
    </row>
    <row r="69" spans="1:10" s="56" customFormat="1" ht="32.25" customHeight="1">
      <c r="A69" s="127" t="s">
        <v>200</v>
      </c>
      <c r="B69" s="106" t="s">
        <v>268</v>
      </c>
      <c r="C69" s="125">
        <v>356.89971876183495</v>
      </c>
      <c r="D69" s="125">
        <v>382.08648794559076</v>
      </c>
      <c r="E69" s="125">
        <v>393.60041966426752</v>
      </c>
      <c r="F69" s="125">
        <v>392.17198270960603</v>
      </c>
      <c r="G69" s="391"/>
      <c r="H69" s="391"/>
      <c r="I69" s="391"/>
      <c r="J69" s="391"/>
    </row>
    <row r="70" spans="1:10" s="56" customFormat="1" ht="18.75" customHeight="1">
      <c r="A70" s="124" t="s">
        <v>202</v>
      </c>
      <c r="B70" s="106" t="s">
        <v>203</v>
      </c>
      <c r="C70" s="125">
        <v>324.87256229071522</v>
      </c>
      <c r="D70" s="125">
        <v>333.3510976997112</v>
      </c>
      <c r="E70" s="125">
        <v>336.50624131727375</v>
      </c>
      <c r="F70" s="125">
        <v>348.89578118587519</v>
      </c>
      <c r="G70" s="391"/>
      <c r="H70" s="391"/>
      <c r="I70" s="391"/>
      <c r="J70" s="391"/>
    </row>
    <row r="71" spans="1:10" s="56" customFormat="1" ht="20.45" customHeight="1">
      <c r="A71" s="124" t="s">
        <v>204</v>
      </c>
      <c r="B71" s="106" t="s">
        <v>281</v>
      </c>
      <c r="C71" s="125">
        <v>633.27517637971687</v>
      </c>
      <c r="D71" s="125">
        <v>651.52931089341018</v>
      </c>
      <c r="E71" s="125">
        <v>667.89467425373687</v>
      </c>
      <c r="F71" s="125">
        <v>692.3312100567166</v>
      </c>
      <c r="G71" s="391"/>
      <c r="H71" s="391"/>
      <c r="I71" s="391"/>
      <c r="J71" s="391"/>
    </row>
    <row r="72" spans="1:10" s="56" customFormat="1" ht="30.95" customHeight="1">
      <c r="A72" s="127" t="s">
        <v>205</v>
      </c>
      <c r="B72" s="106" t="s">
        <v>206</v>
      </c>
      <c r="C72" s="125">
        <v>411.07200423903032</v>
      </c>
      <c r="D72" s="125">
        <v>434.25599889303612</v>
      </c>
      <c r="E72" s="125">
        <v>446.20367509395942</v>
      </c>
      <c r="F72" s="125">
        <v>458.57972744359984</v>
      </c>
      <c r="G72" s="391"/>
      <c r="H72" s="391"/>
      <c r="I72" s="391"/>
      <c r="J72" s="391"/>
    </row>
    <row r="73" spans="1:10" s="56" customFormat="1" ht="18.75" customHeight="1">
      <c r="A73" s="124" t="s">
        <v>207</v>
      </c>
      <c r="B73" s="106" t="s">
        <v>208</v>
      </c>
      <c r="C73" s="125">
        <v>519.4065066067343</v>
      </c>
      <c r="D73" s="125">
        <v>537.26590331876162</v>
      </c>
      <c r="E73" s="125">
        <v>546.27304911491956</v>
      </c>
      <c r="F73" s="125">
        <v>559.19234652128227</v>
      </c>
      <c r="G73" s="391"/>
      <c r="H73" s="391"/>
      <c r="I73" s="391"/>
      <c r="J73" s="391"/>
    </row>
    <row r="74" spans="1:10" s="56" customFormat="1" ht="18" customHeight="1">
      <c r="A74" s="124" t="s">
        <v>209</v>
      </c>
      <c r="B74" s="106" t="s">
        <v>210</v>
      </c>
      <c r="C74" s="125">
        <v>1001.631428117327</v>
      </c>
      <c r="D74" s="125">
        <v>1022.2788828038651</v>
      </c>
      <c r="E74" s="125">
        <v>1064.4666029557752</v>
      </c>
      <c r="F74" s="125">
        <v>1096.222465493908</v>
      </c>
      <c r="G74" s="391"/>
      <c r="H74" s="391"/>
      <c r="I74" s="391"/>
      <c r="J74" s="391"/>
    </row>
    <row r="75" spans="1:10" s="117" customFormat="1" ht="19.5" customHeight="1">
      <c r="A75" s="124" t="s">
        <v>73</v>
      </c>
      <c r="B75" s="402" t="s">
        <v>275</v>
      </c>
      <c r="C75" s="123">
        <v>470.06903027457162</v>
      </c>
      <c r="D75" s="123">
        <v>536.98314084376329</v>
      </c>
      <c r="E75" s="123">
        <v>580.88895282443514</v>
      </c>
      <c r="F75" s="123">
        <v>638.76994451766723</v>
      </c>
      <c r="G75" s="391"/>
      <c r="H75" s="391"/>
      <c r="I75" s="391"/>
      <c r="J75" s="391"/>
    </row>
    <row r="76" spans="1:10" s="117" customFormat="1" ht="23.25" customHeight="1">
      <c r="A76" s="124" t="s">
        <v>74</v>
      </c>
      <c r="B76" s="106" t="s">
        <v>211</v>
      </c>
      <c r="C76" s="123">
        <v>542.83070169171697</v>
      </c>
      <c r="D76" s="123">
        <v>576.20107678316458</v>
      </c>
      <c r="E76" s="123">
        <v>614.9660808991498</v>
      </c>
      <c r="F76" s="123">
        <v>665.3953215192048</v>
      </c>
      <c r="G76" s="391"/>
      <c r="H76" s="391"/>
      <c r="I76" s="391"/>
      <c r="J76" s="391"/>
    </row>
    <row r="77" spans="1:10" s="117" customFormat="1" ht="31.5" customHeight="1">
      <c r="A77" s="127" t="s">
        <v>76</v>
      </c>
      <c r="B77" s="106" t="s">
        <v>312</v>
      </c>
      <c r="C77" s="123">
        <v>717.80658088833172</v>
      </c>
      <c r="D77" s="303">
        <v>748.83114678006189</v>
      </c>
      <c r="E77" s="303">
        <v>757.55582026837624</v>
      </c>
      <c r="F77" s="303">
        <v>786.40629400485318</v>
      </c>
      <c r="G77" s="391"/>
      <c r="H77" s="391"/>
      <c r="I77" s="391"/>
      <c r="J77" s="391"/>
    </row>
    <row r="78" spans="1:10" s="56" customFormat="1" ht="23.25" customHeight="1">
      <c r="A78" s="130" t="s">
        <v>62</v>
      </c>
      <c r="B78" s="131" t="s">
        <v>153</v>
      </c>
      <c r="C78" s="132">
        <v>818.48817315065469</v>
      </c>
      <c r="D78" s="304">
        <v>936.60844668185473</v>
      </c>
      <c r="E78" s="304">
        <v>1056.7126901058259</v>
      </c>
      <c r="F78" s="304">
        <v>1122.2584344384479</v>
      </c>
      <c r="G78" s="391"/>
      <c r="H78" s="391"/>
      <c r="I78" s="391"/>
      <c r="J78" s="391"/>
    </row>
    <row r="79" spans="1:10" s="56" customFormat="1" ht="23.25" customHeight="1">
      <c r="A79" s="124" t="s">
        <v>72</v>
      </c>
      <c r="B79" s="147" t="s">
        <v>276</v>
      </c>
      <c r="C79" s="125">
        <v>3150.7338726828798</v>
      </c>
      <c r="D79" s="125">
        <v>3314.1369852172143</v>
      </c>
      <c r="E79" s="125">
        <v>3524.1563073350671</v>
      </c>
      <c r="F79" s="125">
        <v>3709.0988135469838</v>
      </c>
      <c r="G79" s="391"/>
      <c r="H79" s="391"/>
      <c r="I79" s="391"/>
      <c r="J79" s="391"/>
    </row>
    <row r="80" spans="1:10" s="56" customFormat="1" ht="23.25" customHeight="1">
      <c r="A80" s="133" t="s">
        <v>79</v>
      </c>
      <c r="B80" s="134" t="s">
        <v>212</v>
      </c>
      <c r="C80" s="135">
        <v>234.38288658343654</v>
      </c>
      <c r="D80" s="305">
        <v>234.17423917700788</v>
      </c>
      <c r="E80" s="305">
        <v>244.03681810496471</v>
      </c>
      <c r="F80" s="305">
        <v>256.65333040107663</v>
      </c>
      <c r="G80" s="391"/>
      <c r="H80" s="391"/>
      <c r="I80" s="391"/>
      <c r="J80" s="391"/>
    </row>
    <row r="81" spans="1:16134" s="117" customFormat="1" ht="23.25" customHeight="1">
      <c r="A81" s="136"/>
      <c r="B81" s="141" t="s">
        <v>213</v>
      </c>
      <c r="C81" s="137">
        <f>SUM(C78:C80)</f>
        <v>4203.6049324169708</v>
      </c>
      <c r="D81" s="137">
        <f t="shared" ref="D81:F81" si="10">SUM(D78:D80)</f>
        <v>4484.9196710760771</v>
      </c>
      <c r="E81" s="137">
        <f t="shared" si="10"/>
        <v>4824.9058155458579</v>
      </c>
      <c r="F81" s="137">
        <f t="shared" si="10"/>
        <v>5088.0105783865083</v>
      </c>
      <c r="G81" s="391"/>
      <c r="H81" s="391"/>
      <c r="I81" s="391"/>
      <c r="J81" s="391"/>
    </row>
    <row r="82" spans="1:16134" s="56" customFormat="1" ht="29.25" customHeight="1">
      <c r="A82" s="127">
        <v>29.5</v>
      </c>
      <c r="B82" s="106" t="s">
        <v>206</v>
      </c>
      <c r="C82" s="125">
        <v>9.1663740000000011</v>
      </c>
      <c r="D82" s="125">
        <v>13.592602000000001</v>
      </c>
      <c r="E82" s="125">
        <v>14.326288000000002</v>
      </c>
      <c r="F82" s="125">
        <v>14.326288000000002</v>
      </c>
      <c r="G82" s="391"/>
      <c r="H82" s="391"/>
      <c r="I82" s="391"/>
      <c r="J82" s="391"/>
    </row>
    <row r="83" spans="1:16134" s="56" customFormat="1" ht="27.75" customHeight="1">
      <c r="A83" s="127">
        <v>30.1</v>
      </c>
      <c r="B83" s="106" t="s">
        <v>214</v>
      </c>
      <c r="C83" s="125">
        <v>1237.1945459974834</v>
      </c>
      <c r="D83" s="125">
        <v>1425.9438118959379</v>
      </c>
      <c r="E83" s="125">
        <v>1639.7545838842768</v>
      </c>
      <c r="F83" s="125">
        <v>1873.1727198590568</v>
      </c>
      <c r="G83" s="391"/>
      <c r="H83" s="391"/>
      <c r="I83" s="391"/>
      <c r="J83" s="391"/>
    </row>
    <row r="84" spans="1:16134" s="56" customFormat="1" ht="23.25" customHeight="1">
      <c r="A84" s="124">
        <v>30.2</v>
      </c>
      <c r="B84" s="106" t="s">
        <v>215</v>
      </c>
      <c r="C84" s="125">
        <v>504.96055932616724</v>
      </c>
      <c r="D84" s="138">
        <v>580.07902053369492</v>
      </c>
      <c r="E84" s="138">
        <v>685.94035893232331</v>
      </c>
      <c r="F84" s="138">
        <v>714.41398552159399</v>
      </c>
      <c r="G84" s="391"/>
      <c r="H84" s="391"/>
      <c r="I84" s="391"/>
      <c r="J84" s="391"/>
    </row>
    <row r="85" spans="1:16134" s="56" customFormat="1" ht="23.25" customHeight="1">
      <c r="A85" s="124">
        <v>30.3</v>
      </c>
      <c r="B85" s="106" t="s">
        <v>216</v>
      </c>
      <c r="C85" s="125">
        <v>111.01953055</v>
      </c>
      <c r="D85" s="125">
        <v>126.98147087000001</v>
      </c>
      <c r="E85" s="125">
        <v>147.19166568</v>
      </c>
      <c r="F85" s="125">
        <v>162.881417</v>
      </c>
      <c r="G85" s="391"/>
      <c r="H85" s="391"/>
      <c r="I85" s="391"/>
      <c r="J85" s="391"/>
    </row>
    <row r="86" spans="1:16134" s="56" customFormat="1" ht="23.25" customHeight="1">
      <c r="A86" s="124">
        <v>31.1</v>
      </c>
      <c r="B86" s="106" t="s">
        <v>258</v>
      </c>
      <c r="C86" s="125">
        <v>1157.8185765661231</v>
      </c>
      <c r="D86" s="125">
        <v>1228.0555122517267</v>
      </c>
      <c r="E86" s="125">
        <v>1386.6491916659184</v>
      </c>
      <c r="F86" s="125">
        <v>1439.7604106440072</v>
      </c>
      <c r="G86" s="391"/>
      <c r="H86" s="391"/>
      <c r="I86" s="391"/>
      <c r="J86" s="391"/>
    </row>
    <row r="87" spans="1:16134" s="56" customFormat="1" ht="23.25" customHeight="1">
      <c r="A87" s="124">
        <v>32.1</v>
      </c>
      <c r="B87" s="106" t="s">
        <v>282</v>
      </c>
      <c r="C87" s="125">
        <v>813.88250563067743</v>
      </c>
      <c r="D87" s="125">
        <v>1005.3339008636992</v>
      </c>
      <c r="E87" s="125">
        <v>1174.6975430909404</v>
      </c>
      <c r="F87" s="125">
        <v>1294.0119272962372</v>
      </c>
      <c r="G87" s="391"/>
      <c r="H87" s="391"/>
      <c r="I87" s="391"/>
      <c r="J87" s="391"/>
    </row>
    <row r="88" spans="1:16134" s="56" customFormat="1" ht="23.25" customHeight="1">
      <c r="A88" s="124">
        <v>33.1</v>
      </c>
      <c r="B88" s="106" t="s">
        <v>217</v>
      </c>
      <c r="C88" s="125">
        <v>63.840785382443102</v>
      </c>
      <c r="D88" s="305">
        <v>67.433178557956722</v>
      </c>
      <c r="E88" s="305">
        <v>71.985401167571325</v>
      </c>
      <c r="F88" s="305">
        <v>73.680226657571311</v>
      </c>
      <c r="G88" s="391"/>
      <c r="H88" s="391"/>
      <c r="I88" s="391"/>
      <c r="J88" s="391"/>
    </row>
    <row r="89" spans="1:16134" s="117" customFormat="1" ht="23.25" customHeight="1">
      <c r="A89" s="139"/>
      <c r="B89" s="141" t="s">
        <v>218</v>
      </c>
      <c r="C89" s="137">
        <f>SUM(C82:C88)</f>
        <v>3897.8828774528938</v>
      </c>
      <c r="D89" s="137">
        <f t="shared" ref="D89:F89" si="11">SUM(D82:D88)</f>
        <v>4447.4194969730161</v>
      </c>
      <c r="E89" s="137">
        <f t="shared" si="11"/>
        <v>5120.5450324210306</v>
      </c>
      <c r="F89" s="137">
        <f t="shared" si="11"/>
        <v>5572.2469749784668</v>
      </c>
      <c r="G89" s="391"/>
      <c r="H89" s="391"/>
      <c r="I89" s="391"/>
      <c r="J89" s="391"/>
    </row>
    <row r="90" spans="1:16134" s="117" customFormat="1" ht="23.25" customHeight="1">
      <c r="A90" s="136"/>
      <c r="B90" s="141" t="s">
        <v>219</v>
      </c>
      <c r="C90" s="137">
        <f>+C8+C17+C20+C22+C39+C42+C43+C48+C51+C62+C66+C75+C76+C77+C81+C89</f>
        <v>52021.695510703386</v>
      </c>
      <c r="D90" s="137">
        <f t="shared" ref="D90:F90" si="12">+D8+D17+D20+D22+D39+D42+D43+D48+D51+D62+D66+D75+D76+D77+D81+D89</f>
        <v>55605.190903549214</v>
      </c>
      <c r="E90" s="137">
        <f t="shared" si="12"/>
        <v>59923.880682202071</v>
      </c>
      <c r="F90" s="137">
        <f t="shared" si="12"/>
        <v>62798.216479907103</v>
      </c>
      <c r="G90" s="391"/>
      <c r="H90" s="391"/>
      <c r="I90" s="391"/>
      <c r="J90" s="391"/>
    </row>
    <row r="91" spans="1:16134" s="56" customFormat="1" ht="23.25" customHeight="1">
      <c r="A91" s="140" t="s">
        <v>220</v>
      </c>
      <c r="B91" s="141" t="s">
        <v>87</v>
      </c>
      <c r="C91" s="142">
        <v>2070.0182648600007</v>
      </c>
      <c r="D91" s="142">
        <v>2302.5045053900012</v>
      </c>
      <c r="E91" s="142">
        <v>2295.1674816300006</v>
      </c>
      <c r="F91" s="142">
        <v>2329.956754593004</v>
      </c>
      <c r="G91" s="391"/>
      <c r="H91" s="391"/>
      <c r="I91" s="391"/>
      <c r="J91" s="391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  <c r="ASU91" s="57"/>
      <c r="ASV91" s="57"/>
      <c r="ASW91" s="57"/>
      <c r="ASX91" s="57"/>
      <c r="ASY91" s="57"/>
      <c r="ASZ91" s="57"/>
      <c r="ATA91" s="57"/>
      <c r="ATB91" s="57"/>
      <c r="ATC91" s="57"/>
      <c r="ATD91" s="57"/>
      <c r="ATE91" s="57"/>
      <c r="ATF91" s="57"/>
      <c r="ATG91" s="57"/>
      <c r="ATH91" s="57"/>
      <c r="ATI91" s="57"/>
      <c r="ATJ91" s="57"/>
      <c r="ATK91" s="57"/>
      <c r="ATL91" s="57"/>
      <c r="ATM91" s="57"/>
      <c r="ATN91" s="57"/>
      <c r="ATO91" s="57"/>
      <c r="ATP91" s="57"/>
      <c r="ATQ91" s="57"/>
      <c r="ATR91" s="57"/>
      <c r="ATS91" s="57"/>
      <c r="ATT91" s="57"/>
      <c r="ATU91" s="57"/>
      <c r="ATV91" s="57"/>
      <c r="ATW91" s="57"/>
      <c r="ATX91" s="57"/>
      <c r="ATY91" s="57"/>
      <c r="ATZ91" s="57"/>
      <c r="AUA91" s="57"/>
      <c r="AUB91" s="57"/>
      <c r="AUC91" s="57"/>
      <c r="AUD91" s="57"/>
      <c r="AUE91" s="57"/>
      <c r="AUF91" s="57"/>
      <c r="AUG91" s="57"/>
      <c r="AUH91" s="57"/>
      <c r="AUI91" s="57"/>
      <c r="AUJ91" s="57"/>
      <c r="AUK91" s="57"/>
      <c r="AUL91" s="57"/>
      <c r="AUM91" s="57"/>
      <c r="AUN91" s="57"/>
      <c r="AUO91" s="57"/>
      <c r="AUP91" s="57"/>
      <c r="AUQ91" s="57"/>
      <c r="AUR91" s="57"/>
      <c r="AUS91" s="57"/>
      <c r="AUT91" s="57"/>
      <c r="AUU91" s="57"/>
      <c r="AUV91" s="57"/>
      <c r="AUW91" s="57"/>
      <c r="AUX91" s="57"/>
      <c r="AUY91" s="57"/>
      <c r="AUZ91" s="57"/>
      <c r="AVA91" s="57"/>
      <c r="AVB91" s="57"/>
      <c r="AVC91" s="57"/>
      <c r="AVD91" s="57"/>
      <c r="AVE91" s="57"/>
      <c r="AVF91" s="57"/>
      <c r="AVG91" s="57"/>
      <c r="AVH91" s="57"/>
      <c r="AVI91" s="57"/>
      <c r="AVJ91" s="57"/>
      <c r="AVK91" s="57"/>
      <c r="AVL91" s="57"/>
      <c r="AVM91" s="57"/>
      <c r="AVN91" s="57"/>
      <c r="AVO91" s="57"/>
      <c r="AVP91" s="57"/>
      <c r="AVQ91" s="57"/>
      <c r="AVR91" s="57"/>
      <c r="AVS91" s="57"/>
      <c r="AVT91" s="57"/>
      <c r="AVU91" s="57"/>
      <c r="AVV91" s="57"/>
      <c r="AVW91" s="57"/>
      <c r="AVX91" s="57"/>
      <c r="AVY91" s="57"/>
      <c r="AVZ91" s="57"/>
      <c r="AWA91" s="57"/>
      <c r="AWB91" s="57"/>
      <c r="AWC91" s="57"/>
      <c r="AWD91" s="57"/>
      <c r="AWE91" s="57"/>
      <c r="AWF91" s="57"/>
      <c r="AWG91" s="57"/>
      <c r="AWH91" s="57"/>
      <c r="AWI91" s="57"/>
      <c r="AWJ91" s="57"/>
      <c r="AWK91" s="57"/>
      <c r="AWL91" s="57"/>
      <c r="AWM91" s="57"/>
      <c r="AWN91" s="57"/>
      <c r="AWO91" s="57"/>
      <c r="AWP91" s="57"/>
      <c r="AWQ91" s="57"/>
      <c r="AWR91" s="57"/>
      <c r="AWS91" s="57"/>
      <c r="AWT91" s="57"/>
      <c r="AWU91" s="57"/>
      <c r="AWV91" s="57"/>
      <c r="AWW91" s="57"/>
      <c r="AWX91" s="57"/>
      <c r="AWY91" s="57"/>
      <c r="AWZ91" s="57"/>
      <c r="AXA91" s="57"/>
      <c r="AXB91" s="57"/>
      <c r="AXC91" s="57"/>
      <c r="AXD91" s="57"/>
      <c r="AXE91" s="57"/>
      <c r="AXF91" s="57"/>
      <c r="AXG91" s="57"/>
      <c r="AXH91" s="57"/>
      <c r="AXI91" s="57"/>
      <c r="AXJ91" s="57"/>
      <c r="AXK91" s="57"/>
      <c r="AXL91" s="57"/>
      <c r="AXM91" s="57"/>
      <c r="AXN91" s="57"/>
      <c r="AXO91" s="57"/>
      <c r="AXP91" s="57"/>
      <c r="AXQ91" s="57"/>
      <c r="AXR91" s="57"/>
      <c r="AXS91" s="57"/>
      <c r="AXT91" s="57"/>
      <c r="AXU91" s="57"/>
      <c r="AXV91" s="57"/>
      <c r="AXW91" s="57"/>
      <c r="AXX91" s="57"/>
      <c r="AXY91" s="57"/>
      <c r="AXZ91" s="57"/>
      <c r="AYA91" s="57"/>
      <c r="AYB91" s="57"/>
      <c r="AYC91" s="57"/>
      <c r="AYD91" s="57"/>
      <c r="AYE91" s="57"/>
      <c r="AYF91" s="57"/>
      <c r="AYG91" s="57"/>
      <c r="AYH91" s="57"/>
      <c r="AYI91" s="57"/>
      <c r="AYJ91" s="57"/>
      <c r="AYK91" s="57"/>
      <c r="AYL91" s="57"/>
      <c r="AYM91" s="57"/>
      <c r="AYN91" s="57"/>
      <c r="AYO91" s="57"/>
      <c r="AYP91" s="57"/>
      <c r="AYQ91" s="57"/>
      <c r="AYR91" s="57"/>
      <c r="AYS91" s="57"/>
      <c r="AYT91" s="57"/>
      <c r="AYU91" s="57"/>
      <c r="AYV91" s="57"/>
      <c r="AYW91" s="57"/>
      <c r="AYX91" s="57"/>
      <c r="AYY91" s="57"/>
      <c r="AYZ91" s="57"/>
      <c r="AZA91" s="57"/>
      <c r="AZB91" s="57"/>
      <c r="AZC91" s="57"/>
      <c r="AZD91" s="57"/>
      <c r="AZE91" s="57"/>
      <c r="AZF91" s="57"/>
      <c r="AZG91" s="57"/>
      <c r="AZH91" s="57"/>
      <c r="AZI91" s="57"/>
      <c r="AZJ91" s="57"/>
      <c r="AZK91" s="57"/>
      <c r="AZL91" s="57"/>
      <c r="AZM91" s="57"/>
      <c r="AZN91" s="57"/>
      <c r="AZO91" s="57"/>
      <c r="AZP91" s="57"/>
      <c r="AZQ91" s="57"/>
      <c r="AZR91" s="57"/>
      <c r="AZS91" s="57"/>
      <c r="AZT91" s="57"/>
      <c r="AZU91" s="57"/>
      <c r="AZV91" s="57"/>
      <c r="AZW91" s="57"/>
      <c r="AZX91" s="57"/>
      <c r="AZY91" s="57"/>
      <c r="AZZ91" s="57"/>
      <c r="BAA91" s="57"/>
      <c r="BAB91" s="57"/>
      <c r="BAC91" s="57"/>
      <c r="BAD91" s="57"/>
      <c r="BAE91" s="57"/>
      <c r="BAF91" s="57"/>
      <c r="BAG91" s="57"/>
      <c r="BAH91" s="57"/>
      <c r="BAI91" s="57"/>
      <c r="BAJ91" s="57"/>
      <c r="BAK91" s="57"/>
      <c r="BAL91" s="57"/>
      <c r="BAM91" s="57"/>
      <c r="BAN91" s="57"/>
      <c r="BAO91" s="57"/>
      <c r="BAP91" s="57"/>
      <c r="BAQ91" s="57"/>
      <c r="BAR91" s="57"/>
      <c r="BAS91" s="57"/>
      <c r="BAT91" s="57"/>
      <c r="BAU91" s="57"/>
      <c r="BAV91" s="57"/>
      <c r="BAW91" s="57"/>
      <c r="BAX91" s="57"/>
      <c r="BAY91" s="57"/>
      <c r="BAZ91" s="57"/>
      <c r="BBA91" s="57"/>
      <c r="BBB91" s="57"/>
      <c r="BBC91" s="57"/>
      <c r="BBD91" s="57"/>
      <c r="BBE91" s="57"/>
      <c r="BBF91" s="57"/>
      <c r="BBG91" s="57"/>
      <c r="BBH91" s="57"/>
      <c r="BBI91" s="57"/>
      <c r="BBJ91" s="57"/>
      <c r="BBK91" s="57"/>
      <c r="BBL91" s="57"/>
      <c r="BBM91" s="57"/>
      <c r="BBN91" s="57"/>
      <c r="BBO91" s="57"/>
      <c r="BBP91" s="57"/>
      <c r="BBQ91" s="57"/>
      <c r="BBR91" s="57"/>
      <c r="BBS91" s="57"/>
      <c r="BBT91" s="57"/>
      <c r="BBU91" s="57"/>
      <c r="BBV91" s="57"/>
      <c r="BBW91" s="57"/>
      <c r="BBX91" s="57"/>
      <c r="BBY91" s="57"/>
      <c r="BBZ91" s="57"/>
      <c r="BCA91" s="57"/>
      <c r="BCB91" s="57"/>
      <c r="BCC91" s="57"/>
      <c r="BCD91" s="57"/>
      <c r="BCE91" s="57"/>
      <c r="BCF91" s="57"/>
      <c r="BCG91" s="57"/>
      <c r="BCH91" s="57"/>
      <c r="BCI91" s="57"/>
      <c r="BCJ91" s="57"/>
      <c r="BCK91" s="57"/>
      <c r="BCL91" s="57"/>
      <c r="BCM91" s="57"/>
      <c r="BCN91" s="57"/>
      <c r="BCO91" s="57"/>
      <c r="BCP91" s="57"/>
      <c r="BCQ91" s="57"/>
      <c r="BCR91" s="57"/>
      <c r="BCS91" s="57"/>
      <c r="BCT91" s="57"/>
      <c r="BCU91" s="57"/>
      <c r="BCV91" s="57"/>
      <c r="BCW91" s="57"/>
      <c r="BCX91" s="57"/>
      <c r="BCY91" s="57"/>
      <c r="BCZ91" s="57"/>
      <c r="BDA91" s="57"/>
      <c r="BDB91" s="57"/>
      <c r="BDC91" s="57"/>
      <c r="BDD91" s="57"/>
      <c r="BDE91" s="57"/>
      <c r="BDF91" s="57"/>
      <c r="BDG91" s="57"/>
      <c r="BDH91" s="57"/>
      <c r="BDI91" s="57"/>
      <c r="BDJ91" s="57"/>
      <c r="BDK91" s="57"/>
      <c r="BDL91" s="57"/>
      <c r="BDM91" s="57"/>
      <c r="BDN91" s="57"/>
      <c r="BDO91" s="57"/>
      <c r="BDP91" s="57"/>
      <c r="BDQ91" s="57"/>
      <c r="BDR91" s="57"/>
      <c r="BDS91" s="57"/>
      <c r="BDT91" s="57"/>
      <c r="BDU91" s="57"/>
      <c r="BDV91" s="57"/>
      <c r="BDW91" s="57"/>
      <c r="BDX91" s="57"/>
      <c r="BDY91" s="57"/>
      <c r="BDZ91" s="57"/>
      <c r="BEA91" s="57"/>
      <c r="BEB91" s="57"/>
      <c r="BEC91" s="57"/>
      <c r="BED91" s="57"/>
      <c r="BEE91" s="57"/>
      <c r="BEF91" s="57"/>
      <c r="BEG91" s="57"/>
      <c r="BEH91" s="57"/>
      <c r="BEI91" s="57"/>
      <c r="BEJ91" s="57"/>
      <c r="BEK91" s="57"/>
      <c r="BEL91" s="57"/>
      <c r="BEM91" s="57"/>
      <c r="BEN91" s="57"/>
      <c r="BEO91" s="57"/>
      <c r="BEP91" s="57"/>
      <c r="BEQ91" s="57"/>
      <c r="BER91" s="57"/>
      <c r="BES91" s="57"/>
      <c r="BET91" s="57"/>
      <c r="BEU91" s="57"/>
      <c r="BEV91" s="57"/>
      <c r="BEW91" s="57"/>
      <c r="BEX91" s="57"/>
      <c r="BEY91" s="57"/>
      <c r="BEZ91" s="57"/>
      <c r="BFA91" s="57"/>
      <c r="BFB91" s="57"/>
      <c r="BFC91" s="57"/>
      <c r="BFD91" s="57"/>
      <c r="BFE91" s="57"/>
      <c r="BFF91" s="57"/>
      <c r="BFG91" s="57"/>
      <c r="BFH91" s="57"/>
      <c r="BFI91" s="57"/>
      <c r="BFJ91" s="57"/>
      <c r="BFK91" s="57"/>
      <c r="BFL91" s="57"/>
      <c r="BFM91" s="57"/>
      <c r="BFN91" s="57"/>
      <c r="BFO91" s="57"/>
      <c r="BFP91" s="57"/>
      <c r="BFQ91" s="57"/>
      <c r="BFR91" s="57"/>
      <c r="BFS91" s="57"/>
      <c r="BFT91" s="57"/>
      <c r="BFU91" s="57"/>
      <c r="BFV91" s="57"/>
      <c r="BFW91" s="57"/>
      <c r="BFX91" s="57"/>
      <c r="BFY91" s="57"/>
      <c r="BFZ91" s="57"/>
      <c r="BGA91" s="57"/>
      <c r="BGB91" s="57"/>
      <c r="BGC91" s="57"/>
      <c r="BGD91" s="57"/>
      <c r="BGE91" s="57"/>
      <c r="BGF91" s="57"/>
      <c r="BGG91" s="57"/>
      <c r="BGH91" s="57"/>
      <c r="BGI91" s="57"/>
      <c r="BGJ91" s="57"/>
      <c r="BGK91" s="57"/>
      <c r="BGL91" s="57"/>
      <c r="BGM91" s="57"/>
      <c r="BGN91" s="57"/>
      <c r="BGO91" s="57"/>
      <c r="BGP91" s="57"/>
      <c r="BGQ91" s="57"/>
      <c r="BGR91" s="57"/>
      <c r="BGS91" s="57"/>
      <c r="BGT91" s="57"/>
      <c r="BGU91" s="57"/>
      <c r="BGV91" s="57"/>
      <c r="BGW91" s="57"/>
      <c r="BGX91" s="57"/>
      <c r="BGY91" s="57"/>
      <c r="BGZ91" s="57"/>
      <c r="BHA91" s="57"/>
      <c r="BHB91" s="57"/>
      <c r="BHC91" s="57"/>
      <c r="BHD91" s="57"/>
      <c r="BHE91" s="57"/>
      <c r="BHF91" s="57"/>
      <c r="BHG91" s="57"/>
      <c r="BHH91" s="57"/>
      <c r="BHI91" s="57"/>
      <c r="BHJ91" s="57"/>
      <c r="BHK91" s="57"/>
      <c r="BHL91" s="57"/>
      <c r="BHM91" s="57"/>
      <c r="BHN91" s="57"/>
      <c r="BHO91" s="57"/>
      <c r="BHP91" s="57"/>
      <c r="BHQ91" s="57"/>
      <c r="BHR91" s="57"/>
      <c r="BHS91" s="57"/>
      <c r="BHT91" s="57"/>
      <c r="BHU91" s="57"/>
      <c r="BHV91" s="57"/>
      <c r="BHW91" s="57"/>
      <c r="BHX91" s="57"/>
      <c r="BHY91" s="57"/>
      <c r="BHZ91" s="57"/>
      <c r="BIA91" s="57"/>
      <c r="BIB91" s="57"/>
      <c r="BIC91" s="57"/>
      <c r="BID91" s="57"/>
      <c r="BIE91" s="57"/>
      <c r="BIF91" s="57"/>
      <c r="BIG91" s="57"/>
      <c r="BIH91" s="57"/>
      <c r="BII91" s="57"/>
      <c r="BIJ91" s="57"/>
      <c r="BIK91" s="57"/>
      <c r="BIL91" s="57"/>
      <c r="BIM91" s="57"/>
      <c r="BIN91" s="57"/>
      <c r="BIO91" s="57"/>
      <c r="BIP91" s="57"/>
      <c r="BIQ91" s="57"/>
      <c r="BIR91" s="57"/>
      <c r="BIS91" s="57"/>
      <c r="BIT91" s="57"/>
      <c r="BIU91" s="57"/>
      <c r="BIV91" s="57"/>
      <c r="BIW91" s="57"/>
      <c r="BIX91" s="57"/>
      <c r="BIY91" s="57"/>
      <c r="BIZ91" s="57"/>
      <c r="BJA91" s="57"/>
      <c r="BJB91" s="57"/>
      <c r="BJC91" s="57"/>
      <c r="BJD91" s="57"/>
      <c r="BJE91" s="57"/>
      <c r="BJF91" s="57"/>
      <c r="BJG91" s="57"/>
      <c r="BJH91" s="57"/>
      <c r="BJI91" s="57"/>
      <c r="BJJ91" s="57"/>
      <c r="BJK91" s="57"/>
      <c r="BJL91" s="57"/>
      <c r="BJM91" s="57"/>
      <c r="BJN91" s="57"/>
      <c r="BJO91" s="57"/>
      <c r="BJP91" s="57"/>
      <c r="BJQ91" s="57"/>
      <c r="BJR91" s="57"/>
      <c r="BJS91" s="57"/>
      <c r="BJT91" s="57"/>
      <c r="BJU91" s="57"/>
      <c r="BJV91" s="57"/>
      <c r="BJW91" s="57"/>
      <c r="BJX91" s="57"/>
      <c r="BJY91" s="57"/>
      <c r="BJZ91" s="57"/>
      <c r="BKA91" s="57"/>
      <c r="BKB91" s="57"/>
      <c r="BKC91" s="57"/>
      <c r="BKD91" s="57"/>
      <c r="BKE91" s="57"/>
      <c r="BKF91" s="57"/>
      <c r="BKG91" s="57"/>
      <c r="BKH91" s="57"/>
      <c r="BKI91" s="57"/>
      <c r="BKJ91" s="57"/>
      <c r="BKK91" s="57"/>
      <c r="BKL91" s="57"/>
      <c r="BKM91" s="57"/>
      <c r="BKN91" s="57"/>
      <c r="BKO91" s="57"/>
      <c r="BKP91" s="57"/>
      <c r="BKQ91" s="57"/>
      <c r="BKR91" s="57"/>
      <c r="BKS91" s="57"/>
      <c r="BKT91" s="57"/>
      <c r="BKU91" s="57"/>
      <c r="BKV91" s="57"/>
      <c r="BKW91" s="57"/>
      <c r="BKX91" s="57"/>
      <c r="BKY91" s="57"/>
      <c r="BKZ91" s="57"/>
      <c r="BLA91" s="57"/>
      <c r="BLB91" s="57"/>
      <c r="BLC91" s="57"/>
      <c r="BLD91" s="57"/>
      <c r="BLE91" s="57"/>
      <c r="BLF91" s="57"/>
      <c r="BLG91" s="57"/>
      <c r="BLH91" s="57"/>
      <c r="BLI91" s="57"/>
      <c r="BLJ91" s="57"/>
      <c r="BLK91" s="57"/>
      <c r="BLL91" s="57"/>
      <c r="BLM91" s="57"/>
      <c r="BLN91" s="57"/>
      <c r="BLO91" s="57"/>
      <c r="BLP91" s="57"/>
      <c r="BLQ91" s="57"/>
      <c r="BLR91" s="57"/>
      <c r="BLS91" s="57"/>
      <c r="BLT91" s="57"/>
      <c r="BLU91" s="57"/>
      <c r="BLV91" s="57"/>
      <c r="BLW91" s="57"/>
      <c r="BLX91" s="57"/>
      <c r="BLY91" s="57"/>
      <c r="BLZ91" s="57"/>
      <c r="BMA91" s="57"/>
      <c r="BMB91" s="57"/>
      <c r="BMC91" s="57"/>
      <c r="BMD91" s="57"/>
      <c r="BME91" s="57"/>
      <c r="BMF91" s="57"/>
      <c r="BMG91" s="57"/>
      <c r="BMH91" s="57"/>
      <c r="BMI91" s="57"/>
      <c r="BMJ91" s="57"/>
      <c r="BMK91" s="57"/>
      <c r="BML91" s="57"/>
      <c r="BMM91" s="57"/>
      <c r="BMN91" s="57"/>
      <c r="BMO91" s="57"/>
      <c r="BMP91" s="57"/>
      <c r="BMQ91" s="57"/>
      <c r="BMR91" s="57"/>
      <c r="BMS91" s="57"/>
      <c r="BMT91" s="57"/>
      <c r="BMU91" s="57"/>
      <c r="BMV91" s="57"/>
      <c r="BMW91" s="57"/>
      <c r="BMX91" s="57"/>
      <c r="BMY91" s="57"/>
      <c r="BMZ91" s="57"/>
      <c r="BNA91" s="57"/>
      <c r="BNB91" s="57"/>
      <c r="BNC91" s="57"/>
      <c r="BND91" s="57"/>
      <c r="BNE91" s="57"/>
      <c r="BNF91" s="57"/>
      <c r="BNG91" s="57"/>
      <c r="BNH91" s="57"/>
      <c r="BNI91" s="57"/>
      <c r="BNJ91" s="57"/>
      <c r="BNK91" s="57"/>
      <c r="BNL91" s="57"/>
      <c r="BNM91" s="57"/>
      <c r="BNN91" s="57"/>
      <c r="BNO91" s="57"/>
      <c r="BNP91" s="57"/>
      <c r="BNQ91" s="57"/>
      <c r="BNR91" s="57"/>
      <c r="BNS91" s="57"/>
      <c r="BNT91" s="57"/>
      <c r="BNU91" s="57"/>
      <c r="BNV91" s="57"/>
      <c r="BNW91" s="57"/>
      <c r="BNX91" s="57"/>
      <c r="BNY91" s="57"/>
      <c r="BNZ91" s="57"/>
      <c r="BOA91" s="57"/>
      <c r="BOB91" s="57"/>
      <c r="BOC91" s="57"/>
      <c r="BOD91" s="57"/>
      <c r="BOE91" s="57"/>
      <c r="BOF91" s="57"/>
      <c r="BOG91" s="57"/>
      <c r="BOH91" s="57"/>
      <c r="BOI91" s="57"/>
      <c r="BOJ91" s="57"/>
      <c r="BOK91" s="57"/>
      <c r="BOL91" s="57"/>
      <c r="BOM91" s="57"/>
      <c r="BON91" s="57"/>
      <c r="BOO91" s="57"/>
      <c r="BOP91" s="57"/>
      <c r="BOQ91" s="57"/>
      <c r="BOR91" s="57"/>
      <c r="BOS91" s="57"/>
      <c r="BOT91" s="57"/>
      <c r="BOU91" s="57"/>
      <c r="BOV91" s="57"/>
      <c r="BOW91" s="57"/>
      <c r="BOX91" s="57"/>
      <c r="BOY91" s="57"/>
      <c r="BOZ91" s="57"/>
      <c r="BPA91" s="57"/>
      <c r="BPB91" s="57"/>
      <c r="BPC91" s="57"/>
      <c r="BPD91" s="57"/>
      <c r="BPE91" s="57"/>
      <c r="BPF91" s="57"/>
      <c r="BPG91" s="57"/>
      <c r="BPH91" s="57"/>
      <c r="BPI91" s="57"/>
      <c r="BPJ91" s="57"/>
      <c r="BPK91" s="57"/>
      <c r="BPL91" s="57"/>
      <c r="BPM91" s="57"/>
      <c r="BPN91" s="57"/>
      <c r="BPO91" s="57"/>
      <c r="BPP91" s="57"/>
      <c r="BPQ91" s="57"/>
      <c r="BPR91" s="57"/>
      <c r="BPS91" s="57"/>
      <c r="BPT91" s="57"/>
      <c r="BPU91" s="57"/>
      <c r="BPV91" s="57"/>
      <c r="BPW91" s="57"/>
      <c r="BPX91" s="57"/>
      <c r="BPY91" s="57"/>
      <c r="BPZ91" s="57"/>
      <c r="BQA91" s="57"/>
      <c r="BQB91" s="57"/>
      <c r="BQC91" s="57"/>
      <c r="BQD91" s="57"/>
      <c r="BQE91" s="57"/>
      <c r="BQF91" s="57"/>
      <c r="BQG91" s="57"/>
      <c r="BQH91" s="57"/>
      <c r="BQI91" s="57"/>
      <c r="BQJ91" s="57"/>
      <c r="BQK91" s="57"/>
      <c r="BQL91" s="57"/>
      <c r="BQM91" s="57"/>
      <c r="BQN91" s="57"/>
      <c r="BQO91" s="57"/>
      <c r="BQP91" s="57"/>
      <c r="BQQ91" s="57"/>
      <c r="BQR91" s="57"/>
      <c r="BQS91" s="57"/>
      <c r="BQT91" s="57"/>
      <c r="BQU91" s="57"/>
      <c r="BQV91" s="57"/>
      <c r="BQW91" s="57"/>
      <c r="BQX91" s="57"/>
      <c r="BQY91" s="57"/>
      <c r="BQZ91" s="57"/>
      <c r="BRA91" s="57"/>
      <c r="BRB91" s="57"/>
      <c r="BRC91" s="57"/>
      <c r="BRD91" s="57"/>
      <c r="BRE91" s="57"/>
      <c r="BRF91" s="57"/>
      <c r="BRG91" s="57"/>
      <c r="BRH91" s="57"/>
      <c r="BRI91" s="57"/>
      <c r="BRJ91" s="57"/>
      <c r="BRK91" s="57"/>
      <c r="BRL91" s="57"/>
      <c r="BRM91" s="57"/>
      <c r="BRN91" s="57"/>
      <c r="BRO91" s="57"/>
      <c r="BRP91" s="57"/>
      <c r="BRQ91" s="57"/>
      <c r="BRR91" s="57"/>
      <c r="BRS91" s="57"/>
      <c r="BRT91" s="57"/>
      <c r="BRU91" s="57"/>
      <c r="BRV91" s="57"/>
      <c r="BRW91" s="57"/>
      <c r="BRX91" s="57"/>
      <c r="BRY91" s="57"/>
      <c r="BRZ91" s="57"/>
      <c r="BSA91" s="57"/>
      <c r="BSB91" s="57"/>
      <c r="BSC91" s="57"/>
      <c r="BSD91" s="57"/>
      <c r="BSE91" s="57"/>
      <c r="BSF91" s="57"/>
      <c r="BSG91" s="57"/>
      <c r="BSH91" s="57"/>
      <c r="BSI91" s="57"/>
      <c r="BSJ91" s="57"/>
      <c r="BSK91" s="57"/>
      <c r="BSL91" s="57"/>
      <c r="BSM91" s="57"/>
      <c r="BSN91" s="57"/>
      <c r="BSO91" s="57"/>
      <c r="BSP91" s="57"/>
      <c r="BSQ91" s="57"/>
      <c r="BSR91" s="57"/>
      <c r="BSS91" s="57"/>
      <c r="BST91" s="57"/>
      <c r="BSU91" s="57"/>
      <c r="BSV91" s="57"/>
      <c r="BSW91" s="57"/>
      <c r="BSX91" s="57"/>
      <c r="BSY91" s="57"/>
      <c r="BSZ91" s="57"/>
      <c r="BTA91" s="57"/>
      <c r="BTB91" s="57"/>
      <c r="BTC91" s="57"/>
      <c r="BTD91" s="57"/>
      <c r="BTE91" s="57"/>
      <c r="BTF91" s="57"/>
      <c r="BTG91" s="57"/>
      <c r="BTH91" s="57"/>
      <c r="BTI91" s="57"/>
      <c r="BTJ91" s="57"/>
      <c r="BTK91" s="57"/>
      <c r="BTL91" s="57"/>
      <c r="BTM91" s="57"/>
      <c r="BTN91" s="57"/>
      <c r="BTO91" s="57"/>
      <c r="BTP91" s="57"/>
      <c r="BTQ91" s="57"/>
      <c r="BTR91" s="57"/>
      <c r="BTS91" s="57"/>
      <c r="BTT91" s="57"/>
      <c r="BTU91" s="57"/>
      <c r="BTV91" s="57"/>
      <c r="BTW91" s="57"/>
      <c r="BTX91" s="57"/>
      <c r="BTY91" s="57"/>
      <c r="BTZ91" s="57"/>
      <c r="BUA91" s="57"/>
      <c r="BUB91" s="57"/>
      <c r="BUC91" s="57"/>
      <c r="BUD91" s="57"/>
      <c r="BUE91" s="57"/>
      <c r="BUF91" s="57"/>
      <c r="BUG91" s="57"/>
      <c r="BUH91" s="57"/>
      <c r="BUI91" s="57"/>
      <c r="BUJ91" s="57"/>
      <c r="BUK91" s="57"/>
      <c r="BUL91" s="57"/>
      <c r="BUM91" s="57"/>
      <c r="BUN91" s="57"/>
      <c r="BUO91" s="57"/>
      <c r="BUP91" s="57"/>
      <c r="BUQ91" s="57"/>
      <c r="BUR91" s="57"/>
      <c r="BUS91" s="57"/>
      <c r="BUT91" s="57"/>
      <c r="BUU91" s="57"/>
      <c r="BUV91" s="57"/>
      <c r="BUW91" s="57"/>
      <c r="BUX91" s="57"/>
      <c r="BUY91" s="57"/>
      <c r="BUZ91" s="57"/>
      <c r="BVA91" s="57"/>
      <c r="BVB91" s="57"/>
      <c r="BVC91" s="57"/>
      <c r="BVD91" s="57"/>
      <c r="BVE91" s="57"/>
      <c r="BVF91" s="57"/>
      <c r="BVG91" s="57"/>
      <c r="BVH91" s="57"/>
      <c r="BVI91" s="57"/>
      <c r="BVJ91" s="57"/>
      <c r="BVK91" s="57"/>
      <c r="BVL91" s="57"/>
      <c r="BVM91" s="57"/>
      <c r="BVN91" s="57"/>
      <c r="BVO91" s="57"/>
      <c r="BVP91" s="57"/>
      <c r="BVQ91" s="57"/>
      <c r="BVR91" s="57"/>
      <c r="BVS91" s="57"/>
      <c r="BVT91" s="57"/>
      <c r="BVU91" s="57"/>
      <c r="BVV91" s="57"/>
      <c r="BVW91" s="57"/>
      <c r="BVX91" s="57"/>
      <c r="BVY91" s="57"/>
      <c r="BVZ91" s="57"/>
      <c r="BWA91" s="57"/>
      <c r="BWB91" s="57"/>
      <c r="BWC91" s="57"/>
      <c r="BWD91" s="57"/>
      <c r="BWE91" s="57"/>
      <c r="BWF91" s="57"/>
      <c r="BWG91" s="57"/>
      <c r="BWH91" s="57"/>
      <c r="BWI91" s="57"/>
      <c r="BWJ91" s="57"/>
      <c r="BWK91" s="57"/>
      <c r="BWL91" s="57"/>
      <c r="BWM91" s="57"/>
      <c r="BWN91" s="57"/>
      <c r="BWO91" s="57"/>
      <c r="BWP91" s="57"/>
      <c r="BWQ91" s="57"/>
      <c r="BWR91" s="57"/>
      <c r="BWS91" s="57"/>
      <c r="BWT91" s="57"/>
      <c r="BWU91" s="57"/>
      <c r="BWV91" s="57"/>
      <c r="BWW91" s="57"/>
      <c r="BWX91" s="57"/>
      <c r="BWY91" s="57"/>
      <c r="BWZ91" s="57"/>
      <c r="BXA91" s="57"/>
      <c r="BXB91" s="57"/>
      <c r="BXC91" s="57"/>
      <c r="BXD91" s="57"/>
      <c r="BXE91" s="57"/>
      <c r="BXF91" s="57"/>
      <c r="BXG91" s="57"/>
      <c r="BXH91" s="57"/>
      <c r="BXI91" s="57"/>
      <c r="BXJ91" s="57"/>
      <c r="BXK91" s="57"/>
      <c r="BXL91" s="57"/>
      <c r="BXM91" s="57"/>
      <c r="BXN91" s="57"/>
      <c r="BXO91" s="57"/>
      <c r="BXP91" s="57"/>
      <c r="BXQ91" s="57"/>
      <c r="BXR91" s="57"/>
      <c r="BXS91" s="57"/>
      <c r="BXT91" s="57"/>
      <c r="BXU91" s="57"/>
      <c r="BXV91" s="57"/>
      <c r="BXW91" s="57"/>
      <c r="BXX91" s="57"/>
      <c r="BXY91" s="57"/>
      <c r="BXZ91" s="57"/>
      <c r="BYA91" s="57"/>
      <c r="BYB91" s="57"/>
      <c r="BYC91" s="57"/>
      <c r="BYD91" s="57"/>
      <c r="BYE91" s="57"/>
      <c r="BYF91" s="57"/>
      <c r="BYG91" s="57"/>
      <c r="BYH91" s="57"/>
      <c r="BYI91" s="57"/>
      <c r="BYJ91" s="57"/>
      <c r="BYK91" s="57"/>
      <c r="BYL91" s="57"/>
      <c r="BYM91" s="57"/>
      <c r="BYN91" s="57"/>
      <c r="BYO91" s="57"/>
      <c r="BYP91" s="57"/>
      <c r="BYQ91" s="57"/>
      <c r="BYR91" s="57"/>
      <c r="BYS91" s="57"/>
      <c r="BYT91" s="57"/>
      <c r="BYU91" s="57"/>
      <c r="BYV91" s="57"/>
      <c r="BYW91" s="57"/>
      <c r="BYX91" s="57"/>
      <c r="BYY91" s="57"/>
      <c r="BYZ91" s="57"/>
      <c r="BZA91" s="57"/>
      <c r="BZB91" s="57"/>
      <c r="BZC91" s="57"/>
      <c r="BZD91" s="57"/>
      <c r="BZE91" s="57"/>
      <c r="BZF91" s="57"/>
      <c r="BZG91" s="57"/>
      <c r="BZH91" s="57"/>
      <c r="BZI91" s="57"/>
      <c r="BZJ91" s="57"/>
      <c r="BZK91" s="57"/>
      <c r="BZL91" s="57"/>
      <c r="BZM91" s="57"/>
      <c r="BZN91" s="57"/>
      <c r="BZO91" s="57"/>
      <c r="BZP91" s="57"/>
      <c r="BZQ91" s="57"/>
      <c r="BZR91" s="57"/>
      <c r="BZS91" s="57"/>
      <c r="BZT91" s="57"/>
      <c r="BZU91" s="57"/>
      <c r="BZV91" s="57"/>
      <c r="BZW91" s="57"/>
      <c r="BZX91" s="57"/>
      <c r="BZY91" s="57"/>
      <c r="BZZ91" s="57"/>
      <c r="CAA91" s="57"/>
      <c r="CAB91" s="57"/>
      <c r="CAC91" s="57"/>
      <c r="CAD91" s="57"/>
      <c r="CAE91" s="57"/>
      <c r="CAF91" s="57"/>
      <c r="CAG91" s="57"/>
      <c r="CAH91" s="57"/>
      <c r="CAI91" s="57"/>
      <c r="CAJ91" s="57"/>
      <c r="CAK91" s="57"/>
      <c r="CAL91" s="57"/>
      <c r="CAM91" s="57"/>
      <c r="CAN91" s="57"/>
      <c r="CAO91" s="57"/>
      <c r="CAP91" s="57"/>
      <c r="CAQ91" s="57"/>
      <c r="CAR91" s="57"/>
      <c r="CAS91" s="57"/>
      <c r="CAT91" s="57"/>
      <c r="CAU91" s="57"/>
      <c r="CAV91" s="57"/>
      <c r="CAW91" s="57"/>
      <c r="CAX91" s="57"/>
      <c r="CAY91" s="57"/>
      <c r="CAZ91" s="57"/>
      <c r="CBA91" s="57"/>
      <c r="CBB91" s="57"/>
      <c r="CBC91" s="57"/>
      <c r="CBD91" s="57"/>
      <c r="CBE91" s="57"/>
      <c r="CBF91" s="57"/>
      <c r="CBG91" s="57"/>
      <c r="CBH91" s="57"/>
      <c r="CBI91" s="57"/>
      <c r="CBJ91" s="57"/>
      <c r="CBK91" s="57"/>
      <c r="CBL91" s="57"/>
      <c r="CBM91" s="57"/>
      <c r="CBN91" s="57"/>
      <c r="CBO91" s="57"/>
      <c r="CBP91" s="57"/>
      <c r="CBQ91" s="57"/>
      <c r="CBR91" s="57"/>
      <c r="CBS91" s="57"/>
      <c r="CBT91" s="57"/>
      <c r="CBU91" s="57"/>
      <c r="CBV91" s="57"/>
      <c r="CBW91" s="57"/>
      <c r="CBX91" s="57"/>
      <c r="CBY91" s="57"/>
      <c r="CBZ91" s="57"/>
      <c r="CCA91" s="57"/>
      <c r="CCB91" s="57"/>
      <c r="CCC91" s="57"/>
      <c r="CCD91" s="57"/>
      <c r="CCE91" s="57"/>
      <c r="CCF91" s="57"/>
      <c r="CCG91" s="57"/>
      <c r="CCH91" s="57"/>
      <c r="CCI91" s="57"/>
      <c r="CCJ91" s="57"/>
      <c r="CCK91" s="57"/>
      <c r="CCL91" s="57"/>
      <c r="CCM91" s="57"/>
      <c r="CCN91" s="57"/>
      <c r="CCO91" s="57"/>
      <c r="CCP91" s="57"/>
      <c r="CCQ91" s="57"/>
      <c r="CCR91" s="57"/>
      <c r="CCS91" s="57"/>
      <c r="CCT91" s="57"/>
      <c r="CCU91" s="57"/>
      <c r="CCV91" s="57"/>
      <c r="CCW91" s="57"/>
      <c r="CCX91" s="57"/>
      <c r="CCY91" s="57"/>
      <c r="CCZ91" s="57"/>
      <c r="CDA91" s="57"/>
      <c r="CDB91" s="57"/>
      <c r="CDC91" s="57"/>
      <c r="CDD91" s="57"/>
      <c r="CDE91" s="57"/>
      <c r="CDF91" s="57"/>
      <c r="CDG91" s="57"/>
      <c r="CDH91" s="57"/>
      <c r="CDI91" s="57"/>
      <c r="CDJ91" s="57"/>
      <c r="CDK91" s="57"/>
      <c r="CDL91" s="57"/>
      <c r="CDM91" s="57"/>
      <c r="CDN91" s="57"/>
      <c r="CDO91" s="57"/>
      <c r="CDP91" s="57"/>
      <c r="CDQ91" s="57"/>
      <c r="CDR91" s="57"/>
      <c r="CDS91" s="57"/>
      <c r="CDT91" s="57"/>
      <c r="CDU91" s="57"/>
      <c r="CDV91" s="57"/>
      <c r="CDW91" s="57"/>
      <c r="CDX91" s="57"/>
      <c r="CDY91" s="57"/>
      <c r="CDZ91" s="57"/>
      <c r="CEA91" s="57"/>
      <c r="CEB91" s="57"/>
      <c r="CEC91" s="57"/>
      <c r="CED91" s="57"/>
      <c r="CEE91" s="57"/>
      <c r="CEF91" s="57"/>
      <c r="CEG91" s="57"/>
      <c r="CEH91" s="57"/>
      <c r="CEI91" s="57"/>
      <c r="CEJ91" s="57"/>
      <c r="CEK91" s="57"/>
      <c r="CEL91" s="57"/>
      <c r="CEM91" s="57"/>
      <c r="CEN91" s="57"/>
      <c r="CEO91" s="57"/>
      <c r="CEP91" s="57"/>
      <c r="CEQ91" s="57"/>
      <c r="CER91" s="57"/>
      <c r="CES91" s="57"/>
      <c r="CET91" s="57"/>
      <c r="CEU91" s="57"/>
      <c r="CEV91" s="57"/>
      <c r="CEW91" s="57"/>
      <c r="CEX91" s="57"/>
      <c r="CEY91" s="57"/>
      <c r="CEZ91" s="57"/>
      <c r="CFA91" s="57"/>
      <c r="CFB91" s="57"/>
      <c r="CFC91" s="57"/>
      <c r="CFD91" s="57"/>
      <c r="CFE91" s="57"/>
      <c r="CFF91" s="57"/>
      <c r="CFG91" s="57"/>
      <c r="CFH91" s="57"/>
      <c r="CFI91" s="57"/>
      <c r="CFJ91" s="57"/>
      <c r="CFK91" s="57"/>
      <c r="CFL91" s="57"/>
      <c r="CFM91" s="57"/>
      <c r="CFN91" s="57"/>
      <c r="CFO91" s="57"/>
      <c r="CFP91" s="57"/>
      <c r="CFQ91" s="57"/>
      <c r="CFR91" s="57"/>
      <c r="CFS91" s="57"/>
      <c r="CFT91" s="57"/>
      <c r="CFU91" s="57"/>
      <c r="CFV91" s="57"/>
      <c r="CFW91" s="57"/>
      <c r="CFX91" s="57"/>
      <c r="CFY91" s="57"/>
      <c r="CFZ91" s="57"/>
      <c r="CGA91" s="57"/>
      <c r="CGB91" s="57"/>
      <c r="CGC91" s="57"/>
      <c r="CGD91" s="57"/>
      <c r="CGE91" s="57"/>
      <c r="CGF91" s="57"/>
      <c r="CGG91" s="57"/>
      <c r="CGH91" s="57"/>
      <c r="CGI91" s="57"/>
      <c r="CGJ91" s="57"/>
      <c r="CGK91" s="57"/>
      <c r="CGL91" s="57"/>
      <c r="CGM91" s="57"/>
      <c r="CGN91" s="57"/>
      <c r="CGO91" s="57"/>
      <c r="CGP91" s="57"/>
      <c r="CGQ91" s="57"/>
      <c r="CGR91" s="57"/>
      <c r="CGS91" s="57"/>
      <c r="CGT91" s="57"/>
      <c r="CGU91" s="57"/>
      <c r="CGV91" s="57"/>
      <c r="CGW91" s="57"/>
      <c r="CGX91" s="57"/>
      <c r="CGY91" s="57"/>
      <c r="CGZ91" s="57"/>
      <c r="CHA91" s="57"/>
      <c r="CHB91" s="57"/>
      <c r="CHC91" s="57"/>
      <c r="CHD91" s="57"/>
      <c r="CHE91" s="57"/>
      <c r="CHF91" s="57"/>
      <c r="CHG91" s="57"/>
      <c r="CHH91" s="57"/>
      <c r="CHI91" s="57"/>
      <c r="CHJ91" s="57"/>
      <c r="CHK91" s="57"/>
      <c r="CHL91" s="57"/>
      <c r="CHM91" s="57"/>
      <c r="CHN91" s="57"/>
      <c r="CHO91" s="57"/>
      <c r="CHP91" s="57"/>
      <c r="CHQ91" s="57"/>
      <c r="CHR91" s="57"/>
      <c r="CHS91" s="57"/>
      <c r="CHT91" s="57"/>
      <c r="CHU91" s="57"/>
      <c r="CHV91" s="57"/>
      <c r="CHW91" s="57"/>
      <c r="CHX91" s="57"/>
      <c r="CHY91" s="57"/>
      <c r="CHZ91" s="57"/>
      <c r="CIA91" s="57"/>
      <c r="CIB91" s="57"/>
      <c r="CIC91" s="57"/>
      <c r="CID91" s="57"/>
      <c r="CIE91" s="57"/>
      <c r="CIF91" s="57"/>
      <c r="CIG91" s="57"/>
      <c r="CIH91" s="57"/>
      <c r="CII91" s="57"/>
      <c r="CIJ91" s="57"/>
      <c r="CIK91" s="57"/>
      <c r="CIL91" s="57"/>
      <c r="CIM91" s="57"/>
      <c r="CIN91" s="57"/>
      <c r="CIO91" s="57"/>
      <c r="CIP91" s="57"/>
      <c r="CIQ91" s="57"/>
      <c r="CIR91" s="57"/>
      <c r="CIS91" s="57"/>
      <c r="CIT91" s="57"/>
      <c r="CIU91" s="57"/>
      <c r="CIV91" s="57"/>
      <c r="CIW91" s="57"/>
      <c r="CIX91" s="57"/>
      <c r="CIY91" s="57"/>
      <c r="CIZ91" s="57"/>
      <c r="CJA91" s="57"/>
      <c r="CJB91" s="57"/>
      <c r="CJC91" s="57"/>
      <c r="CJD91" s="57"/>
      <c r="CJE91" s="57"/>
      <c r="CJF91" s="57"/>
      <c r="CJG91" s="57"/>
      <c r="CJH91" s="57"/>
      <c r="CJI91" s="57"/>
      <c r="CJJ91" s="57"/>
      <c r="CJK91" s="57"/>
      <c r="CJL91" s="57"/>
      <c r="CJM91" s="57"/>
      <c r="CJN91" s="57"/>
      <c r="CJO91" s="57"/>
      <c r="CJP91" s="57"/>
      <c r="CJQ91" s="57"/>
      <c r="CJR91" s="57"/>
      <c r="CJS91" s="57"/>
      <c r="CJT91" s="57"/>
      <c r="CJU91" s="57"/>
      <c r="CJV91" s="57"/>
      <c r="CJW91" s="57"/>
      <c r="CJX91" s="57"/>
      <c r="CJY91" s="57"/>
      <c r="CJZ91" s="57"/>
      <c r="CKA91" s="57"/>
      <c r="CKB91" s="57"/>
      <c r="CKC91" s="57"/>
      <c r="CKD91" s="57"/>
      <c r="CKE91" s="57"/>
      <c r="CKF91" s="57"/>
      <c r="CKG91" s="57"/>
      <c r="CKH91" s="57"/>
      <c r="CKI91" s="57"/>
      <c r="CKJ91" s="57"/>
      <c r="CKK91" s="57"/>
      <c r="CKL91" s="57"/>
      <c r="CKM91" s="57"/>
      <c r="CKN91" s="57"/>
      <c r="CKO91" s="57"/>
      <c r="CKP91" s="57"/>
      <c r="CKQ91" s="57"/>
      <c r="CKR91" s="57"/>
      <c r="CKS91" s="57"/>
      <c r="CKT91" s="57"/>
      <c r="CKU91" s="57"/>
      <c r="CKV91" s="57"/>
      <c r="CKW91" s="57"/>
      <c r="CKX91" s="57"/>
      <c r="CKY91" s="57"/>
      <c r="CKZ91" s="57"/>
      <c r="CLA91" s="57"/>
      <c r="CLB91" s="57"/>
      <c r="CLC91" s="57"/>
      <c r="CLD91" s="57"/>
      <c r="CLE91" s="57"/>
      <c r="CLF91" s="57"/>
      <c r="CLG91" s="57"/>
      <c r="CLH91" s="57"/>
      <c r="CLI91" s="57"/>
      <c r="CLJ91" s="57"/>
      <c r="CLK91" s="57"/>
      <c r="CLL91" s="57"/>
      <c r="CLM91" s="57"/>
      <c r="CLN91" s="57"/>
      <c r="CLO91" s="57"/>
      <c r="CLP91" s="57"/>
      <c r="CLQ91" s="57"/>
      <c r="CLR91" s="57"/>
      <c r="CLS91" s="57"/>
      <c r="CLT91" s="57"/>
      <c r="CLU91" s="57"/>
      <c r="CLV91" s="57"/>
      <c r="CLW91" s="57"/>
      <c r="CLX91" s="57"/>
      <c r="CLY91" s="57"/>
      <c r="CLZ91" s="57"/>
      <c r="CMA91" s="57"/>
      <c r="CMB91" s="57"/>
      <c r="CMC91" s="57"/>
      <c r="CMD91" s="57"/>
      <c r="CME91" s="57"/>
      <c r="CMF91" s="57"/>
      <c r="CMG91" s="57"/>
      <c r="CMH91" s="57"/>
      <c r="CMI91" s="57"/>
      <c r="CMJ91" s="57"/>
      <c r="CMK91" s="57"/>
      <c r="CML91" s="57"/>
      <c r="CMM91" s="57"/>
      <c r="CMN91" s="57"/>
      <c r="CMO91" s="57"/>
      <c r="CMP91" s="57"/>
      <c r="CMQ91" s="57"/>
      <c r="CMR91" s="57"/>
      <c r="CMS91" s="57"/>
      <c r="CMT91" s="57"/>
      <c r="CMU91" s="57"/>
      <c r="CMV91" s="57"/>
      <c r="CMW91" s="57"/>
      <c r="CMX91" s="57"/>
      <c r="CMY91" s="57"/>
      <c r="CMZ91" s="57"/>
      <c r="CNA91" s="57"/>
      <c r="CNB91" s="57"/>
      <c r="CNC91" s="57"/>
      <c r="CND91" s="57"/>
      <c r="CNE91" s="57"/>
      <c r="CNF91" s="57"/>
      <c r="CNG91" s="57"/>
      <c r="CNH91" s="57"/>
      <c r="CNI91" s="57"/>
      <c r="CNJ91" s="57"/>
      <c r="CNK91" s="57"/>
      <c r="CNL91" s="57"/>
      <c r="CNM91" s="57"/>
      <c r="CNN91" s="57"/>
      <c r="CNO91" s="57"/>
      <c r="CNP91" s="57"/>
      <c r="CNQ91" s="57"/>
      <c r="CNR91" s="57"/>
      <c r="CNS91" s="57"/>
      <c r="CNT91" s="57"/>
      <c r="CNU91" s="57"/>
      <c r="CNV91" s="57"/>
      <c r="CNW91" s="57"/>
      <c r="CNX91" s="57"/>
      <c r="CNY91" s="57"/>
      <c r="CNZ91" s="57"/>
      <c r="COA91" s="57"/>
      <c r="COB91" s="57"/>
      <c r="COC91" s="57"/>
      <c r="COD91" s="57"/>
      <c r="COE91" s="57"/>
      <c r="COF91" s="57"/>
      <c r="COG91" s="57"/>
      <c r="COH91" s="57"/>
      <c r="COI91" s="57"/>
      <c r="COJ91" s="57"/>
      <c r="COK91" s="57"/>
      <c r="COL91" s="57"/>
      <c r="COM91" s="57"/>
      <c r="CON91" s="57"/>
      <c r="COO91" s="57"/>
      <c r="COP91" s="57"/>
      <c r="COQ91" s="57"/>
      <c r="COR91" s="57"/>
      <c r="COS91" s="57"/>
      <c r="COT91" s="57"/>
      <c r="COU91" s="57"/>
      <c r="COV91" s="57"/>
      <c r="COW91" s="57"/>
      <c r="COX91" s="57"/>
      <c r="COY91" s="57"/>
      <c r="COZ91" s="57"/>
      <c r="CPA91" s="57"/>
      <c r="CPB91" s="57"/>
      <c r="CPC91" s="57"/>
      <c r="CPD91" s="57"/>
      <c r="CPE91" s="57"/>
      <c r="CPF91" s="57"/>
      <c r="CPG91" s="57"/>
      <c r="CPH91" s="57"/>
      <c r="CPI91" s="57"/>
      <c r="CPJ91" s="57"/>
      <c r="CPK91" s="57"/>
      <c r="CPL91" s="57"/>
      <c r="CPM91" s="57"/>
      <c r="CPN91" s="57"/>
      <c r="CPO91" s="57"/>
      <c r="CPP91" s="57"/>
      <c r="CPQ91" s="57"/>
      <c r="CPR91" s="57"/>
      <c r="CPS91" s="57"/>
      <c r="CPT91" s="57"/>
      <c r="CPU91" s="57"/>
      <c r="CPV91" s="57"/>
      <c r="CPW91" s="57"/>
      <c r="CPX91" s="57"/>
      <c r="CPY91" s="57"/>
      <c r="CPZ91" s="57"/>
      <c r="CQA91" s="57"/>
      <c r="CQB91" s="57"/>
      <c r="CQC91" s="57"/>
      <c r="CQD91" s="57"/>
      <c r="CQE91" s="57"/>
      <c r="CQF91" s="57"/>
      <c r="CQG91" s="57"/>
      <c r="CQH91" s="57"/>
      <c r="CQI91" s="57"/>
      <c r="CQJ91" s="57"/>
      <c r="CQK91" s="57"/>
      <c r="CQL91" s="57"/>
      <c r="CQM91" s="57"/>
      <c r="CQN91" s="57"/>
      <c r="CQO91" s="57"/>
      <c r="CQP91" s="57"/>
      <c r="CQQ91" s="57"/>
      <c r="CQR91" s="57"/>
      <c r="CQS91" s="57"/>
      <c r="CQT91" s="57"/>
      <c r="CQU91" s="57"/>
      <c r="CQV91" s="57"/>
      <c r="CQW91" s="57"/>
      <c r="CQX91" s="57"/>
      <c r="CQY91" s="57"/>
      <c r="CQZ91" s="57"/>
      <c r="CRA91" s="57"/>
      <c r="CRB91" s="57"/>
      <c r="CRC91" s="57"/>
      <c r="CRD91" s="57"/>
      <c r="CRE91" s="57"/>
      <c r="CRF91" s="57"/>
      <c r="CRG91" s="57"/>
      <c r="CRH91" s="57"/>
      <c r="CRI91" s="57"/>
      <c r="CRJ91" s="57"/>
      <c r="CRK91" s="57"/>
      <c r="CRL91" s="57"/>
      <c r="CRM91" s="57"/>
      <c r="CRN91" s="57"/>
      <c r="CRO91" s="57"/>
      <c r="CRP91" s="57"/>
      <c r="CRQ91" s="57"/>
      <c r="CRR91" s="57"/>
      <c r="CRS91" s="57"/>
      <c r="CRT91" s="57"/>
      <c r="CRU91" s="57"/>
      <c r="CRV91" s="57"/>
      <c r="CRW91" s="57"/>
      <c r="CRX91" s="57"/>
      <c r="CRY91" s="57"/>
      <c r="CRZ91" s="57"/>
      <c r="CSA91" s="57"/>
      <c r="CSB91" s="57"/>
      <c r="CSC91" s="57"/>
      <c r="CSD91" s="57"/>
      <c r="CSE91" s="57"/>
      <c r="CSF91" s="57"/>
      <c r="CSG91" s="57"/>
      <c r="CSH91" s="57"/>
      <c r="CSI91" s="57"/>
      <c r="CSJ91" s="57"/>
      <c r="CSK91" s="57"/>
      <c r="CSL91" s="57"/>
      <c r="CSM91" s="57"/>
      <c r="CSN91" s="57"/>
      <c r="CSO91" s="57"/>
      <c r="CSP91" s="57"/>
      <c r="CSQ91" s="57"/>
      <c r="CSR91" s="57"/>
      <c r="CSS91" s="57"/>
      <c r="CST91" s="57"/>
      <c r="CSU91" s="57"/>
      <c r="CSV91" s="57"/>
      <c r="CSW91" s="57"/>
      <c r="CSX91" s="57"/>
      <c r="CSY91" s="57"/>
      <c r="CSZ91" s="57"/>
      <c r="CTA91" s="57"/>
      <c r="CTB91" s="57"/>
      <c r="CTC91" s="57"/>
      <c r="CTD91" s="57"/>
      <c r="CTE91" s="57"/>
      <c r="CTF91" s="57"/>
      <c r="CTG91" s="57"/>
      <c r="CTH91" s="57"/>
      <c r="CTI91" s="57"/>
      <c r="CTJ91" s="57"/>
      <c r="CTK91" s="57"/>
      <c r="CTL91" s="57"/>
      <c r="CTM91" s="57"/>
      <c r="CTN91" s="57"/>
      <c r="CTO91" s="57"/>
      <c r="CTP91" s="57"/>
      <c r="CTQ91" s="57"/>
      <c r="CTR91" s="57"/>
      <c r="CTS91" s="57"/>
      <c r="CTT91" s="57"/>
      <c r="CTU91" s="57"/>
      <c r="CTV91" s="57"/>
      <c r="CTW91" s="57"/>
      <c r="CTX91" s="57"/>
      <c r="CTY91" s="57"/>
      <c r="CTZ91" s="57"/>
      <c r="CUA91" s="57"/>
      <c r="CUB91" s="57"/>
      <c r="CUC91" s="57"/>
      <c r="CUD91" s="57"/>
      <c r="CUE91" s="57"/>
      <c r="CUF91" s="57"/>
      <c r="CUG91" s="57"/>
      <c r="CUH91" s="57"/>
      <c r="CUI91" s="57"/>
      <c r="CUJ91" s="57"/>
      <c r="CUK91" s="57"/>
      <c r="CUL91" s="57"/>
      <c r="CUM91" s="57"/>
      <c r="CUN91" s="57"/>
      <c r="CUO91" s="57"/>
      <c r="CUP91" s="57"/>
      <c r="CUQ91" s="57"/>
      <c r="CUR91" s="57"/>
      <c r="CUS91" s="57"/>
      <c r="CUT91" s="57"/>
      <c r="CUU91" s="57"/>
      <c r="CUV91" s="57"/>
      <c r="CUW91" s="57"/>
      <c r="CUX91" s="57"/>
      <c r="CUY91" s="57"/>
      <c r="CUZ91" s="57"/>
      <c r="CVA91" s="57"/>
      <c r="CVB91" s="57"/>
      <c r="CVC91" s="57"/>
      <c r="CVD91" s="57"/>
      <c r="CVE91" s="57"/>
      <c r="CVF91" s="57"/>
      <c r="CVG91" s="57"/>
      <c r="CVH91" s="57"/>
      <c r="CVI91" s="57"/>
      <c r="CVJ91" s="57"/>
      <c r="CVK91" s="57"/>
      <c r="CVL91" s="57"/>
      <c r="CVM91" s="57"/>
      <c r="CVN91" s="57"/>
      <c r="CVO91" s="57"/>
      <c r="CVP91" s="57"/>
      <c r="CVQ91" s="57"/>
      <c r="CVR91" s="57"/>
      <c r="CVS91" s="57"/>
      <c r="CVT91" s="57"/>
      <c r="CVU91" s="57"/>
      <c r="CVV91" s="57"/>
      <c r="CVW91" s="57"/>
      <c r="CVX91" s="57"/>
      <c r="CVY91" s="57"/>
      <c r="CVZ91" s="57"/>
      <c r="CWA91" s="57"/>
      <c r="CWB91" s="57"/>
      <c r="CWC91" s="57"/>
      <c r="CWD91" s="57"/>
      <c r="CWE91" s="57"/>
      <c r="CWF91" s="57"/>
      <c r="CWG91" s="57"/>
      <c r="CWH91" s="57"/>
      <c r="CWI91" s="57"/>
      <c r="CWJ91" s="57"/>
      <c r="CWK91" s="57"/>
      <c r="CWL91" s="57"/>
      <c r="CWM91" s="57"/>
      <c r="CWN91" s="57"/>
      <c r="CWO91" s="57"/>
      <c r="CWP91" s="57"/>
      <c r="CWQ91" s="57"/>
      <c r="CWR91" s="57"/>
      <c r="CWS91" s="57"/>
      <c r="CWT91" s="57"/>
      <c r="CWU91" s="57"/>
      <c r="CWV91" s="57"/>
      <c r="CWW91" s="57"/>
      <c r="CWX91" s="57"/>
      <c r="CWY91" s="57"/>
      <c r="CWZ91" s="57"/>
      <c r="CXA91" s="57"/>
      <c r="CXB91" s="57"/>
      <c r="CXC91" s="57"/>
      <c r="CXD91" s="57"/>
      <c r="CXE91" s="57"/>
      <c r="CXF91" s="57"/>
      <c r="CXG91" s="57"/>
      <c r="CXH91" s="57"/>
      <c r="CXI91" s="57"/>
      <c r="CXJ91" s="57"/>
      <c r="CXK91" s="57"/>
      <c r="CXL91" s="57"/>
      <c r="CXM91" s="57"/>
      <c r="CXN91" s="57"/>
      <c r="CXO91" s="57"/>
      <c r="CXP91" s="57"/>
      <c r="CXQ91" s="57"/>
      <c r="CXR91" s="57"/>
      <c r="CXS91" s="57"/>
      <c r="CXT91" s="57"/>
      <c r="CXU91" s="57"/>
      <c r="CXV91" s="57"/>
      <c r="CXW91" s="57"/>
      <c r="CXX91" s="57"/>
      <c r="CXY91" s="57"/>
      <c r="CXZ91" s="57"/>
      <c r="CYA91" s="57"/>
      <c r="CYB91" s="57"/>
      <c r="CYC91" s="57"/>
      <c r="CYD91" s="57"/>
      <c r="CYE91" s="57"/>
      <c r="CYF91" s="57"/>
      <c r="CYG91" s="57"/>
      <c r="CYH91" s="57"/>
      <c r="CYI91" s="57"/>
      <c r="CYJ91" s="57"/>
      <c r="CYK91" s="57"/>
      <c r="CYL91" s="57"/>
      <c r="CYM91" s="57"/>
      <c r="CYN91" s="57"/>
      <c r="CYO91" s="57"/>
      <c r="CYP91" s="57"/>
      <c r="CYQ91" s="57"/>
      <c r="CYR91" s="57"/>
      <c r="CYS91" s="57"/>
      <c r="CYT91" s="57"/>
      <c r="CYU91" s="57"/>
      <c r="CYV91" s="57"/>
      <c r="CYW91" s="57"/>
      <c r="CYX91" s="57"/>
      <c r="CYY91" s="57"/>
      <c r="CYZ91" s="57"/>
      <c r="CZA91" s="57"/>
      <c r="CZB91" s="57"/>
      <c r="CZC91" s="57"/>
      <c r="CZD91" s="57"/>
      <c r="CZE91" s="57"/>
      <c r="CZF91" s="57"/>
      <c r="CZG91" s="57"/>
      <c r="CZH91" s="57"/>
      <c r="CZI91" s="57"/>
      <c r="CZJ91" s="57"/>
      <c r="CZK91" s="57"/>
      <c r="CZL91" s="57"/>
      <c r="CZM91" s="57"/>
      <c r="CZN91" s="57"/>
      <c r="CZO91" s="57"/>
      <c r="CZP91" s="57"/>
      <c r="CZQ91" s="57"/>
      <c r="CZR91" s="57"/>
      <c r="CZS91" s="57"/>
      <c r="CZT91" s="57"/>
      <c r="CZU91" s="57"/>
      <c r="CZV91" s="57"/>
      <c r="CZW91" s="57"/>
      <c r="CZX91" s="57"/>
      <c r="CZY91" s="57"/>
      <c r="CZZ91" s="57"/>
      <c r="DAA91" s="57"/>
      <c r="DAB91" s="57"/>
      <c r="DAC91" s="57"/>
      <c r="DAD91" s="57"/>
      <c r="DAE91" s="57"/>
      <c r="DAF91" s="57"/>
      <c r="DAG91" s="57"/>
      <c r="DAH91" s="57"/>
      <c r="DAI91" s="57"/>
      <c r="DAJ91" s="57"/>
      <c r="DAK91" s="57"/>
      <c r="DAL91" s="57"/>
      <c r="DAM91" s="57"/>
      <c r="DAN91" s="57"/>
      <c r="DAO91" s="57"/>
      <c r="DAP91" s="57"/>
      <c r="DAQ91" s="57"/>
      <c r="DAR91" s="57"/>
      <c r="DAS91" s="57"/>
      <c r="DAT91" s="57"/>
      <c r="DAU91" s="57"/>
      <c r="DAV91" s="57"/>
      <c r="DAW91" s="57"/>
      <c r="DAX91" s="57"/>
      <c r="DAY91" s="57"/>
      <c r="DAZ91" s="57"/>
      <c r="DBA91" s="57"/>
      <c r="DBB91" s="57"/>
      <c r="DBC91" s="57"/>
      <c r="DBD91" s="57"/>
      <c r="DBE91" s="57"/>
      <c r="DBF91" s="57"/>
      <c r="DBG91" s="57"/>
      <c r="DBH91" s="57"/>
      <c r="DBI91" s="57"/>
      <c r="DBJ91" s="57"/>
      <c r="DBK91" s="57"/>
      <c r="DBL91" s="57"/>
      <c r="DBM91" s="57"/>
      <c r="DBN91" s="57"/>
      <c r="DBO91" s="57"/>
      <c r="DBP91" s="57"/>
      <c r="DBQ91" s="57"/>
      <c r="DBR91" s="57"/>
      <c r="DBS91" s="57"/>
      <c r="DBT91" s="57"/>
      <c r="DBU91" s="57"/>
      <c r="DBV91" s="57"/>
      <c r="DBW91" s="57"/>
      <c r="DBX91" s="57"/>
      <c r="DBY91" s="57"/>
      <c r="DBZ91" s="57"/>
      <c r="DCA91" s="57"/>
      <c r="DCB91" s="57"/>
      <c r="DCC91" s="57"/>
      <c r="DCD91" s="57"/>
      <c r="DCE91" s="57"/>
      <c r="DCF91" s="57"/>
      <c r="DCG91" s="57"/>
      <c r="DCH91" s="57"/>
      <c r="DCI91" s="57"/>
      <c r="DCJ91" s="57"/>
      <c r="DCK91" s="57"/>
      <c r="DCL91" s="57"/>
      <c r="DCM91" s="57"/>
      <c r="DCN91" s="57"/>
      <c r="DCO91" s="57"/>
      <c r="DCP91" s="57"/>
      <c r="DCQ91" s="57"/>
      <c r="DCR91" s="57"/>
      <c r="DCS91" s="57"/>
      <c r="DCT91" s="57"/>
      <c r="DCU91" s="57"/>
      <c r="DCV91" s="57"/>
      <c r="DCW91" s="57"/>
      <c r="DCX91" s="57"/>
      <c r="DCY91" s="57"/>
      <c r="DCZ91" s="57"/>
      <c r="DDA91" s="57"/>
      <c r="DDB91" s="57"/>
      <c r="DDC91" s="57"/>
      <c r="DDD91" s="57"/>
      <c r="DDE91" s="57"/>
      <c r="DDF91" s="57"/>
      <c r="DDG91" s="57"/>
      <c r="DDH91" s="57"/>
      <c r="DDI91" s="57"/>
      <c r="DDJ91" s="57"/>
      <c r="DDK91" s="57"/>
      <c r="DDL91" s="57"/>
      <c r="DDM91" s="57"/>
      <c r="DDN91" s="57"/>
      <c r="DDO91" s="57"/>
      <c r="DDP91" s="57"/>
      <c r="DDQ91" s="57"/>
      <c r="DDR91" s="57"/>
      <c r="DDS91" s="57"/>
      <c r="DDT91" s="57"/>
      <c r="DDU91" s="57"/>
      <c r="DDV91" s="57"/>
      <c r="DDW91" s="57"/>
      <c r="DDX91" s="57"/>
      <c r="DDY91" s="57"/>
      <c r="DDZ91" s="57"/>
      <c r="DEA91" s="57"/>
      <c r="DEB91" s="57"/>
      <c r="DEC91" s="57"/>
      <c r="DED91" s="57"/>
      <c r="DEE91" s="57"/>
      <c r="DEF91" s="57"/>
      <c r="DEG91" s="57"/>
      <c r="DEH91" s="57"/>
      <c r="DEI91" s="57"/>
      <c r="DEJ91" s="57"/>
      <c r="DEK91" s="57"/>
      <c r="DEL91" s="57"/>
      <c r="DEM91" s="57"/>
      <c r="DEN91" s="57"/>
      <c r="DEO91" s="57"/>
      <c r="DEP91" s="57"/>
      <c r="DEQ91" s="57"/>
      <c r="DER91" s="57"/>
      <c r="DES91" s="57"/>
      <c r="DET91" s="57"/>
      <c r="DEU91" s="57"/>
      <c r="DEV91" s="57"/>
      <c r="DEW91" s="57"/>
      <c r="DEX91" s="57"/>
      <c r="DEY91" s="57"/>
      <c r="DEZ91" s="57"/>
      <c r="DFA91" s="57"/>
      <c r="DFB91" s="57"/>
      <c r="DFC91" s="57"/>
      <c r="DFD91" s="57"/>
      <c r="DFE91" s="57"/>
      <c r="DFF91" s="57"/>
      <c r="DFG91" s="57"/>
      <c r="DFH91" s="57"/>
      <c r="DFI91" s="57"/>
      <c r="DFJ91" s="57"/>
      <c r="DFK91" s="57"/>
      <c r="DFL91" s="57"/>
      <c r="DFM91" s="57"/>
      <c r="DFN91" s="57"/>
      <c r="DFO91" s="57"/>
      <c r="DFP91" s="57"/>
      <c r="DFQ91" s="57"/>
      <c r="DFR91" s="57"/>
      <c r="DFS91" s="57"/>
      <c r="DFT91" s="57"/>
      <c r="DFU91" s="57"/>
      <c r="DFV91" s="57"/>
      <c r="DFW91" s="57"/>
      <c r="DFX91" s="57"/>
      <c r="DFY91" s="57"/>
      <c r="DFZ91" s="57"/>
      <c r="DGA91" s="57"/>
      <c r="DGB91" s="57"/>
      <c r="DGC91" s="57"/>
      <c r="DGD91" s="57"/>
      <c r="DGE91" s="57"/>
      <c r="DGF91" s="57"/>
      <c r="DGG91" s="57"/>
      <c r="DGH91" s="57"/>
      <c r="DGI91" s="57"/>
      <c r="DGJ91" s="57"/>
      <c r="DGK91" s="57"/>
      <c r="DGL91" s="57"/>
      <c r="DGM91" s="57"/>
      <c r="DGN91" s="57"/>
      <c r="DGO91" s="57"/>
      <c r="DGP91" s="57"/>
      <c r="DGQ91" s="57"/>
      <c r="DGR91" s="57"/>
      <c r="DGS91" s="57"/>
      <c r="DGT91" s="57"/>
      <c r="DGU91" s="57"/>
      <c r="DGV91" s="57"/>
      <c r="DGW91" s="57"/>
      <c r="DGX91" s="57"/>
      <c r="DGY91" s="57"/>
      <c r="DGZ91" s="57"/>
      <c r="DHA91" s="57"/>
      <c r="DHB91" s="57"/>
      <c r="DHC91" s="57"/>
      <c r="DHD91" s="57"/>
      <c r="DHE91" s="57"/>
      <c r="DHF91" s="57"/>
      <c r="DHG91" s="57"/>
      <c r="DHH91" s="57"/>
      <c r="DHI91" s="57"/>
      <c r="DHJ91" s="57"/>
      <c r="DHK91" s="57"/>
      <c r="DHL91" s="57"/>
      <c r="DHM91" s="57"/>
      <c r="DHN91" s="57"/>
      <c r="DHO91" s="57"/>
      <c r="DHP91" s="57"/>
      <c r="DHQ91" s="57"/>
      <c r="DHR91" s="57"/>
      <c r="DHS91" s="57"/>
      <c r="DHT91" s="57"/>
      <c r="DHU91" s="57"/>
      <c r="DHV91" s="57"/>
      <c r="DHW91" s="57"/>
      <c r="DHX91" s="57"/>
      <c r="DHY91" s="57"/>
      <c r="DHZ91" s="57"/>
      <c r="DIA91" s="57"/>
      <c r="DIB91" s="57"/>
      <c r="DIC91" s="57"/>
      <c r="DID91" s="57"/>
      <c r="DIE91" s="57"/>
      <c r="DIF91" s="57"/>
      <c r="DIG91" s="57"/>
      <c r="DIH91" s="57"/>
      <c r="DII91" s="57"/>
      <c r="DIJ91" s="57"/>
      <c r="DIK91" s="57"/>
      <c r="DIL91" s="57"/>
      <c r="DIM91" s="57"/>
      <c r="DIN91" s="57"/>
      <c r="DIO91" s="57"/>
      <c r="DIP91" s="57"/>
      <c r="DIQ91" s="57"/>
      <c r="DIR91" s="57"/>
      <c r="DIS91" s="57"/>
      <c r="DIT91" s="57"/>
      <c r="DIU91" s="57"/>
      <c r="DIV91" s="57"/>
      <c r="DIW91" s="57"/>
      <c r="DIX91" s="57"/>
      <c r="DIY91" s="57"/>
      <c r="DIZ91" s="57"/>
      <c r="DJA91" s="57"/>
      <c r="DJB91" s="57"/>
      <c r="DJC91" s="57"/>
      <c r="DJD91" s="57"/>
      <c r="DJE91" s="57"/>
      <c r="DJF91" s="57"/>
      <c r="DJG91" s="57"/>
      <c r="DJH91" s="57"/>
      <c r="DJI91" s="57"/>
      <c r="DJJ91" s="57"/>
      <c r="DJK91" s="57"/>
      <c r="DJL91" s="57"/>
      <c r="DJM91" s="57"/>
      <c r="DJN91" s="57"/>
      <c r="DJO91" s="57"/>
      <c r="DJP91" s="57"/>
      <c r="DJQ91" s="57"/>
      <c r="DJR91" s="57"/>
      <c r="DJS91" s="57"/>
      <c r="DJT91" s="57"/>
      <c r="DJU91" s="57"/>
      <c r="DJV91" s="57"/>
      <c r="DJW91" s="57"/>
      <c r="DJX91" s="57"/>
      <c r="DJY91" s="57"/>
      <c r="DJZ91" s="57"/>
      <c r="DKA91" s="57"/>
      <c r="DKB91" s="57"/>
      <c r="DKC91" s="57"/>
      <c r="DKD91" s="57"/>
      <c r="DKE91" s="57"/>
      <c r="DKF91" s="57"/>
      <c r="DKG91" s="57"/>
      <c r="DKH91" s="57"/>
      <c r="DKI91" s="57"/>
      <c r="DKJ91" s="57"/>
      <c r="DKK91" s="57"/>
      <c r="DKL91" s="57"/>
      <c r="DKM91" s="57"/>
      <c r="DKN91" s="57"/>
      <c r="DKO91" s="57"/>
      <c r="DKP91" s="57"/>
      <c r="DKQ91" s="57"/>
      <c r="DKR91" s="57"/>
      <c r="DKS91" s="57"/>
      <c r="DKT91" s="57"/>
      <c r="DKU91" s="57"/>
      <c r="DKV91" s="57"/>
      <c r="DKW91" s="57"/>
      <c r="DKX91" s="57"/>
      <c r="DKY91" s="57"/>
      <c r="DKZ91" s="57"/>
      <c r="DLA91" s="57"/>
      <c r="DLB91" s="57"/>
      <c r="DLC91" s="57"/>
      <c r="DLD91" s="57"/>
      <c r="DLE91" s="57"/>
      <c r="DLF91" s="57"/>
      <c r="DLG91" s="57"/>
      <c r="DLH91" s="57"/>
      <c r="DLI91" s="57"/>
      <c r="DLJ91" s="57"/>
      <c r="DLK91" s="57"/>
      <c r="DLL91" s="57"/>
      <c r="DLM91" s="57"/>
      <c r="DLN91" s="57"/>
      <c r="DLO91" s="57"/>
      <c r="DLP91" s="57"/>
      <c r="DLQ91" s="57"/>
      <c r="DLR91" s="57"/>
      <c r="DLS91" s="57"/>
      <c r="DLT91" s="57"/>
      <c r="DLU91" s="57"/>
      <c r="DLV91" s="57"/>
      <c r="DLW91" s="57"/>
      <c r="DLX91" s="57"/>
      <c r="DLY91" s="57"/>
      <c r="DLZ91" s="57"/>
      <c r="DMA91" s="57"/>
      <c r="DMB91" s="57"/>
      <c r="DMC91" s="57"/>
      <c r="DMD91" s="57"/>
      <c r="DME91" s="57"/>
      <c r="DMF91" s="57"/>
      <c r="DMG91" s="57"/>
      <c r="DMH91" s="57"/>
      <c r="DMI91" s="57"/>
      <c r="DMJ91" s="57"/>
      <c r="DMK91" s="57"/>
      <c r="DML91" s="57"/>
      <c r="DMM91" s="57"/>
      <c r="DMN91" s="57"/>
      <c r="DMO91" s="57"/>
      <c r="DMP91" s="57"/>
      <c r="DMQ91" s="57"/>
      <c r="DMR91" s="57"/>
      <c r="DMS91" s="57"/>
      <c r="DMT91" s="57"/>
      <c r="DMU91" s="57"/>
      <c r="DMV91" s="57"/>
      <c r="DMW91" s="57"/>
      <c r="DMX91" s="57"/>
      <c r="DMY91" s="57"/>
      <c r="DMZ91" s="57"/>
      <c r="DNA91" s="57"/>
      <c r="DNB91" s="57"/>
      <c r="DNC91" s="57"/>
      <c r="DND91" s="57"/>
      <c r="DNE91" s="57"/>
      <c r="DNF91" s="57"/>
      <c r="DNG91" s="57"/>
      <c r="DNH91" s="57"/>
      <c r="DNI91" s="57"/>
      <c r="DNJ91" s="57"/>
      <c r="DNK91" s="57"/>
      <c r="DNL91" s="57"/>
      <c r="DNM91" s="57"/>
      <c r="DNN91" s="57"/>
      <c r="DNO91" s="57"/>
      <c r="DNP91" s="57"/>
      <c r="DNQ91" s="57"/>
      <c r="DNR91" s="57"/>
      <c r="DNS91" s="57"/>
      <c r="DNT91" s="57"/>
      <c r="DNU91" s="57"/>
      <c r="DNV91" s="57"/>
      <c r="DNW91" s="57"/>
      <c r="DNX91" s="57"/>
      <c r="DNY91" s="57"/>
      <c r="DNZ91" s="57"/>
      <c r="DOA91" s="57"/>
      <c r="DOB91" s="57"/>
      <c r="DOC91" s="57"/>
      <c r="DOD91" s="57"/>
      <c r="DOE91" s="57"/>
      <c r="DOF91" s="57"/>
      <c r="DOG91" s="57"/>
      <c r="DOH91" s="57"/>
      <c r="DOI91" s="57"/>
      <c r="DOJ91" s="57"/>
      <c r="DOK91" s="57"/>
      <c r="DOL91" s="57"/>
      <c r="DOM91" s="57"/>
      <c r="DON91" s="57"/>
      <c r="DOO91" s="57"/>
      <c r="DOP91" s="57"/>
      <c r="DOQ91" s="57"/>
      <c r="DOR91" s="57"/>
      <c r="DOS91" s="57"/>
      <c r="DOT91" s="57"/>
      <c r="DOU91" s="57"/>
      <c r="DOV91" s="57"/>
      <c r="DOW91" s="57"/>
      <c r="DOX91" s="57"/>
      <c r="DOY91" s="57"/>
      <c r="DOZ91" s="57"/>
      <c r="DPA91" s="57"/>
      <c r="DPB91" s="57"/>
      <c r="DPC91" s="57"/>
      <c r="DPD91" s="57"/>
      <c r="DPE91" s="57"/>
      <c r="DPF91" s="57"/>
      <c r="DPG91" s="57"/>
      <c r="DPH91" s="57"/>
      <c r="DPI91" s="57"/>
      <c r="DPJ91" s="57"/>
      <c r="DPK91" s="57"/>
      <c r="DPL91" s="57"/>
      <c r="DPM91" s="57"/>
      <c r="DPN91" s="57"/>
      <c r="DPO91" s="57"/>
      <c r="DPP91" s="57"/>
      <c r="DPQ91" s="57"/>
      <c r="DPR91" s="57"/>
      <c r="DPS91" s="57"/>
      <c r="DPT91" s="57"/>
      <c r="DPU91" s="57"/>
      <c r="DPV91" s="57"/>
      <c r="DPW91" s="57"/>
      <c r="DPX91" s="57"/>
      <c r="DPY91" s="57"/>
      <c r="DPZ91" s="57"/>
      <c r="DQA91" s="57"/>
      <c r="DQB91" s="57"/>
      <c r="DQC91" s="57"/>
      <c r="DQD91" s="57"/>
      <c r="DQE91" s="57"/>
      <c r="DQF91" s="57"/>
      <c r="DQG91" s="57"/>
      <c r="DQH91" s="57"/>
      <c r="DQI91" s="57"/>
      <c r="DQJ91" s="57"/>
      <c r="DQK91" s="57"/>
      <c r="DQL91" s="57"/>
      <c r="DQM91" s="57"/>
      <c r="DQN91" s="57"/>
      <c r="DQO91" s="57"/>
      <c r="DQP91" s="57"/>
      <c r="DQQ91" s="57"/>
      <c r="DQR91" s="57"/>
      <c r="DQS91" s="57"/>
      <c r="DQT91" s="57"/>
      <c r="DQU91" s="57"/>
      <c r="DQV91" s="57"/>
      <c r="DQW91" s="57"/>
      <c r="DQX91" s="57"/>
      <c r="DQY91" s="57"/>
      <c r="DQZ91" s="57"/>
      <c r="DRA91" s="57"/>
      <c r="DRB91" s="57"/>
      <c r="DRC91" s="57"/>
      <c r="DRD91" s="57"/>
      <c r="DRE91" s="57"/>
      <c r="DRF91" s="57"/>
      <c r="DRG91" s="57"/>
      <c r="DRH91" s="57"/>
      <c r="DRI91" s="57"/>
      <c r="DRJ91" s="57"/>
      <c r="DRK91" s="57"/>
      <c r="DRL91" s="57"/>
      <c r="DRM91" s="57"/>
      <c r="DRN91" s="57"/>
      <c r="DRO91" s="57"/>
      <c r="DRP91" s="57"/>
      <c r="DRQ91" s="57"/>
      <c r="DRR91" s="57"/>
      <c r="DRS91" s="57"/>
      <c r="DRT91" s="57"/>
      <c r="DRU91" s="57"/>
      <c r="DRV91" s="57"/>
      <c r="DRW91" s="57"/>
      <c r="DRX91" s="57"/>
      <c r="DRY91" s="57"/>
      <c r="DRZ91" s="57"/>
      <c r="DSA91" s="57"/>
      <c r="DSB91" s="57"/>
      <c r="DSC91" s="57"/>
      <c r="DSD91" s="57"/>
      <c r="DSE91" s="57"/>
      <c r="DSF91" s="57"/>
      <c r="DSG91" s="57"/>
      <c r="DSH91" s="57"/>
      <c r="DSI91" s="57"/>
      <c r="DSJ91" s="57"/>
      <c r="DSK91" s="57"/>
      <c r="DSL91" s="57"/>
      <c r="DSM91" s="57"/>
      <c r="DSN91" s="57"/>
      <c r="DSO91" s="57"/>
      <c r="DSP91" s="57"/>
      <c r="DSQ91" s="57"/>
      <c r="DSR91" s="57"/>
      <c r="DSS91" s="57"/>
      <c r="DST91" s="57"/>
      <c r="DSU91" s="57"/>
      <c r="DSV91" s="57"/>
      <c r="DSW91" s="57"/>
      <c r="DSX91" s="57"/>
      <c r="DSY91" s="57"/>
      <c r="DSZ91" s="57"/>
      <c r="DTA91" s="57"/>
      <c r="DTB91" s="57"/>
      <c r="DTC91" s="57"/>
      <c r="DTD91" s="57"/>
      <c r="DTE91" s="57"/>
      <c r="DTF91" s="57"/>
      <c r="DTG91" s="57"/>
      <c r="DTH91" s="57"/>
      <c r="DTI91" s="57"/>
      <c r="DTJ91" s="57"/>
      <c r="DTK91" s="57"/>
      <c r="DTL91" s="57"/>
      <c r="DTM91" s="57"/>
      <c r="DTN91" s="57"/>
      <c r="DTO91" s="57"/>
      <c r="DTP91" s="57"/>
      <c r="DTQ91" s="57"/>
      <c r="DTR91" s="57"/>
      <c r="DTS91" s="57"/>
      <c r="DTT91" s="57"/>
      <c r="DTU91" s="57"/>
      <c r="DTV91" s="57"/>
      <c r="DTW91" s="57"/>
      <c r="DTX91" s="57"/>
      <c r="DTY91" s="57"/>
      <c r="DTZ91" s="57"/>
      <c r="DUA91" s="57"/>
      <c r="DUB91" s="57"/>
      <c r="DUC91" s="57"/>
      <c r="DUD91" s="57"/>
      <c r="DUE91" s="57"/>
      <c r="DUF91" s="57"/>
      <c r="DUG91" s="57"/>
      <c r="DUH91" s="57"/>
      <c r="DUI91" s="57"/>
      <c r="DUJ91" s="57"/>
      <c r="DUK91" s="57"/>
      <c r="DUL91" s="57"/>
      <c r="DUM91" s="57"/>
      <c r="DUN91" s="57"/>
      <c r="DUO91" s="57"/>
      <c r="DUP91" s="57"/>
      <c r="DUQ91" s="57"/>
      <c r="DUR91" s="57"/>
      <c r="DUS91" s="57"/>
      <c r="DUT91" s="57"/>
      <c r="DUU91" s="57"/>
      <c r="DUV91" s="57"/>
      <c r="DUW91" s="57"/>
      <c r="DUX91" s="57"/>
      <c r="DUY91" s="57"/>
      <c r="DUZ91" s="57"/>
      <c r="DVA91" s="57"/>
      <c r="DVB91" s="57"/>
      <c r="DVC91" s="57"/>
      <c r="DVD91" s="57"/>
      <c r="DVE91" s="57"/>
      <c r="DVF91" s="57"/>
      <c r="DVG91" s="57"/>
      <c r="DVH91" s="57"/>
      <c r="DVI91" s="57"/>
      <c r="DVJ91" s="57"/>
      <c r="DVK91" s="57"/>
      <c r="DVL91" s="57"/>
      <c r="DVM91" s="57"/>
      <c r="DVN91" s="57"/>
      <c r="DVO91" s="57"/>
      <c r="DVP91" s="57"/>
      <c r="DVQ91" s="57"/>
      <c r="DVR91" s="57"/>
      <c r="DVS91" s="57"/>
      <c r="DVT91" s="57"/>
      <c r="DVU91" s="57"/>
      <c r="DVV91" s="57"/>
      <c r="DVW91" s="57"/>
      <c r="DVX91" s="57"/>
      <c r="DVY91" s="57"/>
      <c r="DVZ91" s="57"/>
      <c r="DWA91" s="57"/>
      <c r="DWB91" s="57"/>
      <c r="DWC91" s="57"/>
      <c r="DWD91" s="57"/>
      <c r="DWE91" s="57"/>
      <c r="DWF91" s="57"/>
      <c r="DWG91" s="57"/>
      <c r="DWH91" s="57"/>
      <c r="DWI91" s="57"/>
      <c r="DWJ91" s="57"/>
      <c r="DWK91" s="57"/>
      <c r="DWL91" s="57"/>
      <c r="DWM91" s="57"/>
      <c r="DWN91" s="57"/>
      <c r="DWO91" s="57"/>
      <c r="DWP91" s="57"/>
      <c r="DWQ91" s="57"/>
      <c r="DWR91" s="57"/>
      <c r="DWS91" s="57"/>
      <c r="DWT91" s="57"/>
      <c r="DWU91" s="57"/>
      <c r="DWV91" s="57"/>
      <c r="DWW91" s="57"/>
      <c r="DWX91" s="57"/>
      <c r="DWY91" s="57"/>
      <c r="DWZ91" s="57"/>
      <c r="DXA91" s="57"/>
      <c r="DXB91" s="57"/>
      <c r="DXC91" s="57"/>
      <c r="DXD91" s="57"/>
      <c r="DXE91" s="57"/>
      <c r="DXF91" s="57"/>
      <c r="DXG91" s="57"/>
      <c r="DXH91" s="57"/>
      <c r="DXI91" s="57"/>
      <c r="DXJ91" s="57"/>
      <c r="DXK91" s="57"/>
      <c r="DXL91" s="57"/>
      <c r="DXM91" s="57"/>
      <c r="DXN91" s="57"/>
      <c r="DXO91" s="57"/>
      <c r="DXP91" s="57"/>
      <c r="DXQ91" s="57"/>
      <c r="DXR91" s="57"/>
      <c r="DXS91" s="57"/>
      <c r="DXT91" s="57"/>
      <c r="DXU91" s="57"/>
      <c r="DXV91" s="57"/>
      <c r="DXW91" s="57"/>
      <c r="DXX91" s="57"/>
      <c r="DXY91" s="57"/>
      <c r="DXZ91" s="57"/>
      <c r="DYA91" s="57"/>
      <c r="DYB91" s="57"/>
      <c r="DYC91" s="57"/>
      <c r="DYD91" s="57"/>
      <c r="DYE91" s="57"/>
      <c r="DYF91" s="57"/>
      <c r="DYG91" s="57"/>
      <c r="DYH91" s="57"/>
      <c r="DYI91" s="57"/>
      <c r="DYJ91" s="57"/>
      <c r="DYK91" s="57"/>
      <c r="DYL91" s="57"/>
      <c r="DYM91" s="57"/>
      <c r="DYN91" s="57"/>
      <c r="DYO91" s="57"/>
      <c r="DYP91" s="57"/>
      <c r="DYQ91" s="57"/>
      <c r="DYR91" s="57"/>
      <c r="DYS91" s="57"/>
      <c r="DYT91" s="57"/>
      <c r="DYU91" s="57"/>
      <c r="DYV91" s="57"/>
      <c r="DYW91" s="57"/>
      <c r="DYX91" s="57"/>
      <c r="DYY91" s="57"/>
      <c r="DYZ91" s="57"/>
      <c r="DZA91" s="57"/>
      <c r="DZB91" s="57"/>
      <c r="DZC91" s="57"/>
      <c r="DZD91" s="57"/>
      <c r="DZE91" s="57"/>
      <c r="DZF91" s="57"/>
      <c r="DZG91" s="57"/>
      <c r="DZH91" s="57"/>
      <c r="DZI91" s="57"/>
      <c r="DZJ91" s="57"/>
      <c r="DZK91" s="57"/>
      <c r="DZL91" s="57"/>
      <c r="DZM91" s="57"/>
      <c r="DZN91" s="57"/>
      <c r="DZO91" s="57"/>
      <c r="DZP91" s="57"/>
      <c r="DZQ91" s="57"/>
      <c r="DZR91" s="57"/>
      <c r="DZS91" s="57"/>
      <c r="DZT91" s="57"/>
      <c r="DZU91" s="57"/>
      <c r="DZV91" s="57"/>
      <c r="DZW91" s="57"/>
      <c r="DZX91" s="57"/>
      <c r="DZY91" s="57"/>
      <c r="DZZ91" s="57"/>
      <c r="EAA91" s="57"/>
      <c r="EAB91" s="57"/>
      <c r="EAC91" s="57"/>
      <c r="EAD91" s="57"/>
      <c r="EAE91" s="57"/>
      <c r="EAF91" s="57"/>
      <c r="EAG91" s="57"/>
      <c r="EAH91" s="57"/>
      <c r="EAI91" s="57"/>
      <c r="EAJ91" s="57"/>
      <c r="EAK91" s="57"/>
      <c r="EAL91" s="57"/>
      <c r="EAM91" s="57"/>
      <c r="EAN91" s="57"/>
      <c r="EAO91" s="57"/>
      <c r="EAP91" s="57"/>
      <c r="EAQ91" s="57"/>
      <c r="EAR91" s="57"/>
      <c r="EAS91" s="57"/>
      <c r="EAT91" s="57"/>
      <c r="EAU91" s="57"/>
      <c r="EAV91" s="57"/>
      <c r="EAW91" s="57"/>
      <c r="EAX91" s="57"/>
      <c r="EAY91" s="57"/>
      <c r="EAZ91" s="57"/>
      <c r="EBA91" s="57"/>
      <c r="EBB91" s="57"/>
      <c r="EBC91" s="57"/>
      <c r="EBD91" s="57"/>
      <c r="EBE91" s="57"/>
      <c r="EBF91" s="57"/>
      <c r="EBG91" s="57"/>
      <c r="EBH91" s="57"/>
      <c r="EBI91" s="57"/>
      <c r="EBJ91" s="57"/>
      <c r="EBK91" s="57"/>
      <c r="EBL91" s="57"/>
      <c r="EBM91" s="57"/>
      <c r="EBN91" s="57"/>
      <c r="EBO91" s="57"/>
      <c r="EBP91" s="57"/>
      <c r="EBQ91" s="57"/>
      <c r="EBR91" s="57"/>
      <c r="EBS91" s="57"/>
      <c r="EBT91" s="57"/>
      <c r="EBU91" s="57"/>
      <c r="EBV91" s="57"/>
      <c r="EBW91" s="57"/>
      <c r="EBX91" s="57"/>
      <c r="EBY91" s="57"/>
      <c r="EBZ91" s="57"/>
      <c r="ECA91" s="57"/>
      <c r="ECB91" s="57"/>
      <c r="ECC91" s="57"/>
      <c r="ECD91" s="57"/>
      <c r="ECE91" s="57"/>
      <c r="ECF91" s="57"/>
      <c r="ECG91" s="57"/>
      <c r="ECH91" s="57"/>
      <c r="ECI91" s="57"/>
      <c r="ECJ91" s="57"/>
      <c r="ECK91" s="57"/>
      <c r="ECL91" s="57"/>
      <c r="ECM91" s="57"/>
      <c r="ECN91" s="57"/>
      <c r="ECO91" s="57"/>
      <c r="ECP91" s="57"/>
      <c r="ECQ91" s="57"/>
      <c r="ECR91" s="57"/>
      <c r="ECS91" s="57"/>
      <c r="ECT91" s="57"/>
      <c r="ECU91" s="57"/>
      <c r="ECV91" s="57"/>
      <c r="ECW91" s="57"/>
      <c r="ECX91" s="57"/>
      <c r="ECY91" s="57"/>
      <c r="ECZ91" s="57"/>
      <c r="EDA91" s="57"/>
      <c r="EDB91" s="57"/>
      <c r="EDC91" s="57"/>
      <c r="EDD91" s="57"/>
      <c r="EDE91" s="57"/>
      <c r="EDF91" s="57"/>
      <c r="EDG91" s="57"/>
      <c r="EDH91" s="57"/>
      <c r="EDI91" s="57"/>
      <c r="EDJ91" s="57"/>
      <c r="EDK91" s="57"/>
      <c r="EDL91" s="57"/>
      <c r="EDM91" s="57"/>
      <c r="EDN91" s="57"/>
      <c r="EDO91" s="57"/>
      <c r="EDP91" s="57"/>
      <c r="EDQ91" s="57"/>
      <c r="EDR91" s="57"/>
      <c r="EDS91" s="57"/>
      <c r="EDT91" s="57"/>
      <c r="EDU91" s="57"/>
      <c r="EDV91" s="57"/>
      <c r="EDW91" s="57"/>
      <c r="EDX91" s="57"/>
      <c r="EDY91" s="57"/>
      <c r="EDZ91" s="57"/>
      <c r="EEA91" s="57"/>
      <c r="EEB91" s="57"/>
      <c r="EEC91" s="57"/>
      <c r="EED91" s="57"/>
      <c r="EEE91" s="57"/>
      <c r="EEF91" s="57"/>
      <c r="EEG91" s="57"/>
      <c r="EEH91" s="57"/>
      <c r="EEI91" s="57"/>
      <c r="EEJ91" s="57"/>
      <c r="EEK91" s="57"/>
      <c r="EEL91" s="57"/>
      <c r="EEM91" s="57"/>
      <c r="EEN91" s="57"/>
      <c r="EEO91" s="57"/>
      <c r="EEP91" s="57"/>
      <c r="EEQ91" s="57"/>
      <c r="EER91" s="57"/>
      <c r="EES91" s="57"/>
      <c r="EET91" s="57"/>
      <c r="EEU91" s="57"/>
      <c r="EEV91" s="57"/>
      <c r="EEW91" s="57"/>
      <c r="EEX91" s="57"/>
      <c r="EEY91" s="57"/>
      <c r="EEZ91" s="57"/>
      <c r="EFA91" s="57"/>
      <c r="EFB91" s="57"/>
      <c r="EFC91" s="57"/>
      <c r="EFD91" s="57"/>
      <c r="EFE91" s="57"/>
      <c r="EFF91" s="57"/>
      <c r="EFG91" s="57"/>
      <c r="EFH91" s="57"/>
      <c r="EFI91" s="57"/>
      <c r="EFJ91" s="57"/>
      <c r="EFK91" s="57"/>
      <c r="EFL91" s="57"/>
      <c r="EFM91" s="57"/>
      <c r="EFN91" s="57"/>
      <c r="EFO91" s="57"/>
      <c r="EFP91" s="57"/>
      <c r="EFQ91" s="57"/>
      <c r="EFR91" s="57"/>
      <c r="EFS91" s="57"/>
      <c r="EFT91" s="57"/>
      <c r="EFU91" s="57"/>
      <c r="EFV91" s="57"/>
      <c r="EFW91" s="57"/>
      <c r="EFX91" s="57"/>
      <c r="EFY91" s="57"/>
      <c r="EFZ91" s="57"/>
      <c r="EGA91" s="57"/>
      <c r="EGB91" s="57"/>
      <c r="EGC91" s="57"/>
      <c r="EGD91" s="57"/>
      <c r="EGE91" s="57"/>
      <c r="EGF91" s="57"/>
      <c r="EGG91" s="57"/>
      <c r="EGH91" s="57"/>
      <c r="EGI91" s="57"/>
      <c r="EGJ91" s="57"/>
      <c r="EGK91" s="57"/>
      <c r="EGL91" s="57"/>
      <c r="EGM91" s="57"/>
      <c r="EGN91" s="57"/>
      <c r="EGO91" s="57"/>
      <c r="EGP91" s="57"/>
      <c r="EGQ91" s="57"/>
      <c r="EGR91" s="57"/>
      <c r="EGS91" s="57"/>
      <c r="EGT91" s="57"/>
      <c r="EGU91" s="57"/>
      <c r="EGV91" s="57"/>
      <c r="EGW91" s="57"/>
      <c r="EGX91" s="57"/>
      <c r="EGY91" s="57"/>
      <c r="EGZ91" s="57"/>
      <c r="EHA91" s="57"/>
      <c r="EHB91" s="57"/>
      <c r="EHC91" s="57"/>
      <c r="EHD91" s="57"/>
      <c r="EHE91" s="57"/>
      <c r="EHF91" s="57"/>
      <c r="EHG91" s="57"/>
      <c r="EHH91" s="57"/>
      <c r="EHI91" s="57"/>
      <c r="EHJ91" s="57"/>
      <c r="EHK91" s="57"/>
      <c r="EHL91" s="57"/>
      <c r="EHM91" s="57"/>
      <c r="EHN91" s="57"/>
      <c r="EHO91" s="57"/>
      <c r="EHP91" s="57"/>
      <c r="EHQ91" s="57"/>
      <c r="EHR91" s="57"/>
      <c r="EHS91" s="57"/>
      <c r="EHT91" s="57"/>
      <c r="EHU91" s="57"/>
      <c r="EHV91" s="57"/>
      <c r="EHW91" s="57"/>
      <c r="EHX91" s="57"/>
      <c r="EHY91" s="57"/>
      <c r="EHZ91" s="57"/>
      <c r="EIA91" s="57"/>
      <c r="EIB91" s="57"/>
      <c r="EIC91" s="57"/>
      <c r="EID91" s="57"/>
      <c r="EIE91" s="57"/>
      <c r="EIF91" s="57"/>
      <c r="EIG91" s="57"/>
      <c r="EIH91" s="57"/>
      <c r="EII91" s="57"/>
      <c r="EIJ91" s="57"/>
      <c r="EIK91" s="57"/>
      <c r="EIL91" s="57"/>
      <c r="EIM91" s="57"/>
      <c r="EIN91" s="57"/>
      <c r="EIO91" s="57"/>
      <c r="EIP91" s="57"/>
      <c r="EIQ91" s="57"/>
      <c r="EIR91" s="57"/>
      <c r="EIS91" s="57"/>
      <c r="EIT91" s="57"/>
      <c r="EIU91" s="57"/>
      <c r="EIV91" s="57"/>
      <c r="EIW91" s="57"/>
      <c r="EIX91" s="57"/>
      <c r="EIY91" s="57"/>
      <c r="EIZ91" s="57"/>
      <c r="EJA91" s="57"/>
      <c r="EJB91" s="57"/>
      <c r="EJC91" s="57"/>
      <c r="EJD91" s="57"/>
      <c r="EJE91" s="57"/>
      <c r="EJF91" s="57"/>
      <c r="EJG91" s="57"/>
      <c r="EJH91" s="57"/>
      <c r="EJI91" s="57"/>
      <c r="EJJ91" s="57"/>
      <c r="EJK91" s="57"/>
      <c r="EJL91" s="57"/>
      <c r="EJM91" s="57"/>
      <c r="EJN91" s="57"/>
      <c r="EJO91" s="57"/>
      <c r="EJP91" s="57"/>
      <c r="EJQ91" s="57"/>
      <c r="EJR91" s="57"/>
      <c r="EJS91" s="57"/>
      <c r="EJT91" s="57"/>
      <c r="EJU91" s="57"/>
      <c r="EJV91" s="57"/>
      <c r="EJW91" s="57"/>
      <c r="EJX91" s="57"/>
      <c r="EJY91" s="57"/>
      <c r="EJZ91" s="57"/>
      <c r="EKA91" s="57"/>
      <c r="EKB91" s="57"/>
      <c r="EKC91" s="57"/>
      <c r="EKD91" s="57"/>
      <c r="EKE91" s="57"/>
      <c r="EKF91" s="57"/>
      <c r="EKG91" s="57"/>
      <c r="EKH91" s="57"/>
      <c r="EKI91" s="57"/>
      <c r="EKJ91" s="57"/>
      <c r="EKK91" s="57"/>
      <c r="EKL91" s="57"/>
      <c r="EKM91" s="57"/>
      <c r="EKN91" s="57"/>
      <c r="EKO91" s="57"/>
      <c r="EKP91" s="57"/>
      <c r="EKQ91" s="57"/>
      <c r="EKR91" s="57"/>
      <c r="EKS91" s="57"/>
      <c r="EKT91" s="57"/>
      <c r="EKU91" s="57"/>
      <c r="EKV91" s="57"/>
      <c r="EKW91" s="57"/>
      <c r="EKX91" s="57"/>
      <c r="EKY91" s="57"/>
      <c r="EKZ91" s="57"/>
      <c r="ELA91" s="57"/>
      <c r="ELB91" s="57"/>
      <c r="ELC91" s="57"/>
      <c r="ELD91" s="57"/>
      <c r="ELE91" s="57"/>
      <c r="ELF91" s="57"/>
      <c r="ELG91" s="57"/>
      <c r="ELH91" s="57"/>
      <c r="ELI91" s="57"/>
      <c r="ELJ91" s="57"/>
      <c r="ELK91" s="57"/>
      <c r="ELL91" s="57"/>
      <c r="ELM91" s="57"/>
      <c r="ELN91" s="57"/>
      <c r="ELO91" s="57"/>
      <c r="ELP91" s="57"/>
      <c r="ELQ91" s="57"/>
      <c r="ELR91" s="57"/>
      <c r="ELS91" s="57"/>
      <c r="ELT91" s="57"/>
      <c r="ELU91" s="57"/>
      <c r="ELV91" s="57"/>
      <c r="ELW91" s="57"/>
      <c r="ELX91" s="57"/>
      <c r="ELY91" s="57"/>
      <c r="ELZ91" s="57"/>
      <c r="EMA91" s="57"/>
      <c r="EMB91" s="57"/>
      <c r="EMC91" s="57"/>
      <c r="EMD91" s="57"/>
      <c r="EME91" s="57"/>
      <c r="EMF91" s="57"/>
      <c r="EMG91" s="57"/>
      <c r="EMH91" s="57"/>
      <c r="EMI91" s="57"/>
      <c r="EMJ91" s="57"/>
      <c r="EMK91" s="57"/>
      <c r="EML91" s="57"/>
      <c r="EMM91" s="57"/>
      <c r="EMN91" s="57"/>
      <c r="EMO91" s="57"/>
      <c r="EMP91" s="57"/>
      <c r="EMQ91" s="57"/>
      <c r="EMR91" s="57"/>
      <c r="EMS91" s="57"/>
      <c r="EMT91" s="57"/>
      <c r="EMU91" s="57"/>
      <c r="EMV91" s="57"/>
      <c r="EMW91" s="57"/>
      <c r="EMX91" s="57"/>
      <c r="EMY91" s="57"/>
      <c r="EMZ91" s="57"/>
      <c r="ENA91" s="57"/>
      <c r="ENB91" s="57"/>
      <c r="ENC91" s="57"/>
      <c r="END91" s="57"/>
      <c r="ENE91" s="57"/>
      <c r="ENF91" s="57"/>
      <c r="ENG91" s="57"/>
      <c r="ENH91" s="57"/>
      <c r="ENI91" s="57"/>
      <c r="ENJ91" s="57"/>
      <c r="ENK91" s="57"/>
      <c r="ENL91" s="57"/>
      <c r="ENM91" s="57"/>
      <c r="ENN91" s="57"/>
      <c r="ENO91" s="57"/>
      <c r="ENP91" s="57"/>
      <c r="ENQ91" s="57"/>
      <c r="ENR91" s="57"/>
      <c r="ENS91" s="57"/>
      <c r="ENT91" s="57"/>
      <c r="ENU91" s="57"/>
      <c r="ENV91" s="57"/>
      <c r="ENW91" s="57"/>
      <c r="ENX91" s="57"/>
      <c r="ENY91" s="57"/>
      <c r="ENZ91" s="57"/>
      <c r="EOA91" s="57"/>
      <c r="EOB91" s="57"/>
      <c r="EOC91" s="57"/>
      <c r="EOD91" s="57"/>
      <c r="EOE91" s="57"/>
      <c r="EOF91" s="57"/>
      <c r="EOG91" s="57"/>
      <c r="EOH91" s="57"/>
      <c r="EOI91" s="57"/>
      <c r="EOJ91" s="57"/>
      <c r="EOK91" s="57"/>
      <c r="EOL91" s="57"/>
      <c r="EOM91" s="57"/>
      <c r="EON91" s="57"/>
      <c r="EOO91" s="57"/>
      <c r="EOP91" s="57"/>
      <c r="EOQ91" s="57"/>
      <c r="EOR91" s="57"/>
      <c r="EOS91" s="57"/>
      <c r="EOT91" s="57"/>
      <c r="EOU91" s="57"/>
      <c r="EOV91" s="57"/>
      <c r="EOW91" s="57"/>
      <c r="EOX91" s="57"/>
      <c r="EOY91" s="57"/>
      <c r="EOZ91" s="57"/>
      <c r="EPA91" s="57"/>
      <c r="EPB91" s="57"/>
      <c r="EPC91" s="57"/>
      <c r="EPD91" s="57"/>
      <c r="EPE91" s="57"/>
      <c r="EPF91" s="57"/>
      <c r="EPG91" s="57"/>
      <c r="EPH91" s="57"/>
      <c r="EPI91" s="57"/>
      <c r="EPJ91" s="57"/>
      <c r="EPK91" s="57"/>
      <c r="EPL91" s="57"/>
      <c r="EPM91" s="57"/>
      <c r="EPN91" s="57"/>
      <c r="EPO91" s="57"/>
      <c r="EPP91" s="57"/>
      <c r="EPQ91" s="57"/>
      <c r="EPR91" s="57"/>
      <c r="EPS91" s="57"/>
      <c r="EPT91" s="57"/>
      <c r="EPU91" s="57"/>
      <c r="EPV91" s="57"/>
      <c r="EPW91" s="57"/>
      <c r="EPX91" s="57"/>
      <c r="EPY91" s="57"/>
      <c r="EPZ91" s="57"/>
      <c r="EQA91" s="57"/>
      <c r="EQB91" s="57"/>
      <c r="EQC91" s="57"/>
      <c r="EQD91" s="57"/>
      <c r="EQE91" s="57"/>
      <c r="EQF91" s="57"/>
      <c r="EQG91" s="57"/>
      <c r="EQH91" s="57"/>
      <c r="EQI91" s="57"/>
      <c r="EQJ91" s="57"/>
      <c r="EQK91" s="57"/>
      <c r="EQL91" s="57"/>
      <c r="EQM91" s="57"/>
      <c r="EQN91" s="57"/>
      <c r="EQO91" s="57"/>
      <c r="EQP91" s="57"/>
      <c r="EQQ91" s="57"/>
      <c r="EQR91" s="57"/>
      <c r="EQS91" s="57"/>
      <c r="EQT91" s="57"/>
      <c r="EQU91" s="57"/>
      <c r="EQV91" s="57"/>
      <c r="EQW91" s="57"/>
      <c r="EQX91" s="57"/>
      <c r="EQY91" s="57"/>
      <c r="EQZ91" s="57"/>
      <c r="ERA91" s="57"/>
      <c r="ERB91" s="57"/>
      <c r="ERC91" s="57"/>
      <c r="ERD91" s="57"/>
      <c r="ERE91" s="57"/>
      <c r="ERF91" s="57"/>
      <c r="ERG91" s="57"/>
      <c r="ERH91" s="57"/>
      <c r="ERI91" s="57"/>
      <c r="ERJ91" s="57"/>
      <c r="ERK91" s="57"/>
      <c r="ERL91" s="57"/>
      <c r="ERM91" s="57"/>
      <c r="ERN91" s="57"/>
      <c r="ERO91" s="57"/>
      <c r="ERP91" s="57"/>
      <c r="ERQ91" s="57"/>
      <c r="ERR91" s="57"/>
      <c r="ERS91" s="57"/>
      <c r="ERT91" s="57"/>
      <c r="ERU91" s="57"/>
      <c r="ERV91" s="57"/>
      <c r="ERW91" s="57"/>
      <c r="ERX91" s="57"/>
      <c r="ERY91" s="57"/>
      <c r="ERZ91" s="57"/>
      <c r="ESA91" s="57"/>
      <c r="ESB91" s="57"/>
      <c r="ESC91" s="57"/>
      <c r="ESD91" s="57"/>
      <c r="ESE91" s="57"/>
      <c r="ESF91" s="57"/>
      <c r="ESG91" s="57"/>
      <c r="ESH91" s="57"/>
      <c r="ESI91" s="57"/>
      <c r="ESJ91" s="57"/>
      <c r="ESK91" s="57"/>
      <c r="ESL91" s="57"/>
      <c r="ESM91" s="57"/>
      <c r="ESN91" s="57"/>
      <c r="ESO91" s="57"/>
      <c r="ESP91" s="57"/>
      <c r="ESQ91" s="57"/>
      <c r="ESR91" s="57"/>
      <c r="ESS91" s="57"/>
      <c r="EST91" s="57"/>
      <c r="ESU91" s="57"/>
      <c r="ESV91" s="57"/>
      <c r="ESW91" s="57"/>
      <c r="ESX91" s="57"/>
      <c r="ESY91" s="57"/>
      <c r="ESZ91" s="57"/>
      <c r="ETA91" s="57"/>
      <c r="ETB91" s="57"/>
      <c r="ETC91" s="57"/>
      <c r="ETD91" s="57"/>
      <c r="ETE91" s="57"/>
      <c r="ETF91" s="57"/>
      <c r="ETG91" s="57"/>
      <c r="ETH91" s="57"/>
      <c r="ETI91" s="57"/>
      <c r="ETJ91" s="57"/>
      <c r="ETK91" s="57"/>
      <c r="ETL91" s="57"/>
      <c r="ETM91" s="57"/>
      <c r="ETN91" s="57"/>
      <c r="ETO91" s="57"/>
      <c r="ETP91" s="57"/>
      <c r="ETQ91" s="57"/>
      <c r="ETR91" s="57"/>
      <c r="ETS91" s="57"/>
      <c r="ETT91" s="57"/>
      <c r="ETU91" s="57"/>
      <c r="ETV91" s="57"/>
      <c r="ETW91" s="57"/>
      <c r="ETX91" s="57"/>
      <c r="ETY91" s="57"/>
      <c r="ETZ91" s="57"/>
      <c r="EUA91" s="57"/>
      <c r="EUB91" s="57"/>
      <c r="EUC91" s="57"/>
      <c r="EUD91" s="57"/>
      <c r="EUE91" s="57"/>
      <c r="EUF91" s="57"/>
      <c r="EUG91" s="57"/>
      <c r="EUH91" s="57"/>
      <c r="EUI91" s="57"/>
      <c r="EUJ91" s="57"/>
      <c r="EUK91" s="57"/>
      <c r="EUL91" s="57"/>
      <c r="EUM91" s="57"/>
      <c r="EUN91" s="57"/>
      <c r="EUO91" s="57"/>
      <c r="EUP91" s="57"/>
      <c r="EUQ91" s="57"/>
      <c r="EUR91" s="57"/>
      <c r="EUS91" s="57"/>
      <c r="EUT91" s="57"/>
      <c r="EUU91" s="57"/>
      <c r="EUV91" s="57"/>
      <c r="EUW91" s="57"/>
      <c r="EUX91" s="57"/>
      <c r="EUY91" s="57"/>
      <c r="EUZ91" s="57"/>
      <c r="EVA91" s="57"/>
      <c r="EVB91" s="57"/>
      <c r="EVC91" s="57"/>
      <c r="EVD91" s="57"/>
      <c r="EVE91" s="57"/>
      <c r="EVF91" s="57"/>
      <c r="EVG91" s="57"/>
      <c r="EVH91" s="57"/>
      <c r="EVI91" s="57"/>
      <c r="EVJ91" s="57"/>
      <c r="EVK91" s="57"/>
      <c r="EVL91" s="57"/>
      <c r="EVM91" s="57"/>
      <c r="EVN91" s="57"/>
      <c r="EVO91" s="57"/>
      <c r="EVP91" s="57"/>
      <c r="EVQ91" s="57"/>
      <c r="EVR91" s="57"/>
      <c r="EVS91" s="57"/>
      <c r="EVT91" s="57"/>
      <c r="EVU91" s="57"/>
      <c r="EVV91" s="57"/>
      <c r="EVW91" s="57"/>
      <c r="EVX91" s="57"/>
      <c r="EVY91" s="57"/>
      <c r="EVZ91" s="57"/>
      <c r="EWA91" s="57"/>
      <c r="EWB91" s="57"/>
      <c r="EWC91" s="57"/>
      <c r="EWD91" s="57"/>
      <c r="EWE91" s="57"/>
      <c r="EWF91" s="57"/>
      <c r="EWG91" s="57"/>
      <c r="EWH91" s="57"/>
      <c r="EWI91" s="57"/>
      <c r="EWJ91" s="57"/>
      <c r="EWK91" s="57"/>
      <c r="EWL91" s="57"/>
      <c r="EWM91" s="57"/>
      <c r="EWN91" s="57"/>
      <c r="EWO91" s="57"/>
      <c r="EWP91" s="57"/>
      <c r="EWQ91" s="57"/>
      <c r="EWR91" s="57"/>
      <c r="EWS91" s="57"/>
      <c r="EWT91" s="57"/>
      <c r="EWU91" s="57"/>
      <c r="EWV91" s="57"/>
      <c r="EWW91" s="57"/>
      <c r="EWX91" s="57"/>
      <c r="EWY91" s="57"/>
      <c r="EWZ91" s="57"/>
      <c r="EXA91" s="57"/>
      <c r="EXB91" s="57"/>
      <c r="EXC91" s="57"/>
      <c r="EXD91" s="57"/>
      <c r="EXE91" s="57"/>
      <c r="EXF91" s="57"/>
      <c r="EXG91" s="57"/>
      <c r="EXH91" s="57"/>
      <c r="EXI91" s="57"/>
      <c r="EXJ91" s="57"/>
      <c r="EXK91" s="57"/>
      <c r="EXL91" s="57"/>
      <c r="EXM91" s="57"/>
      <c r="EXN91" s="57"/>
      <c r="EXO91" s="57"/>
      <c r="EXP91" s="57"/>
      <c r="EXQ91" s="57"/>
      <c r="EXR91" s="57"/>
      <c r="EXS91" s="57"/>
      <c r="EXT91" s="57"/>
      <c r="EXU91" s="57"/>
      <c r="EXV91" s="57"/>
      <c r="EXW91" s="57"/>
      <c r="EXX91" s="57"/>
      <c r="EXY91" s="57"/>
      <c r="EXZ91" s="57"/>
      <c r="EYA91" s="57"/>
      <c r="EYB91" s="57"/>
      <c r="EYC91" s="57"/>
      <c r="EYD91" s="57"/>
      <c r="EYE91" s="57"/>
      <c r="EYF91" s="57"/>
      <c r="EYG91" s="57"/>
      <c r="EYH91" s="57"/>
      <c r="EYI91" s="57"/>
      <c r="EYJ91" s="57"/>
      <c r="EYK91" s="57"/>
      <c r="EYL91" s="57"/>
      <c r="EYM91" s="57"/>
      <c r="EYN91" s="57"/>
      <c r="EYO91" s="57"/>
      <c r="EYP91" s="57"/>
      <c r="EYQ91" s="57"/>
      <c r="EYR91" s="57"/>
      <c r="EYS91" s="57"/>
      <c r="EYT91" s="57"/>
      <c r="EYU91" s="57"/>
      <c r="EYV91" s="57"/>
      <c r="EYW91" s="57"/>
      <c r="EYX91" s="57"/>
      <c r="EYY91" s="57"/>
      <c r="EYZ91" s="57"/>
      <c r="EZA91" s="57"/>
      <c r="EZB91" s="57"/>
      <c r="EZC91" s="57"/>
      <c r="EZD91" s="57"/>
      <c r="EZE91" s="57"/>
      <c r="EZF91" s="57"/>
      <c r="EZG91" s="57"/>
      <c r="EZH91" s="57"/>
      <c r="EZI91" s="57"/>
      <c r="EZJ91" s="57"/>
      <c r="EZK91" s="57"/>
      <c r="EZL91" s="57"/>
      <c r="EZM91" s="57"/>
      <c r="EZN91" s="57"/>
      <c r="EZO91" s="57"/>
      <c r="EZP91" s="57"/>
      <c r="EZQ91" s="57"/>
      <c r="EZR91" s="57"/>
      <c r="EZS91" s="57"/>
      <c r="EZT91" s="57"/>
      <c r="EZU91" s="57"/>
      <c r="EZV91" s="57"/>
      <c r="EZW91" s="57"/>
      <c r="EZX91" s="57"/>
      <c r="EZY91" s="57"/>
      <c r="EZZ91" s="57"/>
      <c r="FAA91" s="57"/>
      <c r="FAB91" s="57"/>
      <c r="FAC91" s="57"/>
      <c r="FAD91" s="57"/>
      <c r="FAE91" s="57"/>
      <c r="FAF91" s="57"/>
      <c r="FAG91" s="57"/>
      <c r="FAH91" s="57"/>
      <c r="FAI91" s="57"/>
      <c r="FAJ91" s="57"/>
      <c r="FAK91" s="57"/>
      <c r="FAL91" s="57"/>
      <c r="FAM91" s="57"/>
      <c r="FAN91" s="57"/>
      <c r="FAO91" s="57"/>
      <c r="FAP91" s="57"/>
      <c r="FAQ91" s="57"/>
      <c r="FAR91" s="57"/>
      <c r="FAS91" s="57"/>
      <c r="FAT91" s="57"/>
      <c r="FAU91" s="57"/>
      <c r="FAV91" s="57"/>
      <c r="FAW91" s="57"/>
      <c r="FAX91" s="57"/>
      <c r="FAY91" s="57"/>
      <c r="FAZ91" s="57"/>
      <c r="FBA91" s="57"/>
      <c r="FBB91" s="57"/>
      <c r="FBC91" s="57"/>
      <c r="FBD91" s="57"/>
      <c r="FBE91" s="57"/>
      <c r="FBF91" s="57"/>
      <c r="FBG91" s="57"/>
      <c r="FBH91" s="57"/>
      <c r="FBI91" s="57"/>
      <c r="FBJ91" s="57"/>
      <c r="FBK91" s="57"/>
      <c r="FBL91" s="57"/>
      <c r="FBM91" s="57"/>
      <c r="FBN91" s="57"/>
      <c r="FBO91" s="57"/>
      <c r="FBP91" s="57"/>
      <c r="FBQ91" s="57"/>
      <c r="FBR91" s="57"/>
      <c r="FBS91" s="57"/>
      <c r="FBT91" s="57"/>
      <c r="FBU91" s="57"/>
      <c r="FBV91" s="57"/>
      <c r="FBW91" s="57"/>
      <c r="FBX91" s="57"/>
      <c r="FBY91" s="57"/>
      <c r="FBZ91" s="57"/>
      <c r="FCA91" s="57"/>
      <c r="FCB91" s="57"/>
      <c r="FCC91" s="57"/>
      <c r="FCD91" s="57"/>
      <c r="FCE91" s="57"/>
      <c r="FCF91" s="57"/>
      <c r="FCG91" s="57"/>
      <c r="FCH91" s="57"/>
      <c r="FCI91" s="57"/>
      <c r="FCJ91" s="57"/>
      <c r="FCK91" s="57"/>
      <c r="FCL91" s="57"/>
      <c r="FCM91" s="57"/>
      <c r="FCN91" s="57"/>
      <c r="FCO91" s="57"/>
      <c r="FCP91" s="57"/>
      <c r="FCQ91" s="57"/>
      <c r="FCR91" s="57"/>
      <c r="FCS91" s="57"/>
      <c r="FCT91" s="57"/>
      <c r="FCU91" s="57"/>
      <c r="FCV91" s="57"/>
      <c r="FCW91" s="57"/>
      <c r="FCX91" s="57"/>
      <c r="FCY91" s="57"/>
      <c r="FCZ91" s="57"/>
      <c r="FDA91" s="57"/>
      <c r="FDB91" s="57"/>
      <c r="FDC91" s="57"/>
      <c r="FDD91" s="57"/>
      <c r="FDE91" s="57"/>
      <c r="FDF91" s="57"/>
      <c r="FDG91" s="57"/>
      <c r="FDH91" s="57"/>
      <c r="FDI91" s="57"/>
      <c r="FDJ91" s="57"/>
      <c r="FDK91" s="57"/>
      <c r="FDL91" s="57"/>
      <c r="FDM91" s="57"/>
      <c r="FDN91" s="57"/>
      <c r="FDO91" s="57"/>
      <c r="FDP91" s="57"/>
      <c r="FDQ91" s="57"/>
      <c r="FDR91" s="57"/>
      <c r="FDS91" s="57"/>
      <c r="FDT91" s="57"/>
      <c r="FDU91" s="57"/>
      <c r="FDV91" s="57"/>
      <c r="FDW91" s="57"/>
      <c r="FDX91" s="57"/>
      <c r="FDY91" s="57"/>
      <c r="FDZ91" s="57"/>
      <c r="FEA91" s="57"/>
      <c r="FEB91" s="57"/>
      <c r="FEC91" s="57"/>
      <c r="FED91" s="57"/>
      <c r="FEE91" s="57"/>
      <c r="FEF91" s="57"/>
      <c r="FEG91" s="57"/>
      <c r="FEH91" s="57"/>
      <c r="FEI91" s="57"/>
      <c r="FEJ91" s="57"/>
      <c r="FEK91" s="57"/>
      <c r="FEL91" s="57"/>
      <c r="FEM91" s="57"/>
      <c r="FEN91" s="57"/>
      <c r="FEO91" s="57"/>
      <c r="FEP91" s="57"/>
      <c r="FEQ91" s="57"/>
      <c r="FER91" s="57"/>
      <c r="FES91" s="57"/>
      <c r="FET91" s="57"/>
      <c r="FEU91" s="57"/>
      <c r="FEV91" s="57"/>
      <c r="FEW91" s="57"/>
      <c r="FEX91" s="57"/>
      <c r="FEY91" s="57"/>
      <c r="FEZ91" s="57"/>
      <c r="FFA91" s="57"/>
      <c r="FFB91" s="57"/>
      <c r="FFC91" s="57"/>
      <c r="FFD91" s="57"/>
      <c r="FFE91" s="57"/>
      <c r="FFF91" s="57"/>
      <c r="FFG91" s="57"/>
      <c r="FFH91" s="57"/>
      <c r="FFI91" s="57"/>
      <c r="FFJ91" s="57"/>
      <c r="FFK91" s="57"/>
      <c r="FFL91" s="57"/>
      <c r="FFM91" s="57"/>
      <c r="FFN91" s="57"/>
      <c r="FFO91" s="57"/>
      <c r="FFP91" s="57"/>
      <c r="FFQ91" s="57"/>
      <c r="FFR91" s="57"/>
      <c r="FFS91" s="57"/>
      <c r="FFT91" s="57"/>
      <c r="FFU91" s="57"/>
      <c r="FFV91" s="57"/>
      <c r="FFW91" s="57"/>
      <c r="FFX91" s="57"/>
      <c r="FFY91" s="57"/>
      <c r="FFZ91" s="57"/>
      <c r="FGA91" s="57"/>
      <c r="FGB91" s="57"/>
      <c r="FGC91" s="57"/>
      <c r="FGD91" s="57"/>
      <c r="FGE91" s="57"/>
      <c r="FGF91" s="57"/>
      <c r="FGG91" s="57"/>
      <c r="FGH91" s="57"/>
      <c r="FGI91" s="57"/>
      <c r="FGJ91" s="57"/>
      <c r="FGK91" s="57"/>
      <c r="FGL91" s="57"/>
      <c r="FGM91" s="57"/>
      <c r="FGN91" s="57"/>
      <c r="FGO91" s="57"/>
      <c r="FGP91" s="57"/>
      <c r="FGQ91" s="57"/>
      <c r="FGR91" s="57"/>
      <c r="FGS91" s="57"/>
      <c r="FGT91" s="57"/>
      <c r="FGU91" s="57"/>
      <c r="FGV91" s="57"/>
      <c r="FGW91" s="57"/>
      <c r="FGX91" s="57"/>
      <c r="FGY91" s="57"/>
      <c r="FGZ91" s="57"/>
      <c r="FHA91" s="57"/>
      <c r="FHB91" s="57"/>
      <c r="FHC91" s="57"/>
      <c r="FHD91" s="57"/>
      <c r="FHE91" s="57"/>
      <c r="FHF91" s="57"/>
      <c r="FHG91" s="57"/>
      <c r="FHH91" s="57"/>
      <c r="FHI91" s="57"/>
      <c r="FHJ91" s="57"/>
      <c r="FHK91" s="57"/>
      <c r="FHL91" s="57"/>
      <c r="FHM91" s="57"/>
      <c r="FHN91" s="57"/>
      <c r="FHO91" s="57"/>
      <c r="FHP91" s="57"/>
      <c r="FHQ91" s="57"/>
      <c r="FHR91" s="57"/>
      <c r="FHS91" s="57"/>
      <c r="FHT91" s="57"/>
      <c r="FHU91" s="57"/>
      <c r="FHV91" s="57"/>
      <c r="FHW91" s="57"/>
      <c r="FHX91" s="57"/>
      <c r="FHY91" s="57"/>
      <c r="FHZ91" s="57"/>
      <c r="FIA91" s="57"/>
      <c r="FIB91" s="57"/>
      <c r="FIC91" s="57"/>
      <c r="FID91" s="57"/>
      <c r="FIE91" s="57"/>
      <c r="FIF91" s="57"/>
      <c r="FIG91" s="57"/>
      <c r="FIH91" s="57"/>
      <c r="FII91" s="57"/>
      <c r="FIJ91" s="57"/>
      <c r="FIK91" s="57"/>
      <c r="FIL91" s="57"/>
      <c r="FIM91" s="57"/>
      <c r="FIN91" s="57"/>
      <c r="FIO91" s="57"/>
      <c r="FIP91" s="57"/>
      <c r="FIQ91" s="57"/>
      <c r="FIR91" s="57"/>
      <c r="FIS91" s="57"/>
      <c r="FIT91" s="57"/>
      <c r="FIU91" s="57"/>
      <c r="FIV91" s="57"/>
      <c r="FIW91" s="57"/>
      <c r="FIX91" s="57"/>
      <c r="FIY91" s="57"/>
      <c r="FIZ91" s="57"/>
      <c r="FJA91" s="57"/>
      <c r="FJB91" s="57"/>
      <c r="FJC91" s="57"/>
      <c r="FJD91" s="57"/>
      <c r="FJE91" s="57"/>
      <c r="FJF91" s="57"/>
      <c r="FJG91" s="57"/>
      <c r="FJH91" s="57"/>
      <c r="FJI91" s="57"/>
      <c r="FJJ91" s="57"/>
      <c r="FJK91" s="57"/>
      <c r="FJL91" s="57"/>
      <c r="FJM91" s="57"/>
      <c r="FJN91" s="57"/>
      <c r="FJO91" s="57"/>
      <c r="FJP91" s="57"/>
      <c r="FJQ91" s="57"/>
      <c r="FJR91" s="57"/>
      <c r="FJS91" s="57"/>
      <c r="FJT91" s="57"/>
      <c r="FJU91" s="57"/>
      <c r="FJV91" s="57"/>
      <c r="FJW91" s="57"/>
      <c r="FJX91" s="57"/>
      <c r="FJY91" s="57"/>
      <c r="FJZ91" s="57"/>
      <c r="FKA91" s="57"/>
      <c r="FKB91" s="57"/>
      <c r="FKC91" s="57"/>
      <c r="FKD91" s="57"/>
      <c r="FKE91" s="57"/>
      <c r="FKF91" s="57"/>
      <c r="FKG91" s="57"/>
      <c r="FKH91" s="57"/>
      <c r="FKI91" s="57"/>
      <c r="FKJ91" s="57"/>
      <c r="FKK91" s="57"/>
      <c r="FKL91" s="57"/>
      <c r="FKM91" s="57"/>
      <c r="FKN91" s="57"/>
      <c r="FKO91" s="57"/>
      <c r="FKP91" s="57"/>
      <c r="FKQ91" s="57"/>
      <c r="FKR91" s="57"/>
      <c r="FKS91" s="57"/>
      <c r="FKT91" s="57"/>
      <c r="FKU91" s="57"/>
      <c r="FKV91" s="57"/>
      <c r="FKW91" s="57"/>
      <c r="FKX91" s="57"/>
      <c r="FKY91" s="57"/>
      <c r="FKZ91" s="57"/>
      <c r="FLA91" s="57"/>
      <c r="FLB91" s="57"/>
      <c r="FLC91" s="57"/>
      <c r="FLD91" s="57"/>
      <c r="FLE91" s="57"/>
      <c r="FLF91" s="57"/>
      <c r="FLG91" s="57"/>
      <c r="FLH91" s="57"/>
      <c r="FLI91" s="57"/>
      <c r="FLJ91" s="57"/>
      <c r="FLK91" s="57"/>
      <c r="FLL91" s="57"/>
      <c r="FLM91" s="57"/>
      <c r="FLN91" s="57"/>
      <c r="FLO91" s="57"/>
      <c r="FLP91" s="57"/>
      <c r="FLQ91" s="57"/>
      <c r="FLR91" s="57"/>
      <c r="FLS91" s="57"/>
      <c r="FLT91" s="57"/>
      <c r="FLU91" s="57"/>
      <c r="FLV91" s="57"/>
      <c r="FLW91" s="57"/>
      <c r="FLX91" s="57"/>
      <c r="FLY91" s="57"/>
      <c r="FLZ91" s="57"/>
      <c r="FMA91" s="57"/>
      <c r="FMB91" s="57"/>
      <c r="FMC91" s="57"/>
      <c r="FMD91" s="57"/>
      <c r="FME91" s="57"/>
      <c r="FMF91" s="57"/>
      <c r="FMG91" s="57"/>
      <c r="FMH91" s="57"/>
      <c r="FMI91" s="57"/>
      <c r="FMJ91" s="57"/>
      <c r="FMK91" s="57"/>
      <c r="FML91" s="57"/>
      <c r="FMM91" s="57"/>
      <c r="FMN91" s="57"/>
      <c r="FMO91" s="57"/>
      <c r="FMP91" s="57"/>
      <c r="FMQ91" s="57"/>
      <c r="FMR91" s="57"/>
      <c r="FMS91" s="57"/>
      <c r="FMT91" s="57"/>
      <c r="FMU91" s="57"/>
      <c r="FMV91" s="57"/>
      <c r="FMW91" s="57"/>
      <c r="FMX91" s="57"/>
      <c r="FMY91" s="57"/>
      <c r="FMZ91" s="57"/>
      <c r="FNA91" s="57"/>
      <c r="FNB91" s="57"/>
      <c r="FNC91" s="57"/>
      <c r="FND91" s="57"/>
      <c r="FNE91" s="57"/>
      <c r="FNF91" s="57"/>
      <c r="FNG91" s="57"/>
      <c r="FNH91" s="57"/>
      <c r="FNI91" s="57"/>
      <c r="FNJ91" s="57"/>
      <c r="FNK91" s="57"/>
      <c r="FNL91" s="57"/>
      <c r="FNM91" s="57"/>
      <c r="FNN91" s="57"/>
      <c r="FNO91" s="57"/>
      <c r="FNP91" s="57"/>
      <c r="FNQ91" s="57"/>
      <c r="FNR91" s="57"/>
      <c r="FNS91" s="57"/>
      <c r="FNT91" s="57"/>
      <c r="FNU91" s="57"/>
      <c r="FNV91" s="57"/>
      <c r="FNW91" s="57"/>
      <c r="FNX91" s="57"/>
      <c r="FNY91" s="57"/>
      <c r="FNZ91" s="57"/>
      <c r="FOA91" s="57"/>
      <c r="FOB91" s="57"/>
      <c r="FOC91" s="57"/>
      <c r="FOD91" s="57"/>
      <c r="FOE91" s="57"/>
      <c r="FOF91" s="57"/>
      <c r="FOG91" s="57"/>
      <c r="FOH91" s="57"/>
      <c r="FOI91" s="57"/>
      <c r="FOJ91" s="57"/>
      <c r="FOK91" s="57"/>
      <c r="FOL91" s="57"/>
      <c r="FOM91" s="57"/>
      <c r="FON91" s="57"/>
      <c r="FOO91" s="57"/>
      <c r="FOP91" s="57"/>
      <c r="FOQ91" s="57"/>
      <c r="FOR91" s="57"/>
      <c r="FOS91" s="57"/>
      <c r="FOT91" s="57"/>
      <c r="FOU91" s="57"/>
      <c r="FOV91" s="57"/>
      <c r="FOW91" s="57"/>
      <c r="FOX91" s="57"/>
      <c r="FOY91" s="57"/>
      <c r="FOZ91" s="57"/>
      <c r="FPA91" s="57"/>
      <c r="FPB91" s="57"/>
      <c r="FPC91" s="57"/>
      <c r="FPD91" s="57"/>
      <c r="FPE91" s="57"/>
      <c r="FPF91" s="57"/>
      <c r="FPG91" s="57"/>
      <c r="FPH91" s="57"/>
      <c r="FPI91" s="57"/>
      <c r="FPJ91" s="57"/>
      <c r="FPK91" s="57"/>
      <c r="FPL91" s="57"/>
      <c r="FPM91" s="57"/>
      <c r="FPN91" s="57"/>
      <c r="FPO91" s="57"/>
      <c r="FPP91" s="57"/>
      <c r="FPQ91" s="57"/>
      <c r="FPR91" s="57"/>
      <c r="FPS91" s="57"/>
      <c r="FPT91" s="57"/>
      <c r="FPU91" s="57"/>
      <c r="FPV91" s="57"/>
      <c r="FPW91" s="57"/>
      <c r="FPX91" s="57"/>
      <c r="FPY91" s="57"/>
      <c r="FPZ91" s="57"/>
      <c r="FQA91" s="57"/>
      <c r="FQB91" s="57"/>
      <c r="FQC91" s="57"/>
      <c r="FQD91" s="57"/>
      <c r="FQE91" s="57"/>
      <c r="FQF91" s="57"/>
      <c r="FQG91" s="57"/>
      <c r="FQH91" s="57"/>
      <c r="FQI91" s="57"/>
      <c r="FQJ91" s="57"/>
      <c r="FQK91" s="57"/>
      <c r="FQL91" s="57"/>
      <c r="FQM91" s="57"/>
      <c r="FQN91" s="57"/>
      <c r="FQO91" s="57"/>
      <c r="FQP91" s="57"/>
      <c r="FQQ91" s="57"/>
      <c r="FQR91" s="57"/>
      <c r="FQS91" s="57"/>
      <c r="FQT91" s="57"/>
      <c r="FQU91" s="57"/>
      <c r="FQV91" s="57"/>
      <c r="FQW91" s="57"/>
      <c r="FQX91" s="57"/>
      <c r="FQY91" s="57"/>
      <c r="FQZ91" s="57"/>
      <c r="FRA91" s="57"/>
      <c r="FRB91" s="57"/>
      <c r="FRC91" s="57"/>
      <c r="FRD91" s="57"/>
      <c r="FRE91" s="57"/>
      <c r="FRF91" s="57"/>
      <c r="FRG91" s="57"/>
      <c r="FRH91" s="57"/>
      <c r="FRI91" s="57"/>
      <c r="FRJ91" s="57"/>
      <c r="FRK91" s="57"/>
      <c r="FRL91" s="57"/>
      <c r="FRM91" s="57"/>
      <c r="FRN91" s="57"/>
      <c r="FRO91" s="57"/>
      <c r="FRP91" s="57"/>
      <c r="FRQ91" s="57"/>
      <c r="FRR91" s="57"/>
      <c r="FRS91" s="57"/>
      <c r="FRT91" s="57"/>
      <c r="FRU91" s="57"/>
      <c r="FRV91" s="57"/>
      <c r="FRW91" s="57"/>
      <c r="FRX91" s="57"/>
      <c r="FRY91" s="57"/>
      <c r="FRZ91" s="57"/>
      <c r="FSA91" s="57"/>
      <c r="FSB91" s="57"/>
      <c r="FSC91" s="57"/>
      <c r="FSD91" s="57"/>
      <c r="FSE91" s="57"/>
      <c r="FSF91" s="57"/>
      <c r="FSG91" s="57"/>
      <c r="FSH91" s="57"/>
      <c r="FSI91" s="57"/>
      <c r="FSJ91" s="57"/>
      <c r="FSK91" s="57"/>
      <c r="FSL91" s="57"/>
      <c r="FSM91" s="57"/>
      <c r="FSN91" s="57"/>
      <c r="FSO91" s="57"/>
      <c r="FSP91" s="57"/>
      <c r="FSQ91" s="57"/>
      <c r="FSR91" s="57"/>
      <c r="FSS91" s="57"/>
      <c r="FST91" s="57"/>
      <c r="FSU91" s="57"/>
      <c r="FSV91" s="57"/>
      <c r="FSW91" s="57"/>
      <c r="FSX91" s="57"/>
      <c r="FSY91" s="57"/>
      <c r="FSZ91" s="57"/>
      <c r="FTA91" s="57"/>
      <c r="FTB91" s="57"/>
      <c r="FTC91" s="57"/>
      <c r="FTD91" s="57"/>
      <c r="FTE91" s="57"/>
      <c r="FTF91" s="57"/>
      <c r="FTG91" s="57"/>
      <c r="FTH91" s="57"/>
      <c r="FTI91" s="57"/>
      <c r="FTJ91" s="57"/>
      <c r="FTK91" s="57"/>
      <c r="FTL91" s="57"/>
      <c r="FTM91" s="57"/>
      <c r="FTN91" s="57"/>
      <c r="FTO91" s="57"/>
      <c r="FTP91" s="57"/>
      <c r="FTQ91" s="57"/>
      <c r="FTR91" s="57"/>
      <c r="FTS91" s="57"/>
      <c r="FTT91" s="57"/>
      <c r="FTU91" s="57"/>
      <c r="FTV91" s="57"/>
      <c r="FTW91" s="57"/>
      <c r="FTX91" s="57"/>
      <c r="FTY91" s="57"/>
      <c r="FTZ91" s="57"/>
      <c r="FUA91" s="57"/>
      <c r="FUB91" s="57"/>
      <c r="FUC91" s="57"/>
      <c r="FUD91" s="57"/>
      <c r="FUE91" s="57"/>
      <c r="FUF91" s="57"/>
      <c r="FUG91" s="57"/>
      <c r="FUH91" s="57"/>
      <c r="FUI91" s="57"/>
      <c r="FUJ91" s="57"/>
      <c r="FUK91" s="57"/>
      <c r="FUL91" s="57"/>
      <c r="FUM91" s="57"/>
      <c r="FUN91" s="57"/>
      <c r="FUO91" s="57"/>
      <c r="FUP91" s="57"/>
      <c r="FUQ91" s="57"/>
      <c r="FUR91" s="57"/>
      <c r="FUS91" s="57"/>
      <c r="FUT91" s="57"/>
      <c r="FUU91" s="57"/>
      <c r="FUV91" s="57"/>
      <c r="FUW91" s="57"/>
      <c r="FUX91" s="57"/>
      <c r="FUY91" s="57"/>
      <c r="FUZ91" s="57"/>
      <c r="FVA91" s="57"/>
      <c r="FVB91" s="57"/>
      <c r="FVC91" s="57"/>
      <c r="FVD91" s="57"/>
      <c r="FVE91" s="57"/>
      <c r="FVF91" s="57"/>
      <c r="FVG91" s="57"/>
      <c r="FVH91" s="57"/>
      <c r="FVI91" s="57"/>
      <c r="FVJ91" s="57"/>
      <c r="FVK91" s="57"/>
      <c r="FVL91" s="57"/>
      <c r="FVM91" s="57"/>
      <c r="FVN91" s="57"/>
      <c r="FVO91" s="57"/>
      <c r="FVP91" s="57"/>
      <c r="FVQ91" s="57"/>
      <c r="FVR91" s="57"/>
      <c r="FVS91" s="57"/>
      <c r="FVT91" s="57"/>
      <c r="FVU91" s="57"/>
      <c r="FVV91" s="57"/>
      <c r="FVW91" s="57"/>
      <c r="FVX91" s="57"/>
      <c r="FVY91" s="57"/>
      <c r="FVZ91" s="57"/>
      <c r="FWA91" s="57"/>
      <c r="FWB91" s="57"/>
      <c r="FWC91" s="57"/>
      <c r="FWD91" s="57"/>
      <c r="FWE91" s="57"/>
      <c r="FWF91" s="57"/>
      <c r="FWG91" s="57"/>
      <c r="FWH91" s="57"/>
      <c r="FWI91" s="57"/>
      <c r="FWJ91" s="57"/>
      <c r="FWK91" s="57"/>
      <c r="FWL91" s="57"/>
      <c r="FWM91" s="57"/>
      <c r="FWN91" s="57"/>
      <c r="FWO91" s="57"/>
      <c r="FWP91" s="57"/>
      <c r="FWQ91" s="57"/>
      <c r="FWR91" s="57"/>
      <c r="FWS91" s="57"/>
      <c r="FWT91" s="57"/>
      <c r="FWU91" s="57"/>
      <c r="FWV91" s="57"/>
      <c r="FWW91" s="57"/>
      <c r="FWX91" s="57"/>
      <c r="FWY91" s="57"/>
      <c r="FWZ91" s="57"/>
      <c r="FXA91" s="57"/>
      <c r="FXB91" s="57"/>
      <c r="FXC91" s="57"/>
      <c r="FXD91" s="57"/>
      <c r="FXE91" s="57"/>
      <c r="FXF91" s="57"/>
      <c r="FXG91" s="57"/>
      <c r="FXH91" s="57"/>
      <c r="FXI91" s="57"/>
      <c r="FXJ91" s="57"/>
      <c r="FXK91" s="57"/>
      <c r="FXL91" s="57"/>
      <c r="FXM91" s="57"/>
      <c r="FXN91" s="57"/>
      <c r="FXO91" s="57"/>
      <c r="FXP91" s="57"/>
      <c r="FXQ91" s="57"/>
      <c r="FXR91" s="57"/>
      <c r="FXS91" s="57"/>
      <c r="FXT91" s="57"/>
      <c r="FXU91" s="57"/>
      <c r="FXV91" s="57"/>
      <c r="FXW91" s="57"/>
      <c r="FXX91" s="57"/>
      <c r="FXY91" s="57"/>
      <c r="FXZ91" s="57"/>
      <c r="FYA91" s="57"/>
      <c r="FYB91" s="57"/>
      <c r="FYC91" s="57"/>
      <c r="FYD91" s="57"/>
      <c r="FYE91" s="57"/>
      <c r="FYF91" s="57"/>
      <c r="FYG91" s="57"/>
      <c r="FYH91" s="57"/>
      <c r="FYI91" s="57"/>
      <c r="FYJ91" s="57"/>
      <c r="FYK91" s="57"/>
      <c r="FYL91" s="57"/>
      <c r="FYM91" s="57"/>
      <c r="FYN91" s="57"/>
      <c r="FYO91" s="57"/>
      <c r="FYP91" s="57"/>
      <c r="FYQ91" s="57"/>
      <c r="FYR91" s="57"/>
      <c r="FYS91" s="57"/>
      <c r="FYT91" s="57"/>
      <c r="FYU91" s="57"/>
      <c r="FYV91" s="57"/>
      <c r="FYW91" s="57"/>
      <c r="FYX91" s="57"/>
      <c r="FYY91" s="57"/>
      <c r="FYZ91" s="57"/>
      <c r="FZA91" s="57"/>
      <c r="FZB91" s="57"/>
      <c r="FZC91" s="57"/>
      <c r="FZD91" s="57"/>
      <c r="FZE91" s="57"/>
      <c r="FZF91" s="57"/>
      <c r="FZG91" s="57"/>
      <c r="FZH91" s="57"/>
      <c r="FZI91" s="57"/>
      <c r="FZJ91" s="57"/>
      <c r="FZK91" s="57"/>
      <c r="FZL91" s="57"/>
      <c r="FZM91" s="57"/>
      <c r="FZN91" s="57"/>
      <c r="FZO91" s="57"/>
      <c r="FZP91" s="57"/>
      <c r="FZQ91" s="57"/>
      <c r="FZR91" s="57"/>
      <c r="FZS91" s="57"/>
      <c r="FZT91" s="57"/>
      <c r="FZU91" s="57"/>
      <c r="FZV91" s="57"/>
      <c r="FZW91" s="57"/>
      <c r="FZX91" s="57"/>
      <c r="FZY91" s="57"/>
      <c r="FZZ91" s="57"/>
      <c r="GAA91" s="57"/>
      <c r="GAB91" s="57"/>
      <c r="GAC91" s="57"/>
      <c r="GAD91" s="57"/>
      <c r="GAE91" s="57"/>
      <c r="GAF91" s="57"/>
      <c r="GAG91" s="57"/>
      <c r="GAH91" s="57"/>
      <c r="GAI91" s="57"/>
      <c r="GAJ91" s="57"/>
      <c r="GAK91" s="57"/>
      <c r="GAL91" s="57"/>
      <c r="GAM91" s="57"/>
      <c r="GAN91" s="57"/>
      <c r="GAO91" s="57"/>
      <c r="GAP91" s="57"/>
      <c r="GAQ91" s="57"/>
      <c r="GAR91" s="57"/>
      <c r="GAS91" s="57"/>
      <c r="GAT91" s="57"/>
      <c r="GAU91" s="57"/>
      <c r="GAV91" s="57"/>
      <c r="GAW91" s="57"/>
      <c r="GAX91" s="57"/>
      <c r="GAY91" s="57"/>
      <c r="GAZ91" s="57"/>
      <c r="GBA91" s="57"/>
      <c r="GBB91" s="57"/>
      <c r="GBC91" s="57"/>
      <c r="GBD91" s="57"/>
      <c r="GBE91" s="57"/>
      <c r="GBF91" s="57"/>
      <c r="GBG91" s="57"/>
      <c r="GBH91" s="57"/>
      <c r="GBI91" s="57"/>
      <c r="GBJ91" s="57"/>
      <c r="GBK91" s="57"/>
      <c r="GBL91" s="57"/>
      <c r="GBM91" s="57"/>
      <c r="GBN91" s="57"/>
      <c r="GBO91" s="57"/>
      <c r="GBP91" s="57"/>
      <c r="GBQ91" s="57"/>
      <c r="GBR91" s="57"/>
      <c r="GBS91" s="57"/>
      <c r="GBT91" s="57"/>
      <c r="GBU91" s="57"/>
      <c r="GBV91" s="57"/>
      <c r="GBW91" s="57"/>
      <c r="GBX91" s="57"/>
      <c r="GBY91" s="57"/>
      <c r="GBZ91" s="57"/>
      <c r="GCA91" s="57"/>
      <c r="GCB91" s="57"/>
      <c r="GCC91" s="57"/>
      <c r="GCD91" s="57"/>
      <c r="GCE91" s="57"/>
      <c r="GCF91" s="57"/>
      <c r="GCG91" s="57"/>
      <c r="GCH91" s="57"/>
      <c r="GCI91" s="57"/>
      <c r="GCJ91" s="57"/>
      <c r="GCK91" s="57"/>
      <c r="GCL91" s="57"/>
      <c r="GCM91" s="57"/>
      <c r="GCN91" s="57"/>
      <c r="GCO91" s="57"/>
      <c r="GCP91" s="57"/>
      <c r="GCQ91" s="57"/>
      <c r="GCR91" s="57"/>
      <c r="GCS91" s="57"/>
      <c r="GCT91" s="57"/>
      <c r="GCU91" s="57"/>
      <c r="GCV91" s="57"/>
      <c r="GCW91" s="57"/>
      <c r="GCX91" s="57"/>
      <c r="GCY91" s="57"/>
      <c r="GCZ91" s="57"/>
      <c r="GDA91" s="57"/>
      <c r="GDB91" s="57"/>
      <c r="GDC91" s="57"/>
      <c r="GDD91" s="57"/>
      <c r="GDE91" s="57"/>
      <c r="GDF91" s="57"/>
      <c r="GDG91" s="57"/>
      <c r="GDH91" s="57"/>
      <c r="GDI91" s="57"/>
      <c r="GDJ91" s="57"/>
      <c r="GDK91" s="57"/>
      <c r="GDL91" s="57"/>
      <c r="GDM91" s="57"/>
      <c r="GDN91" s="57"/>
      <c r="GDO91" s="57"/>
      <c r="GDP91" s="57"/>
      <c r="GDQ91" s="57"/>
      <c r="GDR91" s="57"/>
      <c r="GDS91" s="57"/>
      <c r="GDT91" s="57"/>
      <c r="GDU91" s="57"/>
      <c r="GDV91" s="57"/>
      <c r="GDW91" s="57"/>
      <c r="GDX91" s="57"/>
      <c r="GDY91" s="57"/>
      <c r="GDZ91" s="57"/>
      <c r="GEA91" s="57"/>
      <c r="GEB91" s="57"/>
      <c r="GEC91" s="57"/>
      <c r="GED91" s="57"/>
      <c r="GEE91" s="57"/>
      <c r="GEF91" s="57"/>
      <c r="GEG91" s="57"/>
      <c r="GEH91" s="57"/>
      <c r="GEI91" s="57"/>
      <c r="GEJ91" s="57"/>
      <c r="GEK91" s="57"/>
      <c r="GEL91" s="57"/>
      <c r="GEM91" s="57"/>
      <c r="GEN91" s="57"/>
      <c r="GEO91" s="57"/>
      <c r="GEP91" s="57"/>
      <c r="GEQ91" s="57"/>
      <c r="GER91" s="57"/>
      <c r="GES91" s="57"/>
      <c r="GET91" s="57"/>
      <c r="GEU91" s="57"/>
      <c r="GEV91" s="57"/>
      <c r="GEW91" s="57"/>
      <c r="GEX91" s="57"/>
      <c r="GEY91" s="57"/>
      <c r="GEZ91" s="57"/>
      <c r="GFA91" s="57"/>
      <c r="GFB91" s="57"/>
      <c r="GFC91" s="57"/>
      <c r="GFD91" s="57"/>
      <c r="GFE91" s="57"/>
      <c r="GFF91" s="57"/>
      <c r="GFG91" s="57"/>
      <c r="GFH91" s="57"/>
      <c r="GFI91" s="57"/>
      <c r="GFJ91" s="57"/>
      <c r="GFK91" s="57"/>
      <c r="GFL91" s="57"/>
      <c r="GFM91" s="57"/>
      <c r="GFN91" s="57"/>
      <c r="GFO91" s="57"/>
      <c r="GFP91" s="57"/>
      <c r="GFQ91" s="57"/>
      <c r="GFR91" s="57"/>
      <c r="GFS91" s="57"/>
      <c r="GFT91" s="57"/>
      <c r="GFU91" s="57"/>
      <c r="GFV91" s="57"/>
      <c r="GFW91" s="57"/>
      <c r="GFX91" s="57"/>
      <c r="GFY91" s="57"/>
      <c r="GFZ91" s="57"/>
      <c r="GGA91" s="57"/>
      <c r="GGB91" s="57"/>
      <c r="GGC91" s="57"/>
      <c r="GGD91" s="57"/>
      <c r="GGE91" s="57"/>
      <c r="GGF91" s="57"/>
      <c r="GGG91" s="57"/>
      <c r="GGH91" s="57"/>
      <c r="GGI91" s="57"/>
      <c r="GGJ91" s="57"/>
      <c r="GGK91" s="57"/>
      <c r="GGL91" s="57"/>
      <c r="GGM91" s="57"/>
      <c r="GGN91" s="57"/>
      <c r="GGO91" s="57"/>
      <c r="GGP91" s="57"/>
      <c r="GGQ91" s="57"/>
      <c r="GGR91" s="57"/>
      <c r="GGS91" s="57"/>
      <c r="GGT91" s="57"/>
      <c r="GGU91" s="57"/>
      <c r="GGV91" s="57"/>
      <c r="GGW91" s="57"/>
      <c r="GGX91" s="57"/>
      <c r="GGY91" s="57"/>
      <c r="GGZ91" s="57"/>
      <c r="GHA91" s="57"/>
      <c r="GHB91" s="57"/>
      <c r="GHC91" s="57"/>
      <c r="GHD91" s="57"/>
      <c r="GHE91" s="57"/>
      <c r="GHF91" s="57"/>
      <c r="GHG91" s="57"/>
      <c r="GHH91" s="57"/>
      <c r="GHI91" s="57"/>
      <c r="GHJ91" s="57"/>
      <c r="GHK91" s="57"/>
      <c r="GHL91" s="57"/>
      <c r="GHM91" s="57"/>
      <c r="GHN91" s="57"/>
      <c r="GHO91" s="57"/>
      <c r="GHP91" s="57"/>
      <c r="GHQ91" s="57"/>
      <c r="GHR91" s="57"/>
      <c r="GHS91" s="57"/>
      <c r="GHT91" s="57"/>
      <c r="GHU91" s="57"/>
      <c r="GHV91" s="57"/>
      <c r="GHW91" s="57"/>
      <c r="GHX91" s="57"/>
      <c r="GHY91" s="57"/>
      <c r="GHZ91" s="57"/>
      <c r="GIA91" s="57"/>
      <c r="GIB91" s="57"/>
      <c r="GIC91" s="57"/>
      <c r="GID91" s="57"/>
      <c r="GIE91" s="57"/>
      <c r="GIF91" s="57"/>
      <c r="GIG91" s="57"/>
      <c r="GIH91" s="57"/>
      <c r="GII91" s="57"/>
      <c r="GIJ91" s="57"/>
      <c r="GIK91" s="57"/>
      <c r="GIL91" s="57"/>
      <c r="GIM91" s="57"/>
      <c r="GIN91" s="57"/>
      <c r="GIO91" s="57"/>
      <c r="GIP91" s="57"/>
      <c r="GIQ91" s="57"/>
      <c r="GIR91" s="57"/>
      <c r="GIS91" s="57"/>
      <c r="GIT91" s="57"/>
      <c r="GIU91" s="57"/>
      <c r="GIV91" s="57"/>
      <c r="GIW91" s="57"/>
      <c r="GIX91" s="57"/>
      <c r="GIY91" s="57"/>
      <c r="GIZ91" s="57"/>
      <c r="GJA91" s="57"/>
      <c r="GJB91" s="57"/>
      <c r="GJC91" s="57"/>
      <c r="GJD91" s="57"/>
      <c r="GJE91" s="57"/>
      <c r="GJF91" s="57"/>
      <c r="GJG91" s="57"/>
      <c r="GJH91" s="57"/>
      <c r="GJI91" s="57"/>
      <c r="GJJ91" s="57"/>
      <c r="GJK91" s="57"/>
      <c r="GJL91" s="57"/>
      <c r="GJM91" s="57"/>
      <c r="GJN91" s="57"/>
      <c r="GJO91" s="57"/>
      <c r="GJP91" s="57"/>
      <c r="GJQ91" s="57"/>
      <c r="GJR91" s="57"/>
      <c r="GJS91" s="57"/>
      <c r="GJT91" s="57"/>
      <c r="GJU91" s="57"/>
      <c r="GJV91" s="57"/>
      <c r="GJW91" s="57"/>
      <c r="GJX91" s="57"/>
      <c r="GJY91" s="57"/>
      <c r="GJZ91" s="57"/>
      <c r="GKA91" s="57"/>
      <c r="GKB91" s="57"/>
      <c r="GKC91" s="57"/>
      <c r="GKD91" s="57"/>
      <c r="GKE91" s="57"/>
      <c r="GKF91" s="57"/>
      <c r="GKG91" s="57"/>
      <c r="GKH91" s="57"/>
      <c r="GKI91" s="57"/>
      <c r="GKJ91" s="57"/>
      <c r="GKK91" s="57"/>
      <c r="GKL91" s="57"/>
      <c r="GKM91" s="57"/>
      <c r="GKN91" s="57"/>
      <c r="GKO91" s="57"/>
      <c r="GKP91" s="57"/>
      <c r="GKQ91" s="57"/>
      <c r="GKR91" s="57"/>
      <c r="GKS91" s="57"/>
      <c r="GKT91" s="57"/>
      <c r="GKU91" s="57"/>
      <c r="GKV91" s="57"/>
      <c r="GKW91" s="57"/>
      <c r="GKX91" s="57"/>
      <c r="GKY91" s="57"/>
      <c r="GKZ91" s="57"/>
      <c r="GLA91" s="57"/>
      <c r="GLB91" s="57"/>
      <c r="GLC91" s="57"/>
      <c r="GLD91" s="57"/>
      <c r="GLE91" s="57"/>
      <c r="GLF91" s="57"/>
      <c r="GLG91" s="57"/>
      <c r="GLH91" s="57"/>
      <c r="GLI91" s="57"/>
      <c r="GLJ91" s="57"/>
      <c r="GLK91" s="57"/>
      <c r="GLL91" s="57"/>
      <c r="GLM91" s="57"/>
      <c r="GLN91" s="57"/>
      <c r="GLO91" s="57"/>
      <c r="GLP91" s="57"/>
      <c r="GLQ91" s="57"/>
      <c r="GLR91" s="57"/>
      <c r="GLS91" s="57"/>
      <c r="GLT91" s="57"/>
      <c r="GLU91" s="57"/>
      <c r="GLV91" s="57"/>
      <c r="GLW91" s="57"/>
      <c r="GLX91" s="57"/>
      <c r="GLY91" s="57"/>
      <c r="GLZ91" s="57"/>
      <c r="GMA91" s="57"/>
      <c r="GMB91" s="57"/>
      <c r="GMC91" s="57"/>
      <c r="GMD91" s="57"/>
      <c r="GME91" s="57"/>
      <c r="GMF91" s="57"/>
      <c r="GMG91" s="57"/>
      <c r="GMH91" s="57"/>
      <c r="GMI91" s="57"/>
      <c r="GMJ91" s="57"/>
      <c r="GMK91" s="57"/>
      <c r="GML91" s="57"/>
      <c r="GMM91" s="57"/>
      <c r="GMN91" s="57"/>
      <c r="GMO91" s="57"/>
      <c r="GMP91" s="57"/>
      <c r="GMQ91" s="57"/>
      <c r="GMR91" s="57"/>
      <c r="GMS91" s="57"/>
      <c r="GMT91" s="57"/>
      <c r="GMU91" s="57"/>
      <c r="GMV91" s="57"/>
      <c r="GMW91" s="57"/>
      <c r="GMX91" s="57"/>
      <c r="GMY91" s="57"/>
      <c r="GMZ91" s="57"/>
      <c r="GNA91" s="57"/>
      <c r="GNB91" s="57"/>
      <c r="GNC91" s="57"/>
      <c r="GND91" s="57"/>
      <c r="GNE91" s="57"/>
      <c r="GNF91" s="57"/>
      <c r="GNG91" s="57"/>
      <c r="GNH91" s="57"/>
      <c r="GNI91" s="57"/>
      <c r="GNJ91" s="57"/>
      <c r="GNK91" s="57"/>
      <c r="GNL91" s="57"/>
      <c r="GNM91" s="57"/>
      <c r="GNN91" s="57"/>
      <c r="GNO91" s="57"/>
      <c r="GNP91" s="57"/>
      <c r="GNQ91" s="57"/>
      <c r="GNR91" s="57"/>
      <c r="GNS91" s="57"/>
      <c r="GNT91" s="57"/>
      <c r="GNU91" s="57"/>
      <c r="GNV91" s="57"/>
      <c r="GNW91" s="57"/>
      <c r="GNX91" s="57"/>
      <c r="GNY91" s="57"/>
      <c r="GNZ91" s="57"/>
      <c r="GOA91" s="57"/>
      <c r="GOB91" s="57"/>
      <c r="GOC91" s="57"/>
      <c r="GOD91" s="57"/>
      <c r="GOE91" s="57"/>
      <c r="GOF91" s="57"/>
      <c r="GOG91" s="57"/>
      <c r="GOH91" s="57"/>
      <c r="GOI91" s="57"/>
      <c r="GOJ91" s="57"/>
      <c r="GOK91" s="57"/>
      <c r="GOL91" s="57"/>
      <c r="GOM91" s="57"/>
      <c r="GON91" s="57"/>
      <c r="GOO91" s="57"/>
      <c r="GOP91" s="57"/>
      <c r="GOQ91" s="57"/>
      <c r="GOR91" s="57"/>
      <c r="GOS91" s="57"/>
      <c r="GOT91" s="57"/>
      <c r="GOU91" s="57"/>
      <c r="GOV91" s="57"/>
      <c r="GOW91" s="57"/>
      <c r="GOX91" s="57"/>
      <c r="GOY91" s="57"/>
      <c r="GOZ91" s="57"/>
      <c r="GPA91" s="57"/>
      <c r="GPB91" s="57"/>
      <c r="GPC91" s="57"/>
      <c r="GPD91" s="57"/>
      <c r="GPE91" s="57"/>
      <c r="GPF91" s="57"/>
      <c r="GPG91" s="57"/>
      <c r="GPH91" s="57"/>
      <c r="GPI91" s="57"/>
      <c r="GPJ91" s="57"/>
      <c r="GPK91" s="57"/>
      <c r="GPL91" s="57"/>
      <c r="GPM91" s="57"/>
      <c r="GPN91" s="57"/>
      <c r="GPO91" s="57"/>
      <c r="GPP91" s="57"/>
      <c r="GPQ91" s="57"/>
      <c r="GPR91" s="57"/>
      <c r="GPS91" s="57"/>
      <c r="GPT91" s="57"/>
      <c r="GPU91" s="57"/>
      <c r="GPV91" s="57"/>
      <c r="GPW91" s="57"/>
      <c r="GPX91" s="57"/>
      <c r="GPY91" s="57"/>
      <c r="GPZ91" s="57"/>
      <c r="GQA91" s="57"/>
      <c r="GQB91" s="57"/>
      <c r="GQC91" s="57"/>
      <c r="GQD91" s="57"/>
      <c r="GQE91" s="57"/>
      <c r="GQF91" s="57"/>
      <c r="GQG91" s="57"/>
      <c r="GQH91" s="57"/>
      <c r="GQI91" s="57"/>
      <c r="GQJ91" s="57"/>
      <c r="GQK91" s="57"/>
      <c r="GQL91" s="57"/>
      <c r="GQM91" s="57"/>
      <c r="GQN91" s="57"/>
      <c r="GQO91" s="57"/>
      <c r="GQP91" s="57"/>
      <c r="GQQ91" s="57"/>
      <c r="GQR91" s="57"/>
      <c r="GQS91" s="57"/>
      <c r="GQT91" s="57"/>
      <c r="GQU91" s="57"/>
      <c r="GQV91" s="57"/>
      <c r="GQW91" s="57"/>
      <c r="GQX91" s="57"/>
      <c r="GQY91" s="57"/>
      <c r="GQZ91" s="57"/>
      <c r="GRA91" s="57"/>
      <c r="GRB91" s="57"/>
      <c r="GRC91" s="57"/>
      <c r="GRD91" s="57"/>
      <c r="GRE91" s="57"/>
      <c r="GRF91" s="57"/>
      <c r="GRG91" s="57"/>
      <c r="GRH91" s="57"/>
      <c r="GRI91" s="57"/>
      <c r="GRJ91" s="57"/>
      <c r="GRK91" s="57"/>
      <c r="GRL91" s="57"/>
      <c r="GRM91" s="57"/>
      <c r="GRN91" s="57"/>
      <c r="GRO91" s="57"/>
      <c r="GRP91" s="57"/>
      <c r="GRQ91" s="57"/>
      <c r="GRR91" s="57"/>
      <c r="GRS91" s="57"/>
      <c r="GRT91" s="57"/>
      <c r="GRU91" s="57"/>
      <c r="GRV91" s="57"/>
      <c r="GRW91" s="57"/>
      <c r="GRX91" s="57"/>
      <c r="GRY91" s="57"/>
      <c r="GRZ91" s="57"/>
      <c r="GSA91" s="57"/>
      <c r="GSB91" s="57"/>
      <c r="GSC91" s="57"/>
      <c r="GSD91" s="57"/>
      <c r="GSE91" s="57"/>
      <c r="GSF91" s="57"/>
      <c r="GSG91" s="57"/>
      <c r="GSH91" s="57"/>
      <c r="GSI91" s="57"/>
      <c r="GSJ91" s="57"/>
      <c r="GSK91" s="57"/>
      <c r="GSL91" s="57"/>
      <c r="GSM91" s="57"/>
      <c r="GSN91" s="57"/>
      <c r="GSO91" s="57"/>
      <c r="GSP91" s="57"/>
      <c r="GSQ91" s="57"/>
      <c r="GSR91" s="57"/>
      <c r="GSS91" s="57"/>
      <c r="GST91" s="57"/>
      <c r="GSU91" s="57"/>
      <c r="GSV91" s="57"/>
      <c r="GSW91" s="57"/>
      <c r="GSX91" s="57"/>
      <c r="GSY91" s="57"/>
      <c r="GSZ91" s="57"/>
      <c r="GTA91" s="57"/>
      <c r="GTB91" s="57"/>
      <c r="GTC91" s="57"/>
      <c r="GTD91" s="57"/>
      <c r="GTE91" s="57"/>
      <c r="GTF91" s="57"/>
      <c r="GTG91" s="57"/>
      <c r="GTH91" s="57"/>
      <c r="GTI91" s="57"/>
      <c r="GTJ91" s="57"/>
      <c r="GTK91" s="57"/>
      <c r="GTL91" s="57"/>
      <c r="GTM91" s="57"/>
      <c r="GTN91" s="57"/>
      <c r="GTO91" s="57"/>
      <c r="GTP91" s="57"/>
      <c r="GTQ91" s="57"/>
      <c r="GTR91" s="57"/>
      <c r="GTS91" s="57"/>
      <c r="GTT91" s="57"/>
      <c r="GTU91" s="57"/>
      <c r="GTV91" s="57"/>
      <c r="GTW91" s="57"/>
      <c r="GTX91" s="57"/>
      <c r="GTY91" s="57"/>
      <c r="GTZ91" s="57"/>
      <c r="GUA91" s="57"/>
      <c r="GUB91" s="57"/>
      <c r="GUC91" s="57"/>
      <c r="GUD91" s="57"/>
      <c r="GUE91" s="57"/>
      <c r="GUF91" s="57"/>
      <c r="GUG91" s="57"/>
      <c r="GUH91" s="57"/>
      <c r="GUI91" s="57"/>
      <c r="GUJ91" s="57"/>
      <c r="GUK91" s="57"/>
      <c r="GUL91" s="57"/>
      <c r="GUM91" s="57"/>
      <c r="GUN91" s="57"/>
      <c r="GUO91" s="57"/>
      <c r="GUP91" s="57"/>
      <c r="GUQ91" s="57"/>
      <c r="GUR91" s="57"/>
      <c r="GUS91" s="57"/>
      <c r="GUT91" s="57"/>
      <c r="GUU91" s="57"/>
      <c r="GUV91" s="57"/>
      <c r="GUW91" s="57"/>
      <c r="GUX91" s="57"/>
      <c r="GUY91" s="57"/>
      <c r="GUZ91" s="57"/>
      <c r="GVA91" s="57"/>
      <c r="GVB91" s="57"/>
      <c r="GVC91" s="57"/>
      <c r="GVD91" s="57"/>
      <c r="GVE91" s="57"/>
      <c r="GVF91" s="57"/>
      <c r="GVG91" s="57"/>
      <c r="GVH91" s="57"/>
      <c r="GVI91" s="57"/>
      <c r="GVJ91" s="57"/>
      <c r="GVK91" s="57"/>
      <c r="GVL91" s="57"/>
      <c r="GVM91" s="57"/>
      <c r="GVN91" s="57"/>
      <c r="GVO91" s="57"/>
      <c r="GVP91" s="57"/>
      <c r="GVQ91" s="57"/>
      <c r="GVR91" s="57"/>
      <c r="GVS91" s="57"/>
      <c r="GVT91" s="57"/>
      <c r="GVU91" s="57"/>
      <c r="GVV91" s="57"/>
      <c r="GVW91" s="57"/>
      <c r="GVX91" s="57"/>
      <c r="GVY91" s="57"/>
      <c r="GVZ91" s="57"/>
      <c r="GWA91" s="57"/>
      <c r="GWB91" s="57"/>
      <c r="GWC91" s="57"/>
      <c r="GWD91" s="57"/>
      <c r="GWE91" s="57"/>
      <c r="GWF91" s="57"/>
      <c r="GWG91" s="57"/>
      <c r="GWH91" s="57"/>
      <c r="GWI91" s="57"/>
      <c r="GWJ91" s="57"/>
      <c r="GWK91" s="57"/>
      <c r="GWL91" s="57"/>
      <c r="GWM91" s="57"/>
      <c r="GWN91" s="57"/>
      <c r="GWO91" s="57"/>
      <c r="GWP91" s="57"/>
      <c r="GWQ91" s="57"/>
      <c r="GWR91" s="57"/>
      <c r="GWS91" s="57"/>
      <c r="GWT91" s="57"/>
      <c r="GWU91" s="57"/>
      <c r="GWV91" s="57"/>
      <c r="GWW91" s="57"/>
      <c r="GWX91" s="57"/>
      <c r="GWY91" s="57"/>
      <c r="GWZ91" s="57"/>
      <c r="GXA91" s="57"/>
      <c r="GXB91" s="57"/>
      <c r="GXC91" s="57"/>
      <c r="GXD91" s="57"/>
      <c r="GXE91" s="57"/>
      <c r="GXF91" s="57"/>
      <c r="GXG91" s="57"/>
      <c r="GXH91" s="57"/>
      <c r="GXI91" s="57"/>
      <c r="GXJ91" s="57"/>
      <c r="GXK91" s="57"/>
      <c r="GXL91" s="57"/>
      <c r="GXM91" s="57"/>
      <c r="GXN91" s="57"/>
      <c r="GXO91" s="57"/>
      <c r="GXP91" s="57"/>
      <c r="GXQ91" s="57"/>
      <c r="GXR91" s="57"/>
      <c r="GXS91" s="57"/>
      <c r="GXT91" s="57"/>
      <c r="GXU91" s="57"/>
      <c r="GXV91" s="57"/>
      <c r="GXW91" s="57"/>
      <c r="GXX91" s="57"/>
      <c r="GXY91" s="57"/>
      <c r="GXZ91" s="57"/>
      <c r="GYA91" s="57"/>
      <c r="GYB91" s="57"/>
      <c r="GYC91" s="57"/>
      <c r="GYD91" s="57"/>
      <c r="GYE91" s="57"/>
      <c r="GYF91" s="57"/>
      <c r="GYG91" s="57"/>
      <c r="GYH91" s="57"/>
      <c r="GYI91" s="57"/>
      <c r="GYJ91" s="57"/>
      <c r="GYK91" s="57"/>
      <c r="GYL91" s="57"/>
      <c r="GYM91" s="57"/>
      <c r="GYN91" s="57"/>
      <c r="GYO91" s="57"/>
      <c r="GYP91" s="57"/>
      <c r="GYQ91" s="57"/>
      <c r="GYR91" s="57"/>
      <c r="GYS91" s="57"/>
      <c r="GYT91" s="57"/>
      <c r="GYU91" s="57"/>
      <c r="GYV91" s="57"/>
      <c r="GYW91" s="57"/>
      <c r="GYX91" s="57"/>
      <c r="GYY91" s="57"/>
      <c r="GYZ91" s="57"/>
      <c r="GZA91" s="57"/>
      <c r="GZB91" s="57"/>
      <c r="GZC91" s="57"/>
      <c r="GZD91" s="57"/>
      <c r="GZE91" s="57"/>
      <c r="GZF91" s="57"/>
      <c r="GZG91" s="57"/>
      <c r="GZH91" s="57"/>
      <c r="GZI91" s="57"/>
      <c r="GZJ91" s="57"/>
      <c r="GZK91" s="57"/>
      <c r="GZL91" s="57"/>
      <c r="GZM91" s="57"/>
      <c r="GZN91" s="57"/>
      <c r="GZO91" s="57"/>
      <c r="GZP91" s="57"/>
      <c r="GZQ91" s="57"/>
      <c r="GZR91" s="57"/>
      <c r="GZS91" s="57"/>
      <c r="GZT91" s="57"/>
      <c r="GZU91" s="57"/>
      <c r="GZV91" s="57"/>
      <c r="GZW91" s="57"/>
      <c r="GZX91" s="57"/>
      <c r="GZY91" s="57"/>
      <c r="GZZ91" s="57"/>
      <c r="HAA91" s="57"/>
      <c r="HAB91" s="57"/>
      <c r="HAC91" s="57"/>
      <c r="HAD91" s="57"/>
      <c r="HAE91" s="57"/>
      <c r="HAF91" s="57"/>
      <c r="HAG91" s="57"/>
      <c r="HAH91" s="57"/>
      <c r="HAI91" s="57"/>
      <c r="HAJ91" s="57"/>
      <c r="HAK91" s="57"/>
      <c r="HAL91" s="57"/>
      <c r="HAM91" s="57"/>
      <c r="HAN91" s="57"/>
      <c r="HAO91" s="57"/>
      <c r="HAP91" s="57"/>
      <c r="HAQ91" s="57"/>
      <c r="HAR91" s="57"/>
      <c r="HAS91" s="57"/>
      <c r="HAT91" s="57"/>
      <c r="HAU91" s="57"/>
      <c r="HAV91" s="57"/>
      <c r="HAW91" s="57"/>
      <c r="HAX91" s="57"/>
      <c r="HAY91" s="57"/>
      <c r="HAZ91" s="57"/>
      <c r="HBA91" s="57"/>
      <c r="HBB91" s="57"/>
      <c r="HBC91" s="57"/>
      <c r="HBD91" s="57"/>
      <c r="HBE91" s="57"/>
      <c r="HBF91" s="57"/>
      <c r="HBG91" s="57"/>
      <c r="HBH91" s="57"/>
      <c r="HBI91" s="57"/>
      <c r="HBJ91" s="57"/>
      <c r="HBK91" s="57"/>
      <c r="HBL91" s="57"/>
      <c r="HBM91" s="57"/>
      <c r="HBN91" s="57"/>
      <c r="HBO91" s="57"/>
      <c r="HBP91" s="57"/>
      <c r="HBQ91" s="57"/>
      <c r="HBR91" s="57"/>
      <c r="HBS91" s="57"/>
      <c r="HBT91" s="57"/>
      <c r="HBU91" s="57"/>
      <c r="HBV91" s="57"/>
      <c r="HBW91" s="57"/>
      <c r="HBX91" s="57"/>
      <c r="HBY91" s="57"/>
      <c r="HBZ91" s="57"/>
      <c r="HCA91" s="57"/>
      <c r="HCB91" s="57"/>
      <c r="HCC91" s="57"/>
      <c r="HCD91" s="57"/>
      <c r="HCE91" s="57"/>
      <c r="HCF91" s="57"/>
      <c r="HCG91" s="57"/>
      <c r="HCH91" s="57"/>
      <c r="HCI91" s="57"/>
      <c r="HCJ91" s="57"/>
      <c r="HCK91" s="57"/>
      <c r="HCL91" s="57"/>
      <c r="HCM91" s="57"/>
      <c r="HCN91" s="57"/>
      <c r="HCO91" s="57"/>
      <c r="HCP91" s="57"/>
      <c r="HCQ91" s="57"/>
      <c r="HCR91" s="57"/>
      <c r="HCS91" s="57"/>
      <c r="HCT91" s="57"/>
      <c r="HCU91" s="57"/>
      <c r="HCV91" s="57"/>
      <c r="HCW91" s="57"/>
      <c r="HCX91" s="57"/>
      <c r="HCY91" s="57"/>
      <c r="HCZ91" s="57"/>
      <c r="HDA91" s="57"/>
      <c r="HDB91" s="57"/>
      <c r="HDC91" s="57"/>
      <c r="HDD91" s="57"/>
      <c r="HDE91" s="57"/>
      <c r="HDF91" s="57"/>
      <c r="HDG91" s="57"/>
      <c r="HDH91" s="57"/>
      <c r="HDI91" s="57"/>
      <c r="HDJ91" s="57"/>
      <c r="HDK91" s="57"/>
      <c r="HDL91" s="57"/>
      <c r="HDM91" s="57"/>
      <c r="HDN91" s="57"/>
      <c r="HDO91" s="57"/>
      <c r="HDP91" s="57"/>
      <c r="HDQ91" s="57"/>
      <c r="HDR91" s="57"/>
      <c r="HDS91" s="57"/>
      <c r="HDT91" s="57"/>
      <c r="HDU91" s="57"/>
      <c r="HDV91" s="57"/>
      <c r="HDW91" s="57"/>
      <c r="HDX91" s="57"/>
      <c r="HDY91" s="57"/>
      <c r="HDZ91" s="57"/>
      <c r="HEA91" s="57"/>
      <c r="HEB91" s="57"/>
      <c r="HEC91" s="57"/>
      <c r="HED91" s="57"/>
      <c r="HEE91" s="57"/>
      <c r="HEF91" s="57"/>
      <c r="HEG91" s="57"/>
      <c r="HEH91" s="57"/>
      <c r="HEI91" s="57"/>
      <c r="HEJ91" s="57"/>
      <c r="HEK91" s="57"/>
      <c r="HEL91" s="57"/>
      <c r="HEM91" s="57"/>
      <c r="HEN91" s="57"/>
      <c r="HEO91" s="57"/>
      <c r="HEP91" s="57"/>
      <c r="HEQ91" s="57"/>
      <c r="HER91" s="57"/>
      <c r="HES91" s="57"/>
      <c r="HET91" s="57"/>
      <c r="HEU91" s="57"/>
      <c r="HEV91" s="57"/>
      <c r="HEW91" s="57"/>
      <c r="HEX91" s="57"/>
      <c r="HEY91" s="57"/>
      <c r="HEZ91" s="57"/>
      <c r="HFA91" s="57"/>
      <c r="HFB91" s="57"/>
      <c r="HFC91" s="57"/>
      <c r="HFD91" s="57"/>
      <c r="HFE91" s="57"/>
      <c r="HFF91" s="57"/>
      <c r="HFG91" s="57"/>
      <c r="HFH91" s="57"/>
      <c r="HFI91" s="57"/>
      <c r="HFJ91" s="57"/>
      <c r="HFK91" s="57"/>
      <c r="HFL91" s="57"/>
      <c r="HFM91" s="57"/>
      <c r="HFN91" s="57"/>
      <c r="HFO91" s="57"/>
      <c r="HFP91" s="57"/>
      <c r="HFQ91" s="57"/>
      <c r="HFR91" s="57"/>
      <c r="HFS91" s="57"/>
      <c r="HFT91" s="57"/>
      <c r="HFU91" s="57"/>
      <c r="HFV91" s="57"/>
      <c r="HFW91" s="57"/>
      <c r="HFX91" s="57"/>
      <c r="HFY91" s="57"/>
      <c r="HFZ91" s="57"/>
      <c r="HGA91" s="57"/>
      <c r="HGB91" s="57"/>
      <c r="HGC91" s="57"/>
      <c r="HGD91" s="57"/>
      <c r="HGE91" s="57"/>
      <c r="HGF91" s="57"/>
      <c r="HGG91" s="57"/>
      <c r="HGH91" s="57"/>
      <c r="HGI91" s="57"/>
      <c r="HGJ91" s="57"/>
      <c r="HGK91" s="57"/>
      <c r="HGL91" s="57"/>
      <c r="HGM91" s="57"/>
      <c r="HGN91" s="57"/>
      <c r="HGO91" s="57"/>
      <c r="HGP91" s="57"/>
      <c r="HGQ91" s="57"/>
      <c r="HGR91" s="57"/>
      <c r="HGS91" s="57"/>
      <c r="HGT91" s="57"/>
      <c r="HGU91" s="57"/>
      <c r="HGV91" s="57"/>
      <c r="HGW91" s="57"/>
      <c r="HGX91" s="57"/>
      <c r="HGY91" s="57"/>
      <c r="HGZ91" s="57"/>
      <c r="HHA91" s="57"/>
      <c r="HHB91" s="57"/>
      <c r="HHC91" s="57"/>
      <c r="HHD91" s="57"/>
      <c r="HHE91" s="57"/>
      <c r="HHF91" s="57"/>
      <c r="HHG91" s="57"/>
      <c r="HHH91" s="57"/>
      <c r="HHI91" s="57"/>
      <c r="HHJ91" s="57"/>
      <c r="HHK91" s="57"/>
      <c r="HHL91" s="57"/>
      <c r="HHM91" s="57"/>
      <c r="HHN91" s="57"/>
      <c r="HHO91" s="57"/>
      <c r="HHP91" s="57"/>
      <c r="HHQ91" s="57"/>
      <c r="HHR91" s="57"/>
      <c r="HHS91" s="57"/>
      <c r="HHT91" s="57"/>
      <c r="HHU91" s="57"/>
      <c r="HHV91" s="57"/>
      <c r="HHW91" s="57"/>
      <c r="HHX91" s="57"/>
      <c r="HHY91" s="57"/>
      <c r="HHZ91" s="57"/>
      <c r="HIA91" s="57"/>
      <c r="HIB91" s="57"/>
      <c r="HIC91" s="57"/>
      <c r="HID91" s="57"/>
      <c r="HIE91" s="57"/>
      <c r="HIF91" s="57"/>
      <c r="HIG91" s="57"/>
      <c r="HIH91" s="57"/>
      <c r="HII91" s="57"/>
      <c r="HIJ91" s="57"/>
      <c r="HIK91" s="57"/>
      <c r="HIL91" s="57"/>
      <c r="HIM91" s="57"/>
      <c r="HIN91" s="57"/>
      <c r="HIO91" s="57"/>
      <c r="HIP91" s="57"/>
      <c r="HIQ91" s="57"/>
      <c r="HIR91" s="57"/>
      <c r="HIS91" s="57"/>
      <c r="HIT91" s="57"/>
      <c r="HIU91" s="57"/>
      <c r="HIV91" s="57"/>
      <c r="HIW91" s="57"/>
      <c r="HIX91" s="57"/>
      <c r="HIY91" s="57"/>
      <c r="HIZ91" s="57"/>
      <c r="HJA91" s="57"/>
      <c r="HJB91" s="57"/>
      <c r="HJC91" s="57"/>
      <c r="HJD91" s="57"/>
      <c r="HJE91" s="57"/>
      <c r="HJF91" s="57"/>
      <c r="HJG91" s="57"/>
      <c r="HJH91" s="57"/>
      <c r="HJI91" s="57"/>
      <c r="HJJ91" s="57"/>
      <c r="HJK91" s="57"/>
      <c r="HJL91" s="57"/>
      <c r="HJM91" s="57"/>
      <c r="HJN91" s="57"/>
      <c r="HJO91" s="57"/>
      <c r="HJP91" s="57"/>
      <c r="HJQ91" s="57"/>
      <c r="HJR91" s="57"/>
      <c r="HJS91" s="57"/>
      <c r="HJT91" s="57"/>
      <c r="HJU91" s="57"/>
      <c r="HJV91" s="57"/>
      <c r="HJW91" s="57"/>
      <c r="HJX91" s="57"/>
      <c r="HJY91" s="57"/>
      <c r="HJZ91" s="57"/>
      <c r="HKA91" s="57"/>
      <c r="HKB91" s="57"/>
      <c r="HKC91" s="57"/>
      <c r="HKD91" s="57"/>
      <c r="HKE91" s="57"/>
      <c r="HKF91" s="57"/>
      <c r="HKG91" s="57"/>
      <c r="HKH91" s="57"/>
      <c r="HKI91" s="57"/>
      <c r="HKJ91" s="57"/>
      <c r="HKK91" s="57"/>
      <c r="HKL91" s="57"/>
      <c r="HKM91" s="57"/>
      <c r="HKN91" s="57"/>
      <c r="HKO91" s="57"/>
      <c r="HKP91" s="57"/>
      <c r="HKQ91" s="57"/>
      <c r="HKR91" s="57"/>
      <c r="HKS91" s="57"/>
      <c r="HKT91" s="57"/>
      <c r="HKU91" s="57"/>
      <c r="HKV91" s="57"/>
      <c r="HKW91" s="57"/>
      <c r="HKX91" s="57"/>
      <c r="HKY91" s="57"/>
      <c r="HKZ91" s="57"/>
      <c r="HLA91" s="57"/>
      <c r="HLB91" s="57"/>
      <c r="HLC91" s="57"/>
      <c r="HLD91" s="57"/>
      <c r="HLE91" s="57"/>
      <c r="HLF91" s="57"/>
      <c r="HLG91" s="57"/>
      <c r="HLH91" s="57"/>
      <c r="HLI91" s="57"/>
      <c r="HLJ91" s="57"/>
      <c r="HLK91" s="57"/>
      <c r="HLL91" s="57"/>
      <c r="HLM91" s="57"/>
      <c r="HLN91" s="57"/>
      <c r="HLO91" s="57"/>
      <c r="HLP91" s="57"/>
      <c r="HLQ91" s="57"/>
      <c r="HLR91" s="57"/>
      <c r="HLS91" s="57"/>
      <c r="HLT91" s="57"/>
      <c r="HLU91" s="57"/>
      <c r="HLV91" s="57"/>
      <c r="HLW91" s="57"/>
      <c r="HLX91" s="57"/>
      <c r="HLY91" s="57"/>
      <c r="HLZ91" s="57"/>
      <c r="HMA91" s="57"/>
      <c r="HMB91" s="57"/>
      <c r="HMC91" s="57"/>
      <c r="HMD91" s="57"/>
      <c r="HME91" s="57"/>
      <c r="HMF91" s="57"/>
      <c r="HMG91" s="57"/>
      <c r="HMH91" s="57"/>
      <c r="HMI91" s="57"/>
      <c r="HMJ91" s="57"/>
      <c r="HMK91" s="57"/>
      <c r="HML91" s="57"/>
      <c r="HMM91" s="57"/>
      <c r="HMN91" s="57"/>
      <c r="HMO91" s="57"/>
      <c r="HMP91" s="57"/>
      <c r="HMQ91" s="57"/>
      <c r="HMR91" s="57"/>
      <c r="HMS91" s="57"/>
      <c r="HMT91" s="57"/>
      <c r="HMU91" s="57"/>
      <c r="HMV91" s="57"/>
      <c r="HMW91" s="57"/>
      <c r="HMX91" s="57"/>
      <c r="HMY91" s="57"/>
      <c r="HMZ91" s="57"/>
      <c r="HNA91" s="57"/>
      <c r="HNB91" s="57"/>
      <c r="HNC91" s="57"/>
      <c r="HND91" s="57"/>
      <c r="HNE91" s="57"/>
      <c r="HNF91" s="57"/>
      <c r="HNG91" s="57"/>
      <c r="HNH91" s="57"/>
      <c r="HNI91" s="57"/>
      <c r="HNJ91" s="57"/>
      <c r="HNK91" s="57"/>
      <c r="HNL91" s="57"/>
      <c r="HNM91" s="57"/>
      <c r="HNN91" s="57"/>
      <c r="HNO91" s="57"/>
      <c r="HNP91" s="57"/>
      <c r="HNQ91" s="57"/>
      <c r="HNR91" s="57"/>
      <c r="HNS91" s="57"/>
      <c r="HNT91" s="57"/>
      <c r="HNU91" s="57"/>
      <c r="HNV91" s="57"/>
      <c r="HNW91" s="57"/>
      <c r="HNX91" s="57"/>
      <c r="HNY91" s="57"/>
      <c r="HNZ91" s="57"/>
      <c r="HOA91" s="57"/>
      <c r="HOB91" s="57"/>
      <c r="HOC91" s="57"/>
      <c r="HOD91" s="57"/>
      <c r="HOE91" s="57"/>
      <c r="HOF91" s="57"/>
      <c r="HOG91" s="57"/>
      <c r="HOH91" s="57"/>
      <c r="HOI91" s="57"/>
      <c r="HOJ91" s="57"/>
      <c r="HOK91" s="57"/>
      <c r="HOL91" s="57"/>
      <c r="HOM91" s="57"/>
      <c r="HON91" s="57"/>
      <c r="HOO91" s="57"/>
      <c r="HOP91" s="57"/>
      <c r="HOQ91" s="57"/>
      <c r="HOR91" s="57"/>
      <c r="HOS91" s="57"/>
      <c r="HOT91" s="57"/>
      <c r="HOU91" s="57"/>
      <c r="HOV91" s="57"/>
      <c r="HOW91" s="57"/>
      <c r="HOX91" s="57"/>
      <c r="HOY91" s="57"/>
      <c r="HOZ91" s="57"/>
      <c r="HPA91" s="57"/>
      <c r="HPB91" s="57"/>
      <c r="HPC91" s="57"/>
      <c r="HPD91" s="57"/>
      <c r="HPE91" s="57"/>
      <c r="HPF91" s="57"/>
      <c r="HPG91" s="57"/>
      <c r="HPH91" s="57"/>
      <c r="HPI91" s="57"/>
      <c r="HPJ91" s="57"/>
      <c r="HPK91" s="57"/>
      <c r="HPL91" s="57"/>
      <c r="HPM91" s="57"/>
      <c r="HPN91" s="57"/>
      <c r="HPO91" s="57"/>
      <c r="HPP91" s="57"/>
      <c r="HPQ91" s="57"/>
      <c r="HPR91" s="57"/>
      <c r="HPS91" s="57"/>
      <c r="HPT91" s="57"/>
      <c r="HPU91" s="57"/>
      <c r="HPV91" s="57"/>
      <c r="HPW91" s="57"/>
      <c r="HPX91" s="57"/>
      <c r="HPY91" s="57"/>
      <c r="HPZ91" s="57"/>
      <c r="HQA91" s="57"/>
      <c r="HQB91" s="57"/>
      <c r="HQC91" s="57"/>
      <c r="HQD91" s="57"/>
      <c r="HQE91" s="57"/>
      <c r="HQF91" s="57"/>
      <c r="HQG91" s="57"/>
      <c r="HQH91" s="57"/>
      <c r="HQI91" s="57"/>
      <c r="HQJ91" s="57"/>
      <c r="HQK91" s="57"/>
      <c r="HQL91" s="57"/>
      <c r="HQM91" s="57"/>
      <c r="HQN91" s="57"/>
      <c r="HQO91" s="57"/>
      <c r="HQP91" s="57"/>
      <c r="HQQ91" s="57"/>
      <c r="HQR91" s="57"/>
      <c r="HQS91" s="57"/>
      <c r="HQT91" s="57"/>
      <c r="HQU91" s="57"/>
      <c r="HQV91" s="57"/>
      <c r="HQW91" s="57"/>
      <c r="HQX91" s="57"/>
      <c r="HQY91" s="57"/>
      <c r="HQZ91" s="57"/>
      <c r="HRA91" s="57"/>
      <c r="HRB91" s="57"/>
      <c r="HRC91" s="57"/>
      <c r="HRD91" s="57"/>
      <c r="HRE91" s="57"/>
      <c r="HRF91" s="57"/>
      <c r="HRG91" s="57"/>
      <c r="HRH91" s="57"/>
      <c r="HRI91" s="57"/>
      <c r="HRJ91" s="57"/>
      <c r="HRK91" s="57"/>
      <c r="HRL91" s="57"/>
      <c r="HRM91" s="57"/>
      <c r="HRN91" s="57"/>
      <c r="HRO91" s="57"/>
      <c r="HRP91" s="57"/>
      <c r="HRQ91" s="57"/>
      <c r="HRR91" s="57"/>
      <c r="HRS91" s="57"/>
      <c r="HRT91" s="57"/>
      <c r="HRU91" s="57"/>
      <c r="HRV91" s="57"/>
      <c r="HRW91" s="57"/>
      <c r="HRX91" s="57"/>
      <c r="HRY91" s="57"/>
      <c r="HRZ91" s="57"/>
      <c r="HSA91" s="57"/>
      <c r="HSB91" s="57"/>
      <c r="HSC91" s="57"/>
      <c r="HSD91" s="57"/>
      <c r="HSE91" s="57"/>
      <c r="HSF91" s="57"/>
      <c r="HSG91" s="57"/>
      <c r="HSH91" s="57"/>
      <c r="HSI91" s="57"/>
      <c r="HSJ91" s="57"/>
      <c r="HSK91" s="57"/>
      <c r="HSL91" s="57"/>
      <c r="HSM91" s="57"/>
      <c r="HSN91" s="57"/>
      <c r="HSO91" s="57"/>
      <c r="HSP91" s="57"/>
      <c r="HSQ91" s="57"/>
      <c r="HSR91" s="57"/>
      <c r="HSS91" s="57"/>
      <c r="HST91" s="57"/>
      <c r="HSU91" s="57"/>
      <c r="HSV91" s="57"/>
      <c r="HSW91" s="57"/>
      <c r="HSX91" s="57"/>
      <c r="HSY91" s="57"/>
      <c r="HSZ91" s="57"/>
      <c r="HTA91" s="57"/>
      <c r="HTB91" s="57"/>
      <c r="HTC91" s="57"/>
      <c r="HTD91" s="57"/>
      <c r="HTE91" s="57"/>
      <c r="HTF91" s="57"/>
      <c r="HTG91" s="57"/>
      <c r="HTH91" s="57"/>
      <c r="HTI91" s="57"/>
      <c r="HTJ91" s="57"/>
      <c r="HTK91" s="57"/>
      <c r="HTL91" s="57"/>
      <c r="HTM91" s="57"/>
      <c r="HTN91" s="57"/>
      <c r="HTO91" s="57"/>
      <c r="HTP91" s="57"/>
      <c r="HTQ91" s="57"/>
      <c r="HTR91" s="57"/>
      <c r="HTS91" s="57"/>
      <c r="HTT91" s="57"/>
      <c r="HTU91" s="57"/>
      <c r="HTV91" s="57"/>
      <c r="HTW91" s="57"/>
      <c r="HTX91" s="57"/>
      <c r="HTY91" s="57"/>
      <c r="HTZ91" s="57"/>
      <c r="HUA91" s="57"/>
      <c r="HUB91" s="57"/>
      <c r="HUC91" s="57"/>
      <c r="HUD91" s="57"/>
      <c r="HUE91" s="57"/>
      <c r="HUF91" s="57"/>
      <c r="HUG91" s="57"/>
      <c r="HUH91" s="57"/>
      <c r="HUI91" s="57"/>
      <c r="HUJ91" s="57"/>
      <c r="HUK91" s="57"/>
      <c r="HUL91" s="57"/>
      <c r="HUM91" s="57"/>
      <c r="HUN91" s="57"/>
      <c r="HUO91" s="57"/>
      <c r="HUP91" s="57"/>
      <c r="HUQ91" s="57"/>
      <c r="HUR91" s="57"/>
      <c r="HUS91" s="57"/>
      <c r="HUT91" s="57"/>
      <c r="HUU91" s="57"/>
      <c r="HUV91" s="57"/>
      <c r="HUW91" s="57"/>
      <c r="HUX91" s="57"/>
      <c r="HUY91" s="57"/>
      <c r="HUZ91" s="57"/>
      <c r="HVA91" s="57"/>
      <c r="HVB91" s="57"/>
      <c r="HVC91" s="57"/>
      <c r="HVD91" s="57"/>
      <c r="HVE91" s="57"/>
      <c r="HVF91" s="57"/>
      <c r="HVG91" s="57"/>
      <c r="HVH91" s="57"/>
      <c r="HVI91" s="57"/>
      <c r="HVJ91" s="57"/>
      <c r="HVK91" s="57"/>
      <c r="HVL91" s="57"/>
      <c r="HVM91" s="57"/>
      <c r="HVN91" s="57"/>
      <c r="HVO91" s="57"/>
      <c r="HVP91" s="57"/>
      <c r="HVQ91" s="57"/>
      <c r="HVR91" s="57"/>
      <c r="HVS91" s="57"/>
      <c r="HVT91" s="57"/>
      <c r="HVU91" s="57"/>
      <c r="HVV91" s="57"/>
      <c r="HVW91" s="57"/>
      <c r="HVX91" s="57"/>
      <c r="HVY91" s="57"/>
      <c r="HVZ91" s="57"/>
      <c r="HWA91" s="57"/>
      <c r="HWB91" s="57"/>
      <c r="HWC91" s="57"/>
      <c r="HWD91" s="57"/>
      <c r="HWE91" s="57"/>
      <c r="HWF91" s="57"/>
      <c r="HWG91" s="57"/>
      <c r="HWH91" s="57"/>
      <c r="HWI91" s="57"/>
      <c r="HWJ91" s="57"/>
      <c r="HWK91" s="57"/>
      <c r="HWL91" s="57"/>
      <c r="HWM91" s="57"/>
      <c r="HWN91" s="57"/>
      <c r="HWO91" s="57"/>
      <c r="HWP91" s="57"/>
      <c r="HWQ91" s="57"/>
      <c r="HWR91" s="57"/>
      <c r="HWS91" s="57"/>
      <c r="HWT91" s="57"/>
      <c r="HWU91" s="57"/>
      <c r="HWV91" s="57"/>
      <c r="HWW91" s="57"/>
      <c r="HWX91" s="57"/>
      <c r="HWY91" s="57"/>
      <c r="HWZ91" s="57"/>
      <c r="HXA91" s="57"/>
      <c r="HXB91" s="57"/>
      <c r="HXC91" s="57"/>
      <c r="HXD91" s="57"/>
      <c r="HXE91" s="57"/>
      <c r="HXF91" s="57"/>
      <c r="HXG91" s="57"/>
      <c r="HXH91" s="57"/>
      <c r="HXI91" s="57"/>
      <c r="HXJ91" s="57"/>
      <c r="HXK91" s="57"/>
      <c r="HXL91" s="57"/>
      <c r="HXM91" s="57"/>
      <c r="HXN91" s="57"/>
      <c r="HXO91" s="57"/>
      <c r="HXP91" s="57"/>
      <c r="HXQ91" s="57"/>
      <c r="HXR91" s="57"/>
      <c r="HXS91" s="57"/>
      <c r="HXT91" s="57"/>
      <c r="HXU91" s="57"/>
      <c r="HXV91" s="57"/>
      <c r="HXW91" s="57"/>
      <c r="HXX91" s="57"/>
      <c r="HXY91" s="57"/>
      <c r="HXZ91" s="57"/>
      <c r="HYA91" s="57"/>
      <c r="HYB91" s="57"/>
      <c r="HYC91" s="57"/>
      <c r="HYD91" s="57"/>
      <c r="HYE91" s="57"/>
      <c r="HYF91" s="57"/>
      <c r="HYG91" s="57"/>
      <c r="HYH91" s="57"/>
      <c r="HYI91" s="57"/>
      <c r="HYJ91" s="57"/>
      <c r="HYK91" s="57"/>
      <c r="HYL91" s="57"/>
      <c r="HYM91" s="57"/>
      <c r="HYN91" s="57"/>
      <c r="HYO91" s="57"/>
      <c r="HYP91" s="57"/>
      <c r="HYQ91" s="57"/>
      <c r="HYR91" s="57"/>
      <c r="HYS91" s="57"/>
      <c r="HYT91" s="57"/>
      <c r="HYU91" s="57"/>
      <c r="HYV91" s="57"/>
      <c r="HYW91" s="57"/>
      <c r="HYX91" s="57"/>
      <c r="HYY91" s="57"/>
      <c r="HYZ91" s="57"/>
      <c r="HZA91" s="57"/>
      <c r="HZB91" s="57"/>
      <c r="HZC91" s="57"/>
      <c r="HZD91" s="57"/>
      <c r="HZE91" s="57"/>
      <c r="HZF91" s="57"/>
      <c r="HZG91" s="57"/>
      <c r="HZH91" s="57"/>
      <c r="HZI91" s="57"/>
      <c r="HZJ91" s="57"/>
      <c r="HZK91" s="57"/>
      <c r="HZL91" s="57"/>
      <c r="HZM91" s="57"/>
      <c r="HZN91" s="57"/>
      <c r="HZO91" s="57"/>
      <c r="HZP91" s="57"/>
      <c r="HZQ91" s="57"/>
      <c r="HZR91" s="57"/>
      <c r="HZS91" s="57"/>
      <c r="HZT91" s="57"/>
      <c r="HZU91" s="57"/>
      <c r="HZV91" s="57"/>
      <c r="HZW91" s="57"/>
      <c r="HZX91" s="57"/>
      <c r="HZY91" s="57"/>
      <c r="HZZ91" s="57"/>
      <c r="IAA91" s="57"/>
      <c r="IAB91" s="57"/>
      <c r="IAC91" s="57"/>
      <c r="IAD91" s="57"/>
      <c r="IAE91" s="57"/>
      <c r="IAF91" s="57"/>
      <c r="IAG91" s="57"/>
      <c r="IAH91" s="57"/>
      <c r="IAI91" s="57"/>
      <c r="IAJ91" s="57"/>
      <c r="IAK91" s="57"/>
      <c r="IAL91" s="57"/>
      <c r="IAM91" s="57"/>
      <c r="IAN91" s="57"/>
      <c r="IAO91" s="57"/>
      <c r="IAP91" s="57"/>
      <c r="IAQ91" s="57"/>
      <c r="IAR91" s="57"/>
      <c r="IAS91" s="57"/>
      <c r="IAT91" s="57"/>
      <c r="IAU91" s="57"/>
      <c r="IAV91" s="57"/>
      <c r="IAW91" s="57"/>
      <c r="IAX91" s="57"/>
      <c r="IAY91" s="57"/>
      <c r="IAZ91" s="57"/>
      <c r="IBA91" s="57"/>
      <c r="IBB91" s="57"/>
      <c r="IBC91" s="57"/>
      <c r="IBD91" s="57"/>
      <c r="IBE91" s="57"/>
      <c r="IBF91" s="57"/>
      <c r="IBG91" s="57"/>
      <c r="IBH91" s="57"/>
      <c r="IBI91" s="57"/>
      <c r="IBJ91" s="57"/>
      <c r="IBK91" s="57"/>
      <c r="IBL91" s="57"/>
      <c r="IBM91" s="57"/>
      <c r="IBN91" s="57"/>
      <c r="IBO91" s="57"/>
      <c r="IBP91" s="57"/>
      <c r="IBQ91" s="57"/>
      <c r="IBR91" s="57"/>
      <c r="IBS91" s="57"/>
      <c r="IBT91" s="57"/>
      <c r="IBU91" s="57"/>
      <c r="IBV91" s="57"/>
      <c r="IBW91" s="57"/>
      <c r="IBX91" s="57"/>
      <c r="IBY91" s="57"/>
      <c r="IBZ91" s="57"/>
      <c r="ICA91" s="57"/>
      <c r="ICB91" s="57"/>
      <c r="ICC91" s="57"/>
      <c r="ICD91" s="57"/>
      <c r="ICE91" s="57"/>
      <c r="ICF91" s="57"/>
      <c r="ICG91" s="57"/>
      <c r="ICH91" s="57"/>
      <c r="ICI91" s="57"/>
      <c r="ICJ91" s="57"/>
      <c r="ICK91" s="57"/>
      <c r="ICL91" s="57"/>
      <c r="ICM91" s="57"/>
      <c r="ICN91" s="57"/>
      <c r="ICO91" s="57"/>
      <c r="ICP91" s="57"/>
      <c r="ICQ91" s="57"/>
      <c r="ICR91" s="57"/>
      <c r="ICS91" s="57"/>
      <c r="ICT91" s="57"/>
      <c r="ICU91" s="57"/>
      <c r="ICV91" s="57"/>
      <c r="ICW91" s="57"/>
      <c r="ICX91" s="57"/>
      <c r="ICY91" s="57"/>
      <c r="ICZ91" s="57"/>
      <c r="IDA91" s="57"/>
      <c r="IDB91" s="57"/>
      <c r="IDC91" s="57"/>
      <c r="IDD91" s="57"/>
      <c r="IDE91" s="57"/>
      <c r="IDF91" s="57"/>
      <c r="IDG91" s="57"/>
      <c r="IDH91" s="57"/>
      <c r="IDI91" s="57"/>
      <c r="IDJ91" s="57"/>
      <c r="IDK91" s="57"/>
      <c r="IDL91" s="57"/>
      <c r="IDM91" s="57"/>
      <c r="IDN91" s="57"/>
      <c r="IDO91" s="57"/>
      <c r="IDP91" s="57"/>
      <c r="IDQ91" s="57"/>
      <c r="IDR91" s="57"/>
      <c r="IDS91" s="57"/>
      <c r="IDT91" s="57"/>
      <c r="IDU91" s="57"/>
      <c r="IDV91" s="57"/>
      <c r="IDW91" s="57"/>
      <c r="IDX91" s="57"/>
      <c r="IDY91" s="57"/>
      <c r="IDZ91" s="57"/>
      <c r="IEA91" s="57"/>
      <c r="IEB91" s="57"/>
      <c r="IEC91" s="57"/>
      <c r="IED91" s="57"/>
      <c r="IEE91" s="57"/>
      <c r="IEF91" s="57"/>
      <c r="IEG91" s="57"/>
      <c r="IEH91" s="57"/>
      <c r="IEI91" s="57"/>
      <c r="IEJ91" s="57"/>
      <c r="IEK91" s="57"/>
      <c r="IEL91" s="57"/>
      <c r="IEM91" s="57"/>
      <c r="IEN91" s="57"/>
      <c r="IEO91" s="57"/>
      <c r="IEP91" s="57"/>
      <c r="IEQ91" s="57"/>
      <c r="IER91" s="57"/>
      <c r="IES91" s="57"/>
      <c r="IET91" s="57"/>
      <c r="IEU91" s="57"/>
      <c r="IEV91" s="57"/>
      <c r="IEW91" s="57"/>
      <c r="IEX91" s="57"/>
      <c r="IEY91" s="57"/>
      <c r="IEZ91" s="57"/>
      <c r="IFA91" s="57"/>
      <c r="IFB91" s="57"/>
      <c r="IFC91" s="57"/>
      <c r="IFD91" s="57"/>
      <c r="IFE91" s="57"/>
      <c r="IFF91" s="57"/>
      <c r="IFG91" s="57"/>
      <c r="IFH91" s="57"/>
      <c r="IFI91" s="57"/>
      <c r="IFJ91" s="57"/>
      <c r="IFK91" s="57"/>
      <c r="IFL91" s="57"/>
      <c r="IFM91" s="57"/>
      <c r="IFN91" s="57"/>
      <c r="IFO91" s="57"/>
      <c r="IFP91" s="57"/>
      <c r="IFQ91" s="57"/>
      <c r="IFR91" s="57"/>
      <c r="IFS91" s="57"/>
      <c r="IFT91" s="57"/>
      <c r="IFU91" s="57"/>
      <c r="IFV91" s="57"/>
      <c r="IFW91" s="57"/>
      <c r="IFX91" s="57"/>
      <c r="IFY91" s="57"/>
      <c r="IFZ91" s="57"/>
      <c r="IGA91" s="57"/>
      <c r="IGB91" s="57"/>
      <c r="IGC91" s="57"/>
      <c r="IGD91" s="57"/>
      <c r="IGE91" s="57"/>
      <c r="IGF91" s="57"/>
      <c r="IGG91" s="57"/>
      <c r="IGH91" s="57"/>
      <c r="IGI91" s="57"/>
      <c r="IGJ91" s="57"/>
      <c r="IGK91" s="57"/>
      <c r="IGL91" s="57"/>
      <c r="IGM91" s="57"/>
      <c r="IGN91" s="57"/>
      <c r="IGO91" s="57"/>
      <c r="IGP91" s="57"/>
      <c r="IGQ91" s="57"/>
      <c r="IGR91" s="57"/>
      <c r="IGS91" s="57"/>
      <c r="IGT91" s="57"/>
      <c r="IGU91" s="57"/>
      <c r="IGV91" s="57"/>
      <c r="IGW91" s="57"/>
      <c r="IGX91" s="57"/>
      <c r="IGY91" s="57"/>
      <c r="IGZ91" s="57"/>
      <c r="IHA91" s="57"/>
      <c r="IHB91" s="57"/>
      <c r="IHC91" s="57"/>
      <c r="IHD91" s="57"/>
      <c r="IHE91" s="57"/>
      <c r="IHF91" s="57"/>
      <c r="IHG91" s="57"/>
      <c r="IHH91" s="57"/>
      <c r="IHI91" s="57"/>
      <c r="IHJ91" s="57"/>
      <c r="IHK91" s="57"/>
      <c r="IHL91" s="57"/>
      <c r="IHM91" s="57"/>
      <c r="IHN91" s="57"/>
      <c r="IHO91" s="57"/>
      <c r="IHP91" s="57"/>
      <c r="IHQ91" s="57"/>
      <c r="IHR91" s="57"/>
      <c r="IHS91" s="57"/>
      <c r="IHT91" s="57"/>
      <c r="IHU91" s="57"/>
      <c r="IHV91" s="57"/>
      <c r="IHW91" s="57"/>
      <c r="IHX91" s="57"/>
      <c r="IHY91" s="57"/>
      <c r="IHZ91" s="57"/>
      <c r="IIA91" s="57"/>
      <c r="IIB91" s="57"/>
      <c r="IIC91" s="57"/>
      <c r="IID91" s="57"/>
      <c r="IIE91" s="57"/>
      <c r="IIF91" s="57"/>
      <c r="IIG91" s="57"/>
      <c r="IIH91" s="57"/>
      <c r="III91" s="57"/>
      <c r="IIJ91" s="57"/>
      <c r="IIK91" s="57"/>
      <c r="IIL91" s="57"/>
      <c r="IIM91" s="57"/>
      <c r="IIN91" s="57"/>
      <c r="IIO91" s="57"/>
      <c r="IIP91" s="57"/>
      <c r="IIQ91" s="57"/>
      <c r="IIR91" s="57"/>
      <c r="IIS91" s="57"/>
      <c r="IIT91" s="57"/>
      <c r="IIU91" s="57"/>
      <c r="IIV91" s="57"/>
      <c r="IIW91" s="57"/>
      <c r="IIX91" s="57"/>
      <c r="IIY91" s="57"/>
      <c r="IIZ91" s="57"/>
      <c r="IJA91" s="57"/>
      <c r="IJB91" s="57"/>
      <c r="IJC91" s="57"/>
      <c r="IJD91" s="57"/>
      <c r="IJE91" s="57"/>
      <c r="IJF91" s="57"/>
      <c r="IJG91" s="57"/>
      <c r="IJH91" s="57"/>
      <c r="IJI91" s="57"/>
      <c r="IJJ91" s="57"/>
      <c r="IJK91" s="57"/>
      <c r="IJL91" s="57"/>
      <c r="IJM91" s="57"/>
      <c r="IJN91" s="57"/>
      <c r="IJO91" s="57"/>
      <c r="IJP91" s="57"/>
      <c r="IJQ91" s="57"/>
      <c r="IJR91" s="57"/>
      <c r="IJS91" s="57"/>
      <c r="IJT91" s="57"/>
      <c r="IJU91" s="57"/>
      <c r="IJV91" s="57"/>
      <c r="IJW91" s="57"/>
      <c r="IJX91" s="57"/>
      <c r="IJY91" s="57"/>
      <c r="IJZ91" s="57"/>
      <c r="IKA91" s="57"/>
      <c r="IKB91" s="57"/>
      <c r="IKC91" s="57"/>
      <c r="IKD91" s="57"/>
      <c r="IKE91" s="57"/>
      <c r="IKF91" s="57"/>
      <c r="IKG91" s="57"/>
      <c r="IKH91" s="57"/>
      <c r="IKI91" s="57"/>
      <c r="IKJ91" s="57"/>
      <c r="IKK91" s="57"/>
      <c r="IKL91" s="57"/>
      <c r="IKM91" s="57"/>
      <c r="IKN91" s="57"/>
      <c r="IKO91" s="57"/>
      <c r="IKP91" s="57"/>
      <c r="IKQ91" s="57"/>
      <c r="IKR91" s="57"/>
      <c r="IKS91" s="57"/>
      <c r="IKT91" s="57"/>
      <c r="IKU91" s="57"/>
      <c r="IKV91" s="57"/>
      <c r="IKW91" s="57"/>
      <c r="IKX91" s="57"/>
      <c r="IKY91" s="57"/>
      <c r="IKZ91" s="57"/>
      <c r="ILA91" s="57"/>
      <c r="ILB91" s="57"/>
      <c r="ILC91" s="57"/>
      <c r="ILD91" s="57"/>
      <c r="ILE91" s="57"/>
      <c r="ILF91" s="57"/>
      <c r="ILG91" s="57"/>
      <c r="ILH91" s="57"/>
      <c r="ILI91" s="57"/>
      <c r="ILJ91" s="57"/>
      <c r="ILK91" s="57"/>
      <c r="ILL91" s="57"/>
      <c r="ILM91" s="57"/>
      <c r="ILN91" s="57"/>
      <c r="ILO91" s="57"/>
      <c r="ILP91" s="57"/>
      <c r="ILQ91" s="57"/>
      <c r="ILR91" s="57"/>
      <c r="ILS91" s="57"/>
      <c r="ILT91" s="57"/>
      <c r="ILU91" s="57"/>
      <c r="ILV91" s="57"/>
      <c r="ILW91" s="57"/>
      <c r="ILX91" s="57"/>
      <c r="ILY91" s="57"/>
      <c r="ILZ91" s="57"/>
      <c r="IMA91" s="57"/>
      <c r="IMB91" s="57"/>
      <c r="IMC91" s="57"/>
      <c r="IMD91" s="57"/>
      <c r="IME91" s="57"/>
      <c r="IMF91" s="57"/>
      <c r="IMG91" s="57"/>
      <c r="IMH91" s="57"/>
      <c r="IMI91" s="57"/>
      <c r="IMJ91" s="57"/>
      <c r="IMK91" s="57"/>
      <c r="IML91" s="57"/>
      <c r="IMM91" s="57"/>
      <c r="IMN91" s="57"/>
      <c r="IMO91" s="57"/>
      <c r="IMP91" s="57"/>
      <c r="IMQ91" s="57"/>
      <c r="IMR91" s="57"/>
      <c r="IMS91" s="57"/>
      <c r="IMT91" s="57"/>
      <c r="IMU91" s="57"/>
      <c r="IMV91" s="57"/>
      <c r="IMW91" s="57"/>
      <c r="IMX91" s="57"/>
      <c r="IMY91" s="57"/>
      <c r="IMZ91" s="57"/>
      <c r="INA91" s="57"/>
      <c r="INB91" s="57"/>
      <c r="INC91" s="57"/>
      <c r="IND91" s="57"/>
      <c r="INE91" s="57"/>
      <c r="INF91" s="57"/>
      <c r="ING91" s="57"/>
      <c r="INH91" s="57"/>
      <c r="INI91" s="57"/>
      <c r="INJ91" s="57"/>
      <c r="INK91" s="57"/>
      <c r="INL91" s="57"/>
      <c r="INM91" s="57"/>
      <c r="INN91" s="57"/>
      <c r="INO91" s="57"/>
      <c r="INP91" s="57"/>
      <c r="INQ91" s="57"/>
      <c r="INR91" s="57"/>
      <c r="INS91" s="57"/>
      <c r="INT91" s="57"/>
      <c r="INU91" s="57"/>
      <c r="INV91" s="57"/>
      <c r="INW91" s="57"/>
      <c r="INX91" s="57"/>
      <c r="INY91" s="57"/>
      <c r="INZ91" s="57"/>
      <c r="IOA91" s="57"/>
      <c r="IOB91" s="57"/>
      <c r="IOC91" s="57"/>
      <c r="IOD91" s="57"/>
      <c r="IOE91" s="57"/>
      <c r="IOF91" s="57"/>
      <c r="IOG91" s="57"/>
      <c r="IOH91" s="57"/>
      <c r="IOI91" s="57"/>
      <c r="IOJ91" s="57"/>
      <c r="IOK91" s="57"/>
      <c r="IOL91" s="57"/>
      <c r="IOM91" s="57"/>
      <c r="ION91" s="57"/>
      <c r="IOO91" s="57"/>
      <c r="IOP91" s="57"/>
      <c r="IOQ91" s="57"/>
      <c r="IOR91" s="57"/>
      <c r="IOS91" s="57"/>
      <c r="IOT91" s="57"/>
      <c r="IOU91" s="57"/>
      <c r="IOV91" s="57"/>
      <c r="IOW91" s="57"/>
      <c r="IOX91" s="57"/>
      <c r="IOY91" s="57"/>
      <c r="IOZ91" s="57"/>
      <c r="IPA91" s="57"/>
      <c r="IPB91" s="57"/>
      <c r="IPC91" s="57"/>
      <c r="IPD91" s="57"/>
      <c r="IPE91" s="57"/>
      <c r="IPF91" s="57"/>
      <c r="IPG91" s="57"/>
      <c r="IPH91" s="57"/>
      <c r="IPI91" s="57"/>
      <c r="IPJ91" s="57"/>
      <c r="IPK91" s="57"/>
      <c r="IPL91" s="57"/>
      <c r="IPM91" s="57"/>
      <c r="IPN91" s="57"/>
      <c r="IPO91" s="57"/>
      <c r="IPP91" s="57"/>
      <c r="IPQ91" s="57"/>
      <c r="IPR91" s="57"/>
      <c r="IPS91" s="57"/>
      <c r="IPT91" s="57"/>
      <c r="IPU91" s="57"/>
      <c r="IPV91" s="57"/>
      <c r="IPW91" s="57"/>
      <c r="IPX91" s="57"/>
      <c r="IPY91" s="57"/>
      <c r="IPZ91" s="57"/>
      <c r="IQA91" s="57"/>
      <c r="IQB91" s="57"/>
      <c r="IQC91" s="57"/>
      <c r="IQD91" s="57"/>
      <c r="IQE91" s="57"/>
      <c r="IQF91" s="57"/>
      <c r="IQG91" s="57"/>
      <c r="IQH91" s="57"/>
      <c r="IQI91" s="57"/>
      <c r="IQJ91" s="57"/>
      <c r="IQK91" s="57"/>
      <c r="IQL91" s="57"/>
      <c r="IQM91" s="57"/>
      <c r="IQN91" s="57"/>
      <c r="IQO91" s="57"/>
      <c r="IQP91" s="57"/>
      <c r="IQQ91" s="57"/>
      <c r="IQR91" s="57"/>
      <c r="IQS91" s="57"/>
      <c r="IQT91" s="57"/>
      <c r="IQU91" s="57"/>
      <c r="IQV91" s="57"/>
      <c r="IQW91" s="57"/>
      <c r="IQX91" s="57"/>
      <c r="IQY91" s="57"/>
      <c r="IQZ91" s="57"/>
      <c r="IRA91" s="57"/>
      <c r="IRB91" s="57"/>
      <c r="IRC91" s="57"/>
      <c r="IRD91" s="57"/>
      <c r="IRE91" s="57"/>
      <c r="IRF91" s="57"/>
      <c r="IRG91" s="57"/>
      <c r="IRH91" s="57"/>
      <c r="IRI91" s="57"/>
      <c r="IRJ91" s="57"/>
      <c r="IRK91" s="57"/>
      <c r="IRL91" s="57"/>
      <c r="IRM91" s="57"/>
      <c r="IRN91" s="57"/>
      <c r="IRO91" s="57"/>
      <c r="IRP91" s="57"/>
      <c r="IRQ91" s="57"/>
      <c r="IRR91" s="57"/>
      <c r="IRS91" s="57"/>
      <c r="IRT91" s="57"/>
      <c r="IRU91" s="57"/>
      <c r="IRV91" s="57"/>
      <c r="IRW91" s="57"/>
      <c r="IRX91" s="57"/>
      <c r="IRY91" s="57"/>
      <c r="IRZ91" s="57"/>
      <c r="ISA91" s="57"/>
      <c r="ISB91" s="57"/>
      <c r="ISC91" s="57"/>
      <c r="ISD91" s="57"/>
      <c r="ISE91" s="57"/>
      <c r="ISF91" s="57"/>
      <c r="ISG91" s="57"/>
      <c r="ISH91" s="57"/>
      <c r="ISI91" s="57"/>
      <c r="ISJ91" s="57"/>
      <c r="ISK91" s="57"/>
      <c r="ISL91" s="57"/>
      <c r="ISM91" s="57"/>
      <c r="ISN91" s="57"/>
      <c r="ISO91" s="57"/>
      <c r="ISP91" s="57"/>
      <c r="ISQ91" s="57"/>
      <c r="ISR91" s="57"/>
      <c r="ISS91" s="57"/>
      <c r="IST91" s="57"/>
      <c r="ISU91" s="57"/>
      <c r="ISV91" s="57"/>
      <c r="ISW91" s="57"/>
      <c r="ISX91" s="57"/>
      <c r="ISY91" s="57"/>
      <c r="ISZ91" s="57"/>
      <c r="ITA91" s="57"/>
      <c r="ITB91" s="57"/>
      <c r="ITC91" s="57"/>
      <c r="ITD91" s="57"/>
      <c r="ITE91" s="57"/>
      <c r="ITF91" s="57"/>
      <c r="ITG91" s="57"/>
      <c r="ITH91" s="57"/>
      <c r="ITI91" s="57"/>
      <c r="ITJ91" s="57"/>
      <c r="ITK91" s="57"/>
      <c r="ITL91" s="57"/>
      <c r="ITM91" s="57"/>
      <c r="ITN91" s="57"/>
      <c r="ITO91" s="57"/>
      <c r="ITP91" s="57"/>
      <c r="ITQ91" s="57"/>
      <c r="ITR91" s="57"/>
      <c r="ITS91" s="57"/>
      <c r="ITT91" s="57"/>
      <c r="ITU91" s="57"/>
      <c r="ITV91" s="57"/>
      <c r="ITW91" s="57"/>
      <c r="ITX91" s="57"/>
      <c r="ITY91" s="57"/>
      <c r="ITZ91" s="57"/>
      <c r="IUA91" s="57"/>
      <c r="IUB91" s="57"/>
      <c r="IUC91" s="57"/>
      <c r="IUD91" s="57"/>
      <c r="IUE91" s="57"/>
      <c r="IUF91" s="57"/>
      <c r="IUG91" s="57"/>
      <c r="IUH91" s="57"/>
      <c r="IUI91" s="57"/>
      <c r="IUJ91" s="57"/>
      <c r="IUK91" s="57"/>
      <c r="IUL91" s="57"/>
      <c r="IUM91" s="57"/>
      <c r="IUN91" s="57"/>
      <c r="IUO91" s="57"/>
      <c r="IUP91" s="57"/>
      <c r="IUQ91" s="57"/>
      <c r="IUR91" s="57"/>
      <c r="IUS91" s="57"/>
      <c r="IUT91" s="57"/>
      <c r="IUU91" s="57"/>
      <c r="IUV91" s="57"/>
      <c r="IUW91" s="57"/>
      <c r="IUX91" s="57"/>
      <c r="IUY91" s="57"/>
      <c r="IUZ91" s="57"/>
      <c r="IVA91" s="57"/>
      <c r="IVB91" s="57"/>
      <c r="IVC91" s="57"/>
      <c r="IVD91" s="57"/>
      <c r="IVE91" s="57"/>
      <c r="IVF91" s="57"/>
      <c r="IVG91" s="57"/>
      <c r="IVH91" s="57"/>
      <c r="IVI91" s="57"/>
      <c r="IVJ91" s="57"/>
      <c r="IVK91" s="57"/>
      <c r="IVL91" s="57"/>
      <c r="IVM91" s="57"/>
      <c r="IVN91" s="57"/>
      <c r="IVO91" s="57"/>
      <c r="IVP91" s="57"/>
      <c r="IVQ91" s="57"/>
      <c r="IVR91" s="57"/>
      <c r="IVS91" s="57"/>
      <c r="IVT91" s="57"/>
      <c r="IVU91" s="57"/>
      <c r="IVV91" s="57"/>
      <c r="IVW91" s="57"/>
      <c r="IVX91" s="57"/>
      <c r="IVY91" s="57"/>
      <c r="IVZ91" s="57"/>
      <c r="IWA91" s="57"/>
      <c r="IWB91" s="57"/>
      <c r="IWC91" s="57"/>
      <c r="IWD91" s="57"/>
      <c r="IWE91" s="57"/>
      <c r="IWF91" s="57"/>
      <c r="IWG91" s="57"/>
      <c r="IWH91" s="57"/>
      <c r="IWI91" s="57"/>
      <c r="IWJ91" s="57"/>
      <c r="IWK91" s="57"/>
      <c r="IWL91" s="57"/>
      <c r="IWM91" s="57"/>
      <c r="IWN91" s="57"/>
      <c r="IWO91" s="57"/>
      <c r="IWP91" s="57"/>
      <c r="IWQ91" s="57"/>
      <c r="IWR91" s="57"/>
      <c r="IWS91" s="57"/>
      <c r="IWT91" s="57"/>
      <c r="IWU91" s="57"/>
      <c r="IWV91" s="57"/>
      <c r="IWW91" s="57"/>
      <c r="IWX91" s="57"/>
      <c r="IWY91" s="57"/>
      <c r="IWZ91" s="57"/>
      <c r="IXA91" s="57"/>
      <c r="IXB91" s="57"/>
      <c r="IXC91" s="57"/>
      <c r="IXD91" s="57"/>
      <c r="IXE91" s="57"/>
      <c r="IXF91" s="57"/>
      <c r="IXG91" s="57"/>
      <c r="IXH91" s="57"/>
      <c r="IXI91" s="57"/>
      <c r="IXJ91" s="57"/>
      <c r="IXK91" s="57"/>
      <c r="IXL91" s="57"/>
      <c r="IXM91" s="57"/>
      <c r="IXN91" s="57"/>
      <c r="IXO91" s="57"/>
      <c r="IXP91" s="57"/>
      <c r="IXQ91" s="57"/>
      <c r="IXR91" s="57"/>
      <c r="IXS91" s="57"/>
      <c r="IXT91" s="57"/>
      <c r="IXU91" s="57"/>
      <c r="IXV91" s="57"/>
      <c r="IXW91" s="57"/>
      <c r="IXX91" s="57"/>
      <c r="IXY91" s="57"/>
      <c r="IXZ91" s="57"/>
      <c r="IYA91" s="57"/>
      <c r="IYB91" s="57"/>
      <c r="IYC91" s="57"/>
      <c r="IYD91" s="57"/>
      <c r="IYE91" s="57"/>
      <c r="IYF91" s="57"/>
      <c r="IYG91" s="57"/>
      <c r="IYH91" s="57"/>
      <c r="IYI91" s="57"/>
      <c r="IYJ91" s="57"/>
      <c r="IYK91" s="57"/>
      <c r="IYL91" s="57"/>
      <c r="IYM91" s="57"/>
      <c r="IYN91" s="57"/>
      <c r="IYO91" s="57"/>
      <c r="IYP91" s="57"/>
      <c r="IYQ91" s="57"/>
      <c r="IYR91" s="57"/>
      <c r="IYS91" s="57"/>
      <c r="IYT91" s="57"/>
      <c r="IYU91" s="57"/>
      <c r="IYV91" s="57"/>
      <c r="IYW91" s="57"/>
      <c r="IYX91" s="57"/>
      <c r="IYY91" s="57"/>
      <c r="IYZ91" s="57"/>
      <c r="IZA91" s="57"/>
      <c r="IZB91" s="57"/>
      <c r="IZC91" s="57"/>
      <c r="IZD91" s="57"/>
      <c r="IZE91" s="57"/>
      <c r="IZF91" s="57"/>
      <c r="IZG91" s="57"/>
      <c r="IZH91" s="57"/>
      <c r="IZI91" s="57"/>
      <c r="IZJ91" s="57"/>
      <c r="IZK91" s="57"/>
      <c r="IZL91" s="57"/>
      <c r="IZM91" s="57"/>
      <c r="IZN91" s="57"/>
      <c r="IZO91" s="57"/>
      <c r="IZP91" s="57"/>
      <c r="IZQ91" s="57"/>
      <c r="IZR91" s="57"/>
      <c r="IZS91" s="57"/>
      <c r="IZT91" s="57"/>
      <c r="IZU91" s="57"/>
      <c r="IZV91" s="57"/>
      <c r="IZW91" s="57"/>
      <c r="IZX91" s="57"/>
      <c r="IZY91" s="57"/>
      <c r="IZZ91" s="57"/>
      <c r="JAA91" s="57"/>
      <c r="JAB91" s="57"/>
      <c r="JAC91" s="57"/>
      <c r="JAD91" s="57"/>
      <c r="JAE91" s="57"/>
      <c r="JAF91" s="57"/>
      <c r="JAG91" s="57"/>
      <c r="JAH91" s="57"/>
      <c r="JAI91" s="57"/>
      <c r="JAJ91" s="57"/>
      <c r="JAK91" s="57"/>
      <c r="JAL91" s="57"/>
      <c r="JAM91" s="57"/>
      <c r="JAN91" s="57"/>
      <c r="JAO91" s="57"/>
      <c r="JAP91" s="57"/>
      <c r="JAQ91" s="57"/>
      <c r="JAR91" s="57"/>
      <c r="JAS91" s="57"/>
      <c r="JAT91" s="57"/>
      <c r="JAU91" s="57"/>
      <c r="JAV91" s="57"/>
      <c r="JAW91" s="57"/>
      <c r="JAX91" s="57"/>
      <c r="JAY91" s="57"/>
      <c r="JAZ91" s="57"/>
      <c r="JBA91" s="57"/>
      <c r="JBB91" s="57"/>
      <c r="JBC91" s="57"/>
      <c r="JBD91" s="57"/>
      <c r="JBE91" s="57"/>
      <c r="JBF91" s="57"/>
      <c r="JBG91" s="57"/>
      <c r="JBH91" s="57"/>
      <c r="JBI91" s="57"/>
      <c r="JBJ91" s="57"/>
      <c r="JBK91" s="57"/>
      <c r="JBL91" s="57"/>
      <c r="JBM91" s="57"/>
      <c r="JBN91" s="57"/>
      <c r="JBO91" s="57"/>
      <c r="JBP91" s="57"/>
      <c r="JBQ91" s="57"/>
      <c r="JBR91" s="57"/>
      <c r="JBS91" s="57"/>
      <c r="JBT91" s="57"/>
      <c r="JBU91" s="57"/>
      <c r="JBV91" s="57"/>
      <c r="JBW91" s="57"/>
      <c r="JBX91" s="57"/>
      <c r="JBY91" s="57"/>
      <c r="JBZ91" s="57"/>
      <c r="JCA91" s="57"/>
      <c r="JCB91" s="57"/>
      <c r="JCC91" s="57"/>
      <c r="JCD91" s="57"/>
      <c r="JCE91" s="57"/>
      <c r="JCF91" s="57"/>
      <c r="JCG91" s="57"/>
      <c r="JCH91" s="57"/>
      <c r="JCI91" s="57"/>
      <c r="JCJ91" s="57"/>
      <c r="JCK91" s="57"/>
      <c r="JCL91" s="57"/>
      <c r="JCM91" s="57"/>
      <c r="JCN91" s="57"/>
      <c r="JCO91" s="57"/>
      <c r="JCP91" s="57"/>
      <c r="JCQ91" s="57"/>
      <c r="JCR91" s="57"/>
      <c r="JCS91" s="57"/>
      <c r="JCT91" s="57"/>
      <c r="JCU91" s="57"/>
      <c r="JCV91" s="57"/>
      <c r="JCW91" s="57"/>
      <c r="JCX91" s="57"/>
      <c r="JCY91" s="57"/>
      <c r="JCZ91" s="57"/>
      <c r="JDA91" s="57"/>
      <c r="JDB91" s="57"/>
      <c r="JDC91" s="57"/>
      <c r="JDD91" s="57"/>
      <c r="JDE91" s="57"/>
      <c r="JDF91" s="57"/>
      <c r="JDG91" s="57"/>
      <c r="JDH91" s="57"/>
      <c r="JDI91" s="57"/>
      <c r="JDJ91" s="57"/>
      <c r="JDK91" s="57"/>
      <c r="JDL91" s="57"/>
      <c r="JDM91" s="57"/>
      <c r="JDN91" s="57"/>
      <c r="JDO91" s="57"/>
      <c r="JDP91" s="57"/>
      <c r="JDQ91" s="57"/>
      <c r="JDR91" s="57"/>
      <c r="JDS91" s="57"/>
      <c r="JDT91" s="57"/>
      <c r="JDU91" s="57"/>
      <c r="JDV91" s="57"/>
      <c r="JDW91" s="57"/>
      <c r="JDX91" s="57"/>
      <c r="JDY91" s="57"/>
      <c r="JDZ91" s="57"/>
      <c r="JEA91" s="57"/>
      <c r="JEB91" s="57"/>
      <c r="JEC91" s="57"/>
      <c r="JED91" s="57"/>
      <c r="JEE91" s="57"/>
      <c r="JEF91" s="57"/>
      <c r="JEG91" s="57"/>
      <c r="JEH91" s="57"/>
      <c r="JEI91" s="57"/>
      <c r="JEJ91" s="57"/>
      <c r="JEK91" s="57"/>
      <c r="JEL91" s="57"/>
      <c r="JEM91" s="57"/>
      <c r="JEN91" s="57"/>
      <c r="JEO91" s="57"/>
      <c r="JEP91" s="57"/>
      <c r="JEQ91" s="57"/>
      <c r="JER91" s="57"/>
      <c r="JES91" s="57"/>
      <c r="JET91" s="57"/>
      <c r="JEU91" s="57"/>
      <c r="JEV91" s="57"/>
      <c r="JEW91" s="57"/>
      <c r="JEX91" s="57"/>
      <c r="JEY91" s="57"/>
      <c r="JEZ91" s="57"/>
      <c r="JFA91" s="57"/>
      <c r="JFB91" s="57"/>
      <c r="JFC91" s="57"/>
      <c r="JFD91" s="57"/>
      <c r="JFE91" s="57"/>
      <c r="JFF91" s="57"/>
      <c r="JFG91" s="57"/>
      <c r="JFH91" s="57"/>
      <c r="JFI91" s="57"/>
      <c r="JFJ91" s="57"/>
      <c r="JFK91" s="57"/>
      <c r="JFL91" s="57"/>
      <c r="JFM91" s="57"/>
      <c r="JFN91" s="57"/>
      <c r="JFO91" s="57"/>
      <c r="JFP91" s="57"/>
      <c r="JFQ91" s="57"/>
      <c r="JFR91" s="57"/>
      <c r="JFS91" s="57"/>
      <c r="JFT91" s="57"/>
      <c r="JFU91" s="57"/>
      <c r="JFV91" s="57"/>
      <c r="JFW91" s="57"/>
      <c r="JFX91" s="57"/>
      <c r="JFY91" s="57"/>
      <c r="JFZ91" s="57"/>
      <c r="JGA91" s="57"/>
      <c r="JGB91" s="57"/>
      <c r="JGC91" s="57"/>
      <c r="JGD91" s="57"/>
      <c r="JGE91" s="57"/>
      <c r="JGF91" s="57"/>
      <c r="JGG91" s="57"/>
      <c r="JGH91" s="57"/>
      <c r="JGI91" s="57"/>
      <c r="JGJ91" s="57"/>
      <c r="JGK91" s="57"/>
      <c r="JGL91" s="57"/>
      <c r="JGM91" s="57"/>
      <c r="JGN91" s="57"/>
      <c r="JGO91" s="57"/>
      <c r="JGP91" s="57"/>
      <c r="JGQ91" s="57"/>
      <c r="JGR91" s="57"/>
      <c r="JGS91" s="57"/>
      <c r="JGT91" s="57"/>
      <c r="JGU91" s="57"/>
      <c r="JGV91" s="57"/>
      <c r="JGW91" s="57"/>
      <c r="JGX91" s="57"/>
      <c r="JGY91" s="57"/>
      <c r="JGZ91" s="57"/>
      <c r="JHA91" s="57"/>
      <c r="JHB91" s="57"/>
      <c r="JHC91" s="57"/>
      <c r="JHD91" s="57"/>
      <c r="JHE91" s="57"/>
      <c r="JHF91" s="57"/>
      <c r="JHG91" s="57"/>
      <c r="JHH91" s="57"/>
      <c r="JHI91" s="57"/>
      <c r="JHJ91" s="57"/>
      <c r="JHK91" s="57"/>
      <c r="JHL91" s="57"/>
      <c r="JHM91" s="57"/>
      <c r="JHN91" s="57"/>
      <c r="JHO91" s="57"/>
      <c r="JHP91" s="57"/>
      <c r="JHQ91" s="57"/>
      <c r="JHR91" s="57"/>
      <c r="JHS91" s="57"/>
      <c r="JHT91" s="57"/>
      <c r="JHU91" s="57"/>
      <c r="JHV91" s="57"/>
      <c r="JHW91" s="57"/>
      <c r="JHX91" s="57"/>
      <c r="JHY91" s="57"/>
      <c r="JHZ91" s="57"/>
      <c r="JIA91" s="57"/>
      <c r="JIB91" s="57"/>
      <c r="JIC91" s="57"/>
      <c r="JID91" s="57"/>
      <c r="JIE91" s="57"/>
      <c r="JIF91" s="57"/>
      <c r="JIG91" s="57"/>
      <c r="JIH91" s="57"/>
      <c r="JII91" s="57"/>
      <c r="JIJ91" s="57"/>
      <c r="JIK91" s="57"/>
      <c r="JIL91" s="57"/>
      <c r="JIM91" s="57"/>
      <c r="JIN91" s="57"/>
      <c r="JIO91" s="57"/>
      <c r="JIP91" s="57"/>
      <c r="JIQ91" s="57"/>
      <c r="JIR91" s="57"/>
      <c r="JIS91" s="57"/>
      <c r="JIT91" s="57"/>
      <c r="JIU91" s="57"/>
      <c r="JIV91" s="57"/>
      <c r="JIW91" s="57"/>
      <c r="JIX91" s="57"/>
      <c r="JIY91" s="57"/>
      <c r="JIZ91" s="57"/>
      <c r="JJA91" s="57"/>
      <c r="JJB91" s="57"/>
      <c r="JJC91" s="57"/>
      <c r="JJD91" s="57"/>
      <c r="JJE91" s="57"/>
      <c r="JJF91" s="57"/>
      <c r="JJG91" s="57"/>
      <c r="JJH91" s="57"/>
      <c r="JJI91" s="57"/>
      <c r="JJJ91" s="57"/>
      <c r="JJK91" s="57"/>
      <c r="JJL91" s="57"/>
      <c r="JJM91" s="57"/>
      <c r="JJN91" s="57"/>
      <c r="JJO91" s="57"/>
      <c r="JJP91" s="57"/>
      <c r="JJQ91" s="57"/>
      <c r="JJR91" s="57"/>
      <c r="JJS91" s="57"/>
      <c r="JJT91" s="57"/>
      <c r="JJU91" s="57"/>
      <c r="JJV91" s="57"/>
      <c r="JJW91" s="57"/>
      <c r="JJX91" s="57"/>
      <c r="JJY91" s="57"/>
      <c r="JJZ91" s="57"/>
      <c r="JKA91" s="57"/>
      <c r="JKB91" s="57"/>
      <c r="JKC91" s="57"/>
      <c r="JKD91" s="57"/>
      <c r="JKE91" s="57"/>
      <c r="JKF91" s="57"/>
      <c r="JKG91" s="57"/>
      <c r="JKH91" s="57"/>
      <c r="JKI91" s="57"/>
      <c r="JKJ91" s="57"/>
      <c r="JKK91" s="57"/>
      <c r="JKL91" s="57"/>
      <c r="JKM91" s="57"/>
      <c r="JKN91" s="57"/>
      <c r="JKO91" s="57"/>
      <c r="JKP91" s="57"/>
      <c r="JKQ91" s="57"/>
      <c r="JKR91" s="57"/>
      <c r="JKS91" s="57"/>
      <c r="JKT91" s="57"/>
      <c r="JKU91" s="57"/>
      <c r="JKV91" s="57"/>
      <c r="JKW91" s="57"/>
      <c r="JKX91" s="57"/>
      <c r="JKY91" s="57"/>
      <c r="JKZ91" s="57"/>
      <c r="JLA91" s="57"/>
      <c r="JLB91" s="57"/>
      <c r="JLC91" s="57"/>
      <c r="JLD91" s="57"/>
      <c r="JLE91" s="57"/>
      <c r="JLF91" s="57"/>
      <c r="JLG91" s="57"/>
      <c r="JLH91" s="57"/>
      <c r="JLI91" s="57"/>
      <c r="JLJ91" s="57"/>
      <c r="JLK91" s="57"/>
      <c r="JLL91" s="57"/>
      <c r="JLM91" s="57"/>
      <c r="JLN91" s="57"/>
      <c r="JLO91" s="57"/>
      <c r="JLP91" s="57"/>
      <c r="JLQ91" s="57"/>
      <c r="JLR91" s="57"/>
      <c r="JLS91" s="57"/>
      <c r="JLT91" s="57"/>
      <c r="JLU91" s="57"/>
      <c r="JLV91" s="57"/>
      <c r="JLW91" s="57"/>
      <c r="JLX91" s="57"/>
      <c r="JLY91" s="57"/>
      <c r="JLZ91" s="57"/>
      <c r="JMA91" s="57"/>
      <c r="JMB91" s="57"/>
      <c r="JMC91" s="57"/>
      <c r="JMD91" s="57"/>
      <c r="JME91" s="57"/>
      <c r="JMF91" s="57"/>
      <c r="JMG91" s="57"/>
      <c r="JMH91" s="57"/>
      <c r="JMI91" s="57"/>
      <c r="JMJ91" s="57"/>
      <c r="JMK91" s="57"/>
      <c r="JML91" s="57"/>
      <c r="JMM91" s="57"/>
      <c r="JMN91" s="57"/>
      <c r="JMO91" s="57"/>
      <c r="JMP91" s="57"/>
      <c r="JMQ91" s="57"/>
      <c r="JMR91" s="57"/>
      <c r="JMS91" s="57"/>
      <c r="JMT91" s="57"/>
      <c r="JMU91" s="57"/>
      <c r="JMV91" s="57"/>
      <c r="JMW91" s="57"/>
      <c r="JMX91" s="57"/>
      <c r="JMY91" s="57"/>
      <c r="JMZ91" s="57"/>
      <c r="JNA91" s="57"/>
      <c r="JNB91" s="57"/>
      <c r="JNC91" s="57"/>
      <c r="JND91" s="57"/>
      <c r="JNE91" s="57"/>
      <c r="JNF91" s="57"/>
      <c r="JNG91" s="57"/>
      <c r="JNH91" s="57"/>
      <c r="JNI91" s="57"/>
      <c r="JNJ91" s="57"/>
      <c r="JNK91" s="57"/>
      <c r="JNL91" s="57"/>
      <c r="JNM91" s="57"/>
      <c r="JNN91" s="57"/>
      <c r="JNO91" s="57"/>
      <c r="JNP91" s="57"/>
      <c r="JNQ91" s="57"/>
      <c r="JNR91" s="57"/>
      <c r="JNS91" s="57"/>
      <c r="JNT91" s="57"/>
      <c r="JNU91" s="57"/>
      <c r="JNV91" s="57"/>
      <c r="JNW91" s="57"/>
      <c r="JNX91" s="57"/>
      <c r="JNY91" s="57"/>
      <c r="JNZ91" s="57"/>
      <c r="JOA91" s="57"/>
      <c r="JOB91" s="57"/>
      <c r="JOC91" s="57"/>
      <c r="JOD91" s="57"/>
      <c r="JOE91" s="57"/>
      <c r="JOF91" s="57"/>
      <c r="JOG91" s="57"/>
      <c r="JOH91" s="57"/>
      <c r="JOI91" s="57"/>
      <c r="JOJ91" s="57"/>
      <c r="JOK91" s="57"/>
      <c r="JOL91" s="57"/>
      <c r="JOM91" s="57"/>
      <c r="JON91" s="57"/>
      <c r="JOO91" s="57"/>
      <c r="JOP91" s="57"/>
      <c r="JOQ91" s="57"/>
      <c r="JOR91" s="57"/>
      <c r="JOS91" s="57"/>
      <c r="JOT91" s="57"/>
      <c r="JOU91" s="57"/>
      <c r="JOV91" s="57"/>
      <c r="JOW91" s="57"/>
      <c r="JOX91" s="57"/>
      <c r="JOY91" s="57"/>
      <c r="JOZ91" s="57"/>
      <c r="JPA91" s="57"/>
      <c r="JPB91" s="57"/>
      <c r="JPC91" s="57"/>
      <c r="JPD91" s="57"/>
      <c r="JPE91" s="57"/>
      <c r="JPF91" s="57"/>
      <c r="JPG91" s="57"/>
      <c r="JPH91" s="57"/>
      <c r="JPI91" s="57"/>
      <c r="JPJ91" s="57"/>
      <c r="JPK91" s="57"/>
      <c r="JPL91" s="57"/>
      <c r="JPM91" s="57"/>
      <c r="JPN91" s="57"/>
      <c r="JPO91" s="57"/>
      <c r="JPP91" s="57"/>
      <c r="JPQ91" s="57"/>
      <c r="JPR91" s="57"/>
      <c r="JPS91" s="57"/>
      <c r="JPT91" s="57"/>
      <c r="JPU91" s="57"/>
      <c r="JPV91" s="57"/>
      <c r="JPW91" s="57"/>
      <c r="JPX91" s="57"/>
      <c r="JPY91" s="57"/>
      <c r="JPZ91" s="57"/>
      <c r="JQA91" s="57"/>
      <c r="JQB91" s="57"/>
      <c r="JQC91" s="57"/>
      <c r="JQD91" s="57"/>
      <c r="JQE91" s="57"/>
      <c r="JQF91" s="57"/>
      <c r="JQG91" s="57"/>
      <c r="JQH91" s="57"/>
      <c r="JQI91" s="57"/>
      <c r="JQJ91" s="57"/>
      <c r="JQK91" s="57"/>
      <c r="JQL91" s="57"/>
      <c r="JQM91" s="57"/>
      <c r="JQN91" s="57"/>
      <c r="JQO91" s="57"/>
      <c r="JQP91" s="57"/>
      <c r="JQQ91" s="57"/>
      <c r="JQR91" s="57"/>
      <c r="JQS91" s="57"/>
      <c r="JQT91" s="57"/>
      <c r="JQU91" s="57"/>
      <c r="JQV91" s="57"/>
      <c r="JQW91" s="57"/>
      <c r="JQX91" s="57"/>
      <c r="JQY91" s="57"/>
      <c r="JQZ91" s="57"/>
      <c r="JRA91" s="57"/>
      <c r="JRB91" s="57"/>
      <c r="JRC91" s="57"/>
      <c r="JRD91" s="57"/>
      <c r="JRE91" s="57"/>
      <c r="JRF91" s="57"/>
      <c r="JRG91" s="57"/>
      <c r="JRH91" s="57"/>
      <c r="JRI91" s="57"/>
      <c r="JRJ91" s="57"/>
      <c r="JRK91" s="57"/>
      <c r="JRL91" s="57"/>
      <c r="JRM91" s="57"/>
      <c r="JRN91" s="57"/>
      <c r="JRO91" s="57"/>
      <c r="JRP91" s="57"/>
      <c r="JRQ91" s="57"/>
      <c r="JRR91" s="57"/>
      <c r="JRS91" s="57"/>
      <c r="JRT91" s="57"/>
      <c r="JRU91" s="57"/>
      <c r="JRV91" s="57"/>
      <c r="JRW91" s="57"/>
      <c r="JRX91" s="57"/>
      <c r="JRY91" s="57"/>
      <c r="JRZ91" s="57"/>
      <c r="JSA91" s="57"/>
      <c r="JSB91" s="57"/>
      <c r="JSC91" s="57"/>
      <c r="JSD91" s="57"/>
      <c r="JSE91" s="57"/>
      <c r="JSF91" s="57"/>
      <c r="JSG91" s="57"/>
      <c r="JSH91" s="57"/>
      <c r="JSI91" s="57"/>
      <c r="JSJ91" s="57"/>
      <c r="JSK91" s="57"/>
      <c r="JSL91" s="57"/>
      <c r="JSM91" s="57"/>
      <c r="JSN91" s="57"/>
      <c r="JSO91" s="57"/>
      <c r="JSP91" s="57"/>
      <c r="JSQ91" s="57"/>
      <c r="JSR91" s="57"/>
      <c r="JSS91" s="57"/>
      <c r="JST91" s="57"/>
      <c r="JSU91" s="57"/>
      <c r="JSV91" s="57"/>
      <c r="JSW91" s="57"/>
      <c r="JSX91" s="57"/>
      <c r="JSY91" s="57"/>
      <c r="JSZ91" s="57"/>
      <c r="JTA91" s="57"/>
      <c r="JTB91" s="57"/>
      <c r="JTC91" s="57"/>
      <c r="JTD91" s="57"/>
      <c r="JTE91" s="57"/>
      <c r="JTF91" s="57"/>
      <c r="JTG91" s="57"/>
      <c r="JTH91" s="57"/>
      <c r="JTI91" s="57"/>
      <c r="JTJ91" s="57"/>
      <c r="JTK91" s="57"/>
      <c r="JTL91" s="57"/>
      <c r="JTM91" s="57"/>
      <c r="JTN91" s="57"/>
      <c r="JTO91" s="57"/>
      <c r="JTP91" s="57"/>
      <c r="JTQ91" s="57"/>
      <c r="JTR91" s="57"/>
      <c r="JTS91" s="57"/>
      <c r="JTT91" s="57"/>
      <c r="JTU91" s="57"/>
      <c r="JTV91" s="57"/>
      <c r="JTW91" s="57"/>
      <c r="JTX91" s="57"/>
      <c r="JTY91" s="57"/>
      <c r="JTZ91" s="57"/>
      <c r="JUA91" s="57"/>
      <c r="JUB91" s="57"/>
      <c r="JUC91" s="57"/>
      <c r="JUD91" s="57"/>
      <c r="JUE91" s="57"/>
      <c r="JUF91" s="57"/>
      <c r="JUG91" s="57"/>
      <c r="JUH91" s="57"/>
      <c r="JUI91" s="57"/>
      <c r="JUJ91" s="57"/>
      <c r="JUK91" s="57"/>
      <c r="JUL91" s="57"/>
      <c r="JUM91" s="57"/>
      <c r="JUN91" s="57"/>
      <c r="JUO91" s="57"/>
      <c r="JUP91" s="57"/>
      <c r="JUQ91" s="57"/>
      <c r="JUR91" s="57"/>
      <c r="JUS91" s="57"/>
      <c r="JUT91" s="57"/>
      <c r="JUU91" s="57"/>
      <c r="JUV91" s="57"/>
      <c r="JUW91" s="57"/>
      <c r="JUX91" s="57"/>
      <c r="JUY91" s="57"/>
      <c r="JUZ91" s="57"/>
      <c r="JVA91" s="57"/>
      <c r="JVB91" s="57"/>
      <c r="JVC91" s="57"/>
      <c r="JVD91" s="57"/>
      <c r="JVE91" s="57"/>
      <c r="JVF91" s="57"/>
      <c r="JVG91" s="57"/>
      <c r="JVH91" s="57"/>
      <c r="JVI91" s="57"/>
      <c r="JVJ91" s="57"/>
      <c r="JVK91" s="57"/>
      <c r="JVL91" s="57"/>
      <c r="JVM91" s="57"/>
      <c r="JVN91" s="57"/>
      <c r="JVO91" s="57"/>
      <c r="JVP91" s="57"/>
      <c r="JVQ91" s="57"/>
      <c r="JVR91" s="57"/>
      <c r="JVS91" s="57"/>
      <c r="JVT91" s="57"/>
      <c r="JVU91" s="57"/>
      <c r="JVV91" s="57"/>
      <c r="JVW91" s="57"/>
      <c r="JVX91" s="57"/>
      <c r="JVY91" s="57"/>
      <c r="JVZ91" s="57"/>
      <c r="JWA91" s="57"/>
      <c r="JWB91" s="57"/>
      <c r="JWC91" s="57"/>
      <c r="JWD91" s="57"/>
      <c r="JWE91" s="57"/>
      <c r="JWF91" s="57"/>
      <c r="JWG91" s="57"/>
      <c r="JWH91" s="57"/>
      <c r="JWI91" s="57"/>
      <c r="JWJ91" s="57"/>
      <c r="JWK91" s="57"/>
      <c r="JWL91" s="57"/>
      <c r="JWM91" s="57"/>
      <c r="JWN91" s="57"/>
      <c r="JWO91" s="57"/>
      <c r="JWP91" s="57"/>
      <c r="JWQ91" s="57"/>
      <c r="JWR91" s="57"/>
      <c r="JWS91" s="57"/>
      <c r="JWT91" s="57"/>
      <c r="JWU91" s="57"/>
      <c r="JWV91" s="57"/>
      <c r="JWW91" s="57"/>
      <c r="JWX91" s="57"/>
      <c r="JWY91" s="57"/>
      <c r="JWZ91" s="57"/>
      <c r="JXA91" s="57"/>
      <c r="JXB91" s="57"/>
      <c r="JXC91" s="57"/>
      <c r="JXD91" s="57"/>
      <c r="JXE91" s="57"/>
      <c r="JXF91" s="57"/>
      <c r="JXG91" s="57"/>
      <c r="JXH91" s="57"/>
      <c r="JXI91" s="57"/>
      <c r="JXJ91" s="57"/>
      <c r="JXK91" s="57"/>
      <c r="JXL91" s="57"/>
      <c r="JXM91" s="57"/>
      <c r="JXN91" s="57"/>
      <c r="JXO91" s="57"/>
      <c r="JXP91" s="57"/>
      <c r="JXQ91" s="57"/>
      <c r="JXR91" s="57"/>
      <c r="JXS91" s="57"/>
      <c r="JXT91" s="57"/>
      <c r="JXU91" s="57"/>
      <c r="JXV91" s="57"/>
      <c r="JXW91" s="57"/>
      <c r="JXX91" s="57"/>
      <c r="JXY91" s="57"/>
      <c r="JXZ91" s="57"/>
      <c r="JYA91" s="57"/>
      <c r="JYB91" s="57"/>
      <c r="JYC91" s="57"/>
      <c r="JYD91" s="57"/>
      <c r="JYE91" s="57"/>
      <c r="JYF91" s="57"/>
      <c r="JYG91" s="57"/>
      <c r="JYH91" s="57"/>
      <c r="JYI91" s="57"/>
      <c r="JYJ91" s="57"/>
      <c r="JYK91" s="57"/>
      <c r="JYL91" s="57"/>
      <c r="JYM91" s="57"/>
      <c r="JYN91" s="57"/>
      <c r="JYO91" s="57"/>
      <c r="JYP91" s="57"/>
      <c r="JYQ91" s="57"/>
      <c r="JYR91" s="57"/>
      <c r="JYS91" s="57"/>
      <c r="JYT91" s="57"/>
      <c r="JYU91" s="57"/>
      <c r="JYV91" s="57"/>
      <c r="JYW91" s="57"/>
      <c r="JYX91" s="57"/>
      <c r="JYY91" s="57"/>
      <c r="JYZ91" s="57"/>
      <c r="JZA91" s="57"/>
      <c r="JZB91" s="57"/>
      <c r="JZC91" s="57"/>
      <c r="JZD91" s="57"/>
      <c r="JZE91" s="57"/>
      <c r="JZF91" s="57"/>
      <c r="JZG91" s="57"/>
      <c r="JZH91" s="57"/>
      <c r="JZI91" s="57"/>
      <c r="JZJ91" s="57"/>
      <c r="JZK91" s="57"/>
      <c r="JZL91" s="57"/>
      <c r="JZM91" s="57"/>
      <c r="JZN91" s="57"/>
      <c r="JZO91" s="57"/>
      <c r="JZP91" s="57"/>
      <c r="JZQ91" s="57"/>
      <c r="JZR91" s="57"/>
      <c r="JZS91" s="57"/>
      <c r="JZT91" s="57"/>
      <c r="JZU91" s="57"/>
      <c r="JZV91" s="57"/>
      <c r="JZW91" s="57"/>
      <c r="JZX91" s="57"/>
      <c r="JZY91" s="57"/>
      <c r="JZZ91" s="57"/>
      <c r="KAA91" s="57"/>
      <c r="KAB91" s="57"/>
      <c r="KAC91" s="57"/>
      <c r="KAD91" s="57"/>
      <c r="KAE91" s="57"/>
      <c r="KAF91" s="57"/>
      <c r="KAG91" s="57"/>
      <c r="KAH91" s="57"/>
      <c r="KAI91" s="57"/>
      <c r="KAJ91" s="57"/>
      <c r="KAK91" s="57"/>
      <c r="KAL91" s="57"/>
      <c r="KAM91" s="57"/>
      <c r="KAN91" s="57"/>
      <c r="KAO91" s="57"/>
      <c r="KAP91" s="57"/>
      <c r="KAQ91" s="57"/>
      <c r="KAR91" s="57"/>
      <c r="KAS91" s="57"/>
      <c r="KAT91" s="57"/>
      <c r="KAU91" s="57"/>
      <c r="KAV91" s="57"/>
      <c r="KAW91" s="57"/>
      <c r="KAX91" s="57"/>
      <c r="KAY91" s="57"/>
      <c r="KAZ91" s="57"/>
      <c r="KBA91" s="57"/>
      <c r="KBB91" s="57"/>
      <c r="KBC91" s="57"/>
      <c r="KBD91" s="57"/>
      <c r="KBE91" s="57"/>
      <c r="KBF91" s="57"/>
      <c r="KBG91" s="57"/>
      <c r="KBH91" s="57"/>
      <c r="KBI91" s="57"/>
      <c r="KBJ91" s="57"/>
      <c r="KBK91" s="57"/>
      <c r="KBL91" s="57"/>
      <c r="KBM91" s="57"/>
      <c r="KBN91" s="57"/>
      <c r="KBO91" s="57"/>
      <c r="KBP91" s="57"/>
      <c r="KBQ91" s="57"/>
      <c r="KBR91" s="57"/>
      <c r="KBS91" s="57"/>
      <c r="KBT91" s="57"/>
      <c r="KBU91" s="57"/>
      <c r="KBV91" s="57"/>
      <c r="KBW91" s="57"/>
      <c r="KBX91" s="57"/>
      <c r="KBY91" s="57"/>
      <c r="KBZ91" s="57"/>
      <c r="KCA91" s="57"/>
      <c r="KCB91" s="57"/>
      <c r="KCC91" s="57"/>
      <c r="KCD91" s="57"/>
      <c r="KCE91" s="57"/>
      <c r="KCF91" s="57"/>
      <c r="KCG91" s="57"/>
      <c r="KCH91" s="57"/>
      <c r="KCI91" s="57"/>
      <c r="KCJ91" s="57"/>
      <c r="KCK91" s="57"/>
      <c r="KCL91" s="57"/>
      <c r="KCM91" s="57"/>
      <c r="KCN91" s="57"/>
      <c r="KCO91" s="57"/>
      <c r="KCP91" s="57"/>
      <c r="KCQ91" s="57"/>
      <c r="KCR91" s="57"/>
      <c r="KCS91" s="57"/>
      <c r="KCT91" s="57"/>
      <c r="KCU91" s="57"/>
      <c r="KCV91" s="57"/>
      <c r="KCW91" s="57"/>
      <c r="KCX91" s="57"/>
      <c r="KCY91" s="57"/>
      <c r="KCZ91" s="57"/>
      <c r="KDA91" s="57"/>
      <c r="KDB91" s="57"/>
      <c r="KDC91" s="57"/>
      <c r="KDD91" s="57"/>
      <c r="KDE91" s="57"/>
      <c r="KDF91" s="57"/>
      <c r="KDG91" s="57"/>
      <c r="KDH91" s="57"/>
      <c r="KDI91" s="57"/>
      <c r="KDJ91" s="57"/>
      <c r="KDK91" s="57"/>
      <c r="KDL91" s="57"/>
      <c r="KDM91" s="57"/>
      <c r="KDN91" s="57"/>
      <c r="KDO91" s="57"/>
      <c r="KDP91" s="57"/>
      <c r="KDQ91" s="57"/>
      <c r="KDR91" s="57"/>
      <c r="KDS91" s="57"/>
      <c r="KDT91" s="57"/>
      <c r="KDU91" s="57"/>
      <c r="KDV91" s="57"/>
      <c r="KDW91" s="57"/>
      <c r="KDX91" s="57"/>
      <c r="KDY91" s="57"/>
      <c r="KDZ91" s="57"/>
      <c r="KEA91" s="57"/>
      <c r="KEB91" s="57"/>
      <c r="KEC91" s="57"/>
      <c r="KED91" s="57"/>
      <c r="KEE91" s="57"/>
      <c r="KEF91" s="57"/>
      <c r="KEG91" s="57"/>
      <c r="KEH91" s="57"/>
      <c r="KEI91" s="57"/>
      <c r="KEJ91" s="57"/>
      <c r="KEK91" s="57"/>
      <c r="KEL91" s="57"/>
      <c r="KEM91" s="57"/>
      <c r="KEN91" s="57"/>
      <c r="KEO91" s="57"/>
      <c r="KEP91" s="57"/>
      <c r="KEQ91" s="57"/>
      <c r="KER91" s="57"/>
      <c r="KES91" s="57"/>
      <c r="KET91" s="57"/>
      <c r="KEU91" s="57"/>
      <c r="KEV91" s="57"/>
      <c r="KEW91" s="57"/>
      <c r="KEX91" s="57"/>
      <c r="KEY91" s="57"/>
      <c r="KEZ91" s="57"/>
      <c r="KFA91" s="57"/>
      <c r="KFB91" s="57"/>
      <c r="KFC91" s="57"/>
      <c r="KFD91" s="57"/>
      <c r="KFE91" s="57"/>
      <c r="KFF91" s="57"/>
      <c r="KFG91" s="57"/>
      <c r="KFH91" s="57"/>
      <c r="KFI91" s="57"/>
      <c r="KFJ91" s="57"/>
      <c r="KFK91" s="57"/>
      <c r="KFL91" s="57"/>
      <c r="KFM91" s="57"/>
      <c r="KFN91" s="57"/>
      <c r="KFO91" s="57"/>
      <c r="KFP91" s="57"/>
      <c r="KFQ91" s="57"/>
      <c r="KFR91" s="57"/>
      <c r="KFS91" s="57"/>
      <c r="KFT91" s="57"/>
      <c r="KFU91" s="57"/>
      <c r="KFV91" s="57"/>
      <c r="KFW91" s="57"/>
      <c r="KFX91" s="57"/>
      <c r="KFY91" s="57"/>
      <c r="KFZ91" s="57"/>
      <c r="KGA91" s="57"/>
      <c r="KGB91" s="57"/>
      <c r="KGC91" s="57"/>
      <c r="KGD91" s="57"/>
      <c r="KGE91" s="57"/>
      <c r="KGF91" s="57"/>
      <c r="KGG91" s="57"/>
      <c r="KGH91" s="57"/>
      <c r="KGI91" s="57"/>
      <c r="KGJ91" s="57"/>
      <c r="KGK91" s="57"/>
      <c r="KGL91" s="57"/>
      <c r="KGM91" s="57"/>
      <c r="KGN91" s="57"/>
      <c r="KGO91" s="57"/>
      <c r="KGP91" s="57"/>
      <c r="KGQ91" s="57"/>
      <c r="KGR91" s="57"/>
      <c r="KGS91" s="57"/>
      <c r="KGT91" s="57"/>
      <c r="KGU91" s="57"/>
      <c r="KGV91" s="57"/>
      <c r="KGW91" s="57"/>
      <c r="KGX91" s="57"/>
      <c r="KGY91" s="57"/>
      <c r="KGZ91" s="57"/>
      <c r="KHA91" s="57"/>
      <c r="KHB91" s="57"/>
      <c r="KHC91" s="57"/>
      <c r="KHD91" s="57"/>
      <c r="KHE91" s="57"/>
      <c r="KHF91" s="57"/>
      <c r="KHG91" s="57"/>
      <c r="KHH91" s="57"/>
      <c r="KHI91" s="57"/>
      <c r="KHJ91" s="57"/>
      <c r="KHK91" s="57"/>
      <c r="KHL91" s="57"/>
      <c r="KHM91" s="57"/>
      <c r="KHN91" s="57"/>
      <c r="KHO91" s="57"/>
      <c r="KHP91" s="57"/>
      <c r="KHQ91" s="57"/>
      <c r="KHR91" s="57"/>
      <c r="KHS91" s="57"/>
      <c r="KHT91" s="57"/>
      <c r="KHU91" s="57"/>
      <c r="KHV91" s="57"/>
      <c r="KHW91" s="57"/>
      <c r="KHX91" s="57"/>
      <c r="KHY91" s="57"/>
      <c r="KHZ91" s="57"/>
      <c r="KIA91" s="57"/>
      <c r="KIB91" s="57"/>
      <c r="KIC91" s="57"/>
      <c r="KID91" s="57"/>
      <c r="KIE91" s="57"/>
      <c r="KIF91" s="57"/>
      <c r="KIG91" s="57"/>
      <c r="KIH91" s="57"/>
      <c r="KII91" s="57"/>
      <c r="KIJ91" s="57"/>
      <c r="KIK91" s="57"/>
      <c r="KIL91" s="57"/>
      <c r="KIM91" s="57"/>
      <c r="KIN91" s="57"/>
      <c r="KIO91" s="57"/>
      <c r="KIP91" s="57"/>
      <c r="KIQ91" s="57"/>
      <c r="KIR91" s="57"/>
      <c r="KIS91" s="57"/>
      <c r="KIT91" s="57"/>
      <c r="KIU91" s="57"/>
      <c r="KIV91" s="57"/>
      <c r="KIW91" s="57"/>
      <c r="KIX91" s="57"/>
      <c r="KIY91" s="57"/>
      <c r="KIZ91" s="57"/>
      <c r="KJA91" s="57"/>
      <c r="KJB91" s="57"/>
      <c r="KJC91" s="57"/>
      <c r="KJD91" s="57"/>
      <c r="KJE91" s="57"/>
      <c r="KJF91" s="57"/>
      <c r="KJG91" s="57"/>
      <c r="KJH91" s="57"/>
      <c r="KJI91" s="57"/>
      <c r="KJJ91" s="57"/>
      <c r="KJK91" s="57"/>
      <c r="KJL91" s="57"/>
      <c r="KJM91" s="57"/>
      <c r="KJN91" s="57"/>
      <c r="KJO91" s="57"/>
      <c r="KJP91" s="57"/>
      <c r="KJQ91" s="57"/>
      <c r="KJR91" s="57"/>
      <c r="KJS91" s="57"/>
      <c r="KJT91" s="57"/>
      <c r="KJU91" s="57"/>
      <c r="KJV91" s="57"/>
      <c r="KJW91" s="57"/>
      <c r="KJX91" s="57"/>
      <c r="KJY91" s="57"/>
      <c r="KJZ91" s="57"/>
      <c r="KKA91" s="57"/>
      <c r="KKB91" s="57"/>
      <c r="KKC91" s="57"/>
      <c r="KKD91" s="57"/>
      <c r="KKE91" s="57"/>
      <c r="KKF91" s="57"/>
      <c r="KKG91" s="57"/>
      <c r="KKH91" s="57"/>
      <c r="KKI91" s="57"/>
      <c r="KKJ91" s="57"/>
      <c r="KKK91" s="57"/>
      <c r="KKL91" s="57"/>
      <c r="KKM91" s="57"/>
      <c r="KKN91" s="57"/>
      <c r="KKO91" s="57"/>
      <c r="KKP91" s="57"/>
      <c r="KKQ91" s="57"/>
      <c r="KKR91" s="57"/>
      <c r="KKS91" s="57"/>
      <c r="KKT91" s="57"/>
      <c r="KKU91" s="57"/>
      <c r="KKV91" s="57"/>
      <c r="KKW91" s="57"/>
      <c r="KKX91" s="57"/>
      <c r="KKY91" s="57"/>
      <c r="KKZ91" s="57"/>
      <c r="KLA91" s="57"/>
      <c r="KLB91" s="57"/>
      <c r="KLC91" s="57"/>
      <c r="KLD91" s="57"/>
      <c r="KLE91" s="57"/>
      <c r="KLF91" s="57"/>
      <c r="KLG91" s="57"/>
      <c r="KLH91" s="57"/>
      <c r="KLI91" s="57"/>
      <c r="KLJ91" s="57"/>
      <c r="KLK91" s="57"/>
      <c r="KLL91" s="57"/>
      <c r="KLM91" s="57"/>
      <c r="KLN91" s="57"/>
      <c r="KLO91" s="57"/>
      <c r="KLP91" s="57"/>
      <c r="KLQ91" s="57"/>
      <c r="KLR91" s="57"/>
      <c r="KLS91" s="57"/>
      <c r="KLT91" s="57"/>
      <c r="KLU91" s="57"/>
      <c r="KLV91" s="57"/>
      <c r="KLW91" s="57"/>
      <c r="KLX91" s="57"/>
      <c r="KLY91" s="57"/>
      <c r="KLZ91" s="57"/>
      <c r="KMA91" s="57"/>
      <c r="KMB91" s="57"/>
      <c r="KMC91" s="57"/>
      <c r="KMD91" s="57"/>
      <c r="KME91" s="57"/>
      <c r="KMF91" s="57"/>
      <c r="KMG91" s="57"/>
      <c r="KMH91" s="57"/>
      <c r="KMI91" s="57"/>
      <c r="KMJ91" s="57"/>
      <c r="KMK91" s="57"/>
      <c r="KML91" s="57"/>
      <c r="KMM91" s="57"/>
      <c r="KMN91" s="57"/>
      <c r="KMO91" s="57"/>
      <c r="KMP91" s="57"/>
      <c r="KMQ91" s="57"/>
      <c r="KMR91" s="57"/>
      <c r="KMS91" s="57"/>
      <c r="KMT91" s="57"/>
      <c r="KMU91" s="57"/>
      <c r="KMV91" s="57"/>
      <c r="KMW91" s="57"/>
      <c r="KMX91" s="57"/>
      <c r="KMY91" s="57"/>
      <c r="KMZ91" s="57"/>
      <c r="KNA91" s="57"/>
      <c r="KNB91" s="57"/>
      <c r="KNC91" s="57"/>
      <c r="KND91" s="57"/>
      <c r="KNE91" s="57"/>
      <c r="KNF91" s="57"/>
      <c r="KNG91" s="57"/>
      <c r="KNH91" s="57"/>
      <c r="KNI91" s="57"/>
      <c r="KNJ91" s="57"/>
      <c r="KNK91" s="57"/>
      <c r="KNL91" s="57"/>
      <c r="KNM91" s="57"/>
      <c r="KNN91" s="57"/>
      <c r="KNO91" s="57"/>
      <c r="KNP91" s="57"/>
      <c r="KNQ91" s="57"/>
      <c r="KNR91" s="57"/>
      <c r="KNS91" s="57"/>
      <c r="KNT91" s="57"/>
      <c r="KNU91" s="57"/>
      <c r="KNV91" s="57"/>
      <c r="KNW91" s="57"/>
      <c r="KNX91" s="57"/>
      <c r="KNY91" s="57"/>
      <c r="KNZ91" s="57"/>
      <c r="KOA91" s="57"/>
      <c r="KOB91" s="57"/>
      <c r="KOC91" s="57"/>
      <c r="KOD91" s="57"/>
      <c r="KOE91" s="57"/>
      <c r="KOF91" s="57"/>
      <c r="KOG91" s="57"/>
      <c r="KOH91" s="57"/>
      <c r="KOI91" s="57"/>
      <c r="KOJ91" s="57"/>
      <c r="KOK91" s="57"/>
      <c r="KOL91" s="57"/>
      <c r="KOM91" s="57"/>
      <c r="KON91" s="57"/>
      <c r="KOO91" s="57"/>
      <c r="KOP91" s="57"/>
      <c r="KOQ91" s="57"/>
      <c r="KOR91" s="57"/>
      <c r="KOS91" s="57"/>
      <c r="KOT91" s="57"/>
      <c r="KOU91" s="57"/>
      <c r="KOV91" s="57"/>
      <c r="KOW91" s="57"/>
      <c r="KOX91" s="57"/>
      <c r="KOY91" s="57"/>
      <c r="KOZ91" s="57"/>
      <c r="KPA91" s="57"/>
      <c r="KPB91" s="57"/>
      <c r="KPC91" s="57"/>
      <c r="KPD91" s="57"/>
      <c r="KPE91" s="57"/>
      <c r="KPF91" s="57"/>
      <c r="KPG91" s="57"/>
      <c r="KPH91" s="57"/>
      <c r="KPI91" s="57"/>
      <c r="KPJ91" s="57"/>
      <c r="KPK91" s="57"/>
      <c r="KPL91" s="57"/>
      <c r="KPM91" s="57"/>
      <c r="KPN91" s="57"/>
      <c r="KPO91" s="57"/>
      <c r="KPP91" s="57"/>
      <c r="KPQ91" s="57"/>
      <c r="KPR91" s="57"/>
      <c r="KPS91" s="57"/>
      <c r="KPT91" s="57"/>
      <c r="KPU91" s="57"/>
      <c r="KPV91" s="57"/>
      <c r="KPW91" s="57"/>
      <c r="KPX91" s="57"/>
      <c r="KPY91" s="57"/>
      <c r="KPZ91" s="57"/>
      <c r="KQA91" s="57"/>
      <c r="KQB91" s="57"/>
      <c r="KQC91" s="57"/>
      <c r="KQD91" s="57"/>
      <c r="KQE91" s="57"/>
      <c r="KQF91" s="57"/>
      <c r="KQG91" s="57"/>
      <c r="KQH91" s="57"/>
      <c r="KQI91" s="57"/>
      <c r="KQJ91" s="57"/>
      <c r="KQK91" s="57"/>
      <c r="KQL91" s="57"/>
      <c r="KQM91" s="57"/>
      <c r="KQN91" s="57"/>
      <c r="KQO91" s="57"/>
      <c r="KQP91" s="57"/>
      <c r="KQQ91" s="57"/>
      <c r="KQR91" s="57"/>
      <c r="KQS91" s="57"/>
      <c r="KQT91" s="57"/>
      <c r="KQU91" s="57"/>
      <c r="KQV91" s="57"/>
      <c r="KQW91" s="57"/>
      <c r="KQX91" s="57"/>
      <c r="KQY91" s="57"/>
      <c r="KQZ91" s="57"/>
      <c r="KRA91" s="57"/>
      <c r="KRB91" s="57"/>
      <c r="KRC91" s="57"/>
      <c r="KRD91" s="57"/>
      <c r="KRE91" s="57"/>
      <c r="KRF91" s="57"/>
      <c r="KRG91" s="57"/>
      <c r="KRH91" s="57"/>
      <c r="KRI91" s="57"/>
      <c r="KRJ91" s="57"/>
      <c r="KRK91" s="57"/>
      <c r="KRL91" s="57"/>
      <c r="KRM91" s="57"/>
      <c r="KRN91" s="57"/>
      <c r="KRO91" s="57"/>
      <c r="KRP91" s="57"/>
      <c r="KRQ91" s="57"/>
      <c r="KRR91" s="57"/>
      <c r="KRS91" s="57"/>
      <c r="KRT91" s="57"/>
      <c r="KRU91" s="57"/>
      <c r="KRV91" s="57"/>
      <c r="KRW91" s="57"/>
      <c r="KRX91" s="57"/>
      <c r="KRY91" s="57"/>
      <c r="KRZ91" s="57"/>
      <c r="KSA91" s="57"/>
      <c r="KSB91" s="57"/>
      <c r="KSC91" s="57"/>
      <c r="KSD91" s="57"/>
      <c r="KSE91" s="57"/>
      <c r="KSF91" s="57"/>
      <c r="KSG91" s="57"/>
      <c r="KSH91" s="57"/>
      <c r="KSI91" s="57"/>
      <c r="KSJ91" s="57"/>
      <c r="KSK91" s="57"/>
      <c r="KSL91" s="57"/>
      <c r="KSM91" s="57"/>
      <c r="KSN91" s="57"/>
      <c r="KSO91" s="57"/>
      <c r="KSP91" s="57"/>
      <c r="KSQ91" s="57"/>
      <c r="KSR91" s="57"/>
      <c r="KSS91" s="57"/>
      <c r="KST91" s="57"/>
      <c r="KSU91" s="57"/>
      <c r="KSV91" s="57"/>
      <c r="KSW91" s="57"/>
      <c r="KSX91" s="57"/>
      <c r="KSY91" s="57"/>
      <c r="KSZ91" s="57"/>
      <c r="KTA91" s="57"/>
      <c r="KTB91" s="57"/>
      <c r="KTC91" s="57"/>
      <c r="KTD91" s="57"/>
      <c r="KTE91" s="57"/>
      <c r="KTF91" s="57"/>
      <c r="KTG91" s="57"/>
      <c r="KTH91" s="57"/>
      <c r="KTI91" s="57"/>
      <c r="KTJ91" s="57"/>
      <c r="KTK91" s="57"/>
      <c r="KTL91" s="57"/>
      <c r="KTM91" s="57"/>
      <c r="KTN91" s="57"/>
      <c r="KTO91" s="57"/>
      <c r="KTP91" s="57"/>
      <c r="KTQ91" s="57"/>
      <c r="KTR91" s="57"/>
      <c r="KTS91" s="57"/>
      <c r="KTT91" s="57"/>
      <c r="KTU91" s="57"/>
      <c r="KTV91" s="57"/>
      <c r="KTW91" s="57"/>
      <c r="KTX91" s="57"/>
      <c r="KTY91" s="57"/>
      <c r="KTZ91" s="57"/>
      <c r="KUA91" s="57"/>
      <c r="KUB91" s="57"/>
      <c r="KUC91" s="57"/>
      <c r="KUD91" s="57"/>
      <c r="KUE91" s="57"/>
      <c r="KUF91" s="57"/>
      <c r="KUG91" s="57"/>
      <c r="KUH91" s="57"/>
      <c r="KUI91" s="57"/>
      <c r="KUJ91" s="57"/>
      <c r="KUK91" s="57"/>
      <c r="KUL91" s="57"/>
      <c r="KUM91" s="57"/>
      <c r="KUN91" s="57"/>
      <c r="KUO91" s="57"/>
      <c r="KUP91" s="57"/>
      <c r="KUQ91" s="57"/>
      <c r="KUR91" s="57"/>
      <c r="KUS91" s="57"/>
      <c r="KUT91" s="57"/>
      <c r="KUU91" s="57"/>
      <c r="KUV91" s="57"/>
      <c r="KUW91" s="57"/>
      <c r="KUX91" s="57"/>
      <c r="KUY91" s="57"/>
      <c r="KUZ91" s="57"/>
      <c r="KVA91" s="57"/>
      <c r="KVB91" s="57"/>
      <c r="KVC91" s="57"/>
      <c r="KVD91" s="57"/>
      <c r="KVE91" s="57"/>
      <c r="KVF91" s="57"/>
      <c r="KVG91" s="57"/>
      <c r="KVH91" s="57"/>
      <c r="KVI91" s="57"/>
      <c r="KVJ91" s="57"/>
      <c r="KVK91" s="57"/>
      <c r="KVL91" s="57"/>
      <c r="KVM91" s="57"/>
      <c r="KVN91" s="57"/>
      <c r="KVO91" s="57"/>
      <c r="KVP91" s="57"/>
      <c r="KVQ91" s="57"/>
      <c r="KVR91" s="57"/>
      <c r="KVS91" s="57"/>
      <c r="KVT91" s="57"/>
      <c r="KVU91" s="57"/>
      <c r="KVV91" s="57"/>
      <c r="KVW91" s="57"/>
      <c r="KVX91" s="57"/>
      <c r="KVY91" s="57"/>
      <c r="KVZ91" s="57"/>
      <c r="KWA91" s="57"/>
      <c r="KWB91" s="57"/>
      <c r="KWC91" s="57"/>
      <c r="KWD91" s="57"/>
      <c r="KWE91" s="57"/>
      <c r="KWF91" s="57"/>
      <c r="KWG91" s="57"/>
      <c r="KWH91" s="57"/>
      <c r="KWI91" s="57"/>
      <c r="KWJ91" s="57"/>
      <c r="KWK91" s="57"/>
      <c r="KWL91" s="57"/>
      <c r="KWM91" s="57"/>
      <c r="KWN91" s="57"/>
      <c r="KWO91" s="57"/>
      <c r="KWP91" s="57"/>
      <c r="KWQ91" s="57"/>
      <c r="KWR91" s="57"/>
      <c r="KWS91" s="57"/>
      <c r="KWT91" s="57"/>
      <c r="KWU91" s="57"/>
      <c r="KWV91" s="57"/>
      <c r="KWW91" s="57"/>
      <c r="KWX91" s="57"/>
      <c r="KWY91" s="57"/>
      <c r="KWZ91" s="57"/>
      <c r="KXA91" s="57"/>
      <c r="KXB91" s="57"/>
      <c r="KXC91" s="57"/>
      <c r="KXD91" s="57"/>
      <c r="KXE91" s="57"/>
      <c r="KXF91" s="57"/>
      <c r="KXG91" s="57"/>
      <c r="KXH91" s="57"/>
      <c r="KXI91" s="57"/>
      <c r="KXJ91" s="57"/>
      <c r="KXK91" s="57"/>
      <c r="KXL91" s="57"/>
      <c r="KXM91" s="57"/>
      <c r="KXN91" s="57"/>
      <c r="KXO91" s="57"/>
      <c r="KXP91" s="57"/>
      <c r="KXQ91" s="57"/>
      <c r="KXR91" s="57"/>
      <c r="KXS91" s="57"/>
      <c r="KXT91" s="57"/>
      <c r="KXU91" s="57"/>
      <c r="KXV91" s="57"/>
      <c r="KXW91" s="57"/>
      <c r="KXX91" s="57"/>
      <c r="KXY91" s="57"/>
      <c r="KXZ91" s="57"/>
      <c r="KYA91" s="57"/>
      <c r="KYB91" s="57"/>
      <c r="KYC91" s="57"/>
      <c r="KYD91" s="57"/>
      <c r="KYE91" s="57"/>
      <c r="KYF91" s="57"/>
      <c r="KYG91" s="57"/>
      <c r="KYH91" s="57"/>
      <c r="KYI91" s="57"/>
      <c r="KYJ91" s="57"/>
      <c r="KYK91" s="57"/>
      <c r="KYL91" s="57"/>
      <c r="KYM91" s="57"/>
      <c r="KYN91" s="57"/>
      <c r="KYO91" s="57"/>
      <c r="KYP91" s="57"/>
      <c r="KYQ91" s="57"/>
      <c r="KYR91" s="57"/>
      <c r="KYS91" s="57"/>
      <c r="KYT91" s="57"/>
      <c r="KYU91" s="57"/>
      <c r="KYV91" s="57"/>
      <c r="KYW91" s="57"/>
      <c r="KYX91" s="57"/>
      <c r="KYY91" s="57"/>
      <c r="KYZ91" s="57"/>
      <c r="KZA91" s="57"/>
      <c r="KZB91" s="57"/>
      <c r="KZC91" s="57"/>
      <c r="KZD91" s="57"/>
      <c r="KZE91" s="57"/>
      <c r="KZF91" s="57"/>
      <c r="KZG91" s="57"/>
      <c r="KZH91" s="57"/>
      <c r="KZI91" s="57"/>
      <c r="KZJ91" s="57"/>
      <c r="KZK91" s="57"/>
      <c r="KZL91" s="57"/>
      <c r="KZM91" s="57"/>
      <c r="KZN91" s="57"/>
      <c r="KZO91" s="57"/>
      <c r="KZP91" s="57"/>
      <c r="KZQ91" s="57"/>
      <c r="KZR91" s="57"/>
      <c r="KZS91" s="57"/>
      <c r="KZT91" s="57"/>
      <c r="KZU91" s="57"/>
      <c r="KZV91" s="57"/>
      <c r="KZW91" s="57"/>
      <c r="KZX91" s="57"/>
      <c r="KZY91" s="57"/>
      <c r="KZZ91" s="57"/>
      <c r="LAA91" s="57"/>
      <c r="LAB91" s="57"/>
      <c r="LAC91" s="57"/>
      <c r="LAD91" s="57"/>
      <c r="LAE91" s="57"/>
      <c r="LAF91" s="57"/>
      <c r="LAG91" s="57"/>
      <c r="LAH91" s="57"/>
      <c r="LAI91" s="57"/>
      <c r="LAJ91" s="57"/>
      <c r="LAK91" s="57"/>
      <c r="LAL91" s="57"/>
      <c r="LAM91" s="57"/>
      <c r="LAN91" s="57"/>
      <c r="LAO91" s="57"/>
      <c r="LAP91" s="57"/>
      <c r="LAQ91" s="57"/>
      <c r="LAR91" s="57"/>
      <c r="LAS91" s="57"/>
      <c r="LAT91" s="57"/>
      <c r="LAU91" s="57"/>
      <c r="LAV91" s="57"/>
      <c r="LAW91" s="57"/>
      <c r="LAX91" s="57"/>
      <c r="LAY91" s="57"/>
      <c r="LAZ91" s="57"/>
      <c r="LBA91" s="57"/>
      <c r="LBB91" s="57"/>
      <c r="LBC91" s="57"/>
      <c r="LBD91" s="57"/>
      <c r="LBE91" s="57"/>
      <c r="LBF91" s="57"/>
      <c r="LBG91" s="57"/>
      <c r="LBH91" s="57"/>
      <c r="LBI91" s="57"/>
      <c r="LBJ91" s="57"/>
      <c r="LBK91" s="57"/>
      <c r="LBL91" s="57"/>
      <c r="LBM91" s="57"/>
      <c r="LBN91" s="57"/>
      <c r="LBO91" s="57"/>
      <c r="LBP91" s="57"/>
      <c r="LBQ91" s="57"/>
      <c r="LBR91" s="57"/>
      <c r="LBS91" s="57"/>
      <c r="LBT91" s="57"/>
      <c r="LBU91" s="57"/>
      <c r="LBV91" s="57"/>
      <c r="LBW91" s="57"/>
      <c r="LBX91" s="57"/>
      <c r="LBY91" s="57"/>
      <c r="LBZ91" s="57"/>
      <c r="LCA91" s="57"/>
      <c r="LCB91" s="57"/>
      <c r="LCC91" s="57"/>
      <c r="LCD91" s="57"/>
      <c r="LCE91" s="57"/>
      <c r="LCF91" s="57"/>
      <c r="LCG91" s="57"/>
      <c r="LCH91" s="57"/>
      <c r="LCI91" s="57"/>
      <c r="LCJ91" s="57"/>
      <c r="LCK91" s="57"/>
      <c r="LCL91" s="57"/>
      <c r="LCM91" s="57"/>
      <c r="LCN91" s="57"/>
      <c r="LCO91" s="57"/>
      <c r="LCP91" s="57"/>
      <c r="LCQ91" s="57"/>
      <c r="LCR91" s="57"/>
      <c r="LCS91" s="57"/>
      <c r="LCT91" s="57"/>
      <c r="LCU91" s="57"/>
      <c r="LCV91" s="57"/>
      <c r="LCW91" s="57"/>
      <c r="LCX91" s="57"/>
      <c r="LCY91" s="57"/>
      <c r="LCZ91" s="57"/>
      <c r="LDA91" s="57"/>
      <c r="LDB91" s="57"/>
      <c r="LDC91" s="57"/>
      <c r="LDD91" s="57"/>
      <c r="LDE91" s="57"/>
      <c r="LDF91" s="57"/>
      <c r="LDG91" s="57"/>
      <c r="LDH91" s="57"/>
      <c r="LDI91" s="57"/>
      <c r="LDJ91" s="57"/>
      <c r="LDK91" s="57"/>
      <c r="LDL91" s="57"/>
      <c r="LDM91" s="57"/>
      <c r="LDN91" s="57"/>
      <c r="LDO91" s="57"/>
      <c r="LDP91" s="57"/>
      <c r="LDQ91" s="57"/>
      <c r="LDR91" s="57"/>
      <c r="LDS91" s="57"/>
      <c r="LDT91" s="57"/>
      <c r="LDU91" s="57"/>
      <c r="LDV91" s="57"/>
      <c r="LDW91" s="57"/>
      <c r="LDX91" s="57"/>
      <c r="LDY91" s="57"/>
      <c r="LDZ91" s="57"/>
      <c r="LEA91" s="57"/>
      <c r="LEB91" s="57"/>
      <c r="LEC91" s="57"/>
      <c r="LED91" s="57"/>
      <c r="LEE91" s="57"/>
      <c r="LEF91" s="57"/>
      <c r="LEG91" s="57"/>
      <c r="LEH91" s="57"/>
      <c r="LEI91" s="57"/>
      <c r="LEJ91" s="57"/>
      <c r="LEK91" s="57"/>
      <c r="LEL91" s="57"/>
      <c r="LEM91" s="57"/>
      <c r="LEN91" s="57"/>
      <c r="LEO91" s="57"/>
      <c r="LEP91" s="57"/>
      <c r="LEQ91" s="57"/>
      <c r="LER91" s="57"/>
      <c r="LES91" s="57"/>
      <c r="LET91" s="57"/>
      <c r="LEU91" s="57"/>
      <c r="LEV91" s="57"/>
      <c r="LEW91" s="57"/>
      <c r="LEX91" s="57"/>
      <c r="LEY91" s="57"/>
      <c r="LEZ91" s="57"/>
      <c r="LFA91" s="57"/>
      <c r="LFB91" s="57"/>
      <c r="LFC91" s="57"/>
      <c r="LFD91" s="57"/>
      <c r="LFE91" s="57"/>
      <c r="LFF91" s="57"/>
      <c r="LFG91" s="57"/>
      <c r="LFH91" s="57"/>
      <c r="LFI91" s="57"/>
      <c r="LFJ91" s="57"/>
      <c r="LFK91" s="57"/>
      <c r="LFL91" s="57"/>
      <c r="LFM91" s="57"/>
      <c r="LFN91" s="57"/>
      <c r="LFO91" s="57"/>
      <c r="LFP91" s="57"/>
      <c r="LFQ91" s="57"/>
      <c r="LFR91" s="57"/>
      <c r="LFS91" s="57"/>
      <c r="LFT91" s="57"/>
      <c r="LFU91" s="57"/>
      <c r="LFV91" s="57"/>
      <c r="LFW91" s="57"/>
      <c r="LFX91" s="57"/>
      <c r="LFY91" s="57"/>
      <c r="LFZ91" s="57"/>
      <c r="LGA91" s="57"/>
      <c r="LGB91" s="57"/>
      <c r="LGC91" s="57"/>
      <c r="LGD91" s="57"/>
      <c r="LGE91" s="57"/>
      <c r="LGF91" s="57"/>
      <c r="LGG91" s="57"/>
      <c r="LGH91" s="57"/>
      <c r="LGI91" s="57"/>
      <c r="LGJ91" s="57"/>
      <c r="LGK91" s="57"/>
      <c r="LGL91" s="57"/>
      <c r="LGM91" s="57"/>
      <c r="LGN91" s="57"/>
      <c r="LGO91" s="57"/>
      <c r="LGP91" s="57"/>
      <c r="LGQ91" s="57"/>
      <c r="LGR91" s="57"/>
      <c r="LGS91" s="57"/>
      <c r="LGT91" s="57"/>
      <c r="LGU91" s="57"/>
      <c r="LGV91" s="57"/>
      <c r="LGW91" s="57"/>
      <c r="LGX91" s="57"/>
      <c r="LGY91" s="57"/>
      <c r="LGZ91" s="57"/>
      <c r="LHA91" s="57"/>
      <c r="LHB91" s="57"/>
      <c r="LHC91" s="57"/>
      <c r="LHD91" s="57"/>
      <c r="LHE91" s="57"/>
      <c r="LHF91" s="57"/>
      <c r="LHG91" s="57"/>
      <c r="LHH91" s="57"/>
      <c r="LHI91" s="57"/>
      <c r="LHJ91" s="57"/>
      <c r="LHK91" s="57"/>
      <c r="LHL91" s="57"/>
      <c r="LHM91" s="57"/>
      <c r="LHN91" s="57"/>
      <c r="LHO91" s="57"/>
      <c r="LHP91" s="57"/>
      <c r="LHQ91" s="57"/>
      <c r="LHR91" s="57"/>
      <c r="LHS91" s="57"/>
      <c r="LHT91" s="57"/>
      <c r="LHU91" s="57"/>
      <c r="LHV91" s="57"/>
      <c r="LHW91" s="57"/>
      <c r="LHX91" s="57"/>
      <c r="LHY91" s="57"/>
      <c r="LHZ91" s="57"/>
      <c r="LIA91" s="57"/>
      <c r="LIB91" s="57"/>
      <c r="LIC91" s="57"/>
      <c r="LID91" s="57"/>
      <c r="LIE91" s="57"/>
      <c r="LIF91" s="57"/>
      <c r="LIG91" s="57"/>
      <c r="LIH91" s="57"/>
      <c r="LII91" s="57"/>
      <c r="LIJ91" s="57"/>
      <c r="LIK91" s="57"/>
      <c r="LIL91" s="57"/>
      <c r="LIM91" s="57"/>
      <c r="LIN91" s="57"/>
      <c r="LIO91" s="57"/>
      <c r="LIP91" s="57"/>
      <c r="LIQ91" s="57"/>
      <c r="LIR91" s="57"/>
      <c r="LIS91" s="57"/>
      <c r="LIT91" s="57"/>
      <c r="LIU91" s="57"/>
      <c r="LIV91" s="57"/>
      <c r="LIW91" s="57"/>
      <c r="LIX91" s="57"/>
      <c r="LIY91" s="57"/>
      <c r="LIZ91" s="57"/>
      <c r="LJA91" s="57"/>
      <c r="LJB91" s="57"/>
      <c r="LJC91" s="57"/>
      <c r="LJD91" s="57"/>
      <c r="LJE91" s="57"/>
      <c r="LJF91" s="57"/>
      <c r="LJG91" s="57"/>
      <c r="LJH91" s="57"/>
      <c r="LJI91" s="57"/>
      <c r="LJJ91" s="57"/>
      <c r="LJK91" s="57"/>
      <c r="LJL91" s="57"/>
      <c r="LJM91" s="57"/>
      <c r="LJN91" s="57"/>
      <c r="LJO91" s="57"/>
      <c r="LJP91" s="57"/>
      <c r="LJQ91" s="57"/>
      <c r="LJR91" s="57"/>
      <c r="LJS91" s="57"/>
      <c r="LJT91" s="57"/>
      <c r="LJU91" s="57"/>
      <c r="LJV91" s="57"/>
      <c r="LJW91" s="57"/>
      <c r="LJX91" s="57"/>
      <c r="LJY91" s="57"/>
      <c r="LJZ91" s="57"/>
      <c r="LKA91" s="57"/>
      <c r="LKB91" s="57"/>
      <c r="LKC91" s="57"/>
      <c r="LKD91" s="57"/>
      <c r="LKE91" s="57"/>
      <c r="LKF91" s="57"/>
      <c r="LKG91" s="57"/>
      <c r="LKH91" s="57"/>
      <c r="LKI91" s="57"/>
      <c r="LKJ91" s="57"/>
      <c r="LKK91" s="57"/>
      <c r="LKL91" s="57"/>
      <c r="LKM91" s="57"/>
      <c r="LKN91" s="57"/>
      <c r="LKO91" s="57"/>
      <c r="LKP91" s="57"/>
      <c r="LKQ91" s="57"/>
      <c r="LKR91" s="57"/>
      <c r="LKS91" s="57"/>
      <c r="LKT91" s="57"/>
      <c r="LKU91" s="57"/>
      <c r="LKV91" s="57"/>
      <c r="LKW91" s="57"/>
      <c r="LKX91" s="57"/>
      <c r="LKY91" s="57"/>
      <c r="LKZ91" s="57"/>
      <c r="LLA91" s="57"/>
      <c r="LLB91" s="57"/>
      <c r="LLC91" s="57"/>
      <c r="LLD91" s="57"/>
      <c r="LLE91" s="57"/>
      <c r="LLF91" s="57"/>
      <c r="LLG91" s="57"/>
      <c r="LLH91" s="57"/>
      <c r="LLI91" s="57"/>
      <c r="LLJ91" s="57"/>
      <c r="LLK91" s="57"/>
      <c r="LLL91" s="57"/>
      <c r="LLM91" s="57"/>
      <c r="LLN91" s="57"/>
      <c r="LLO91" s="57"/>
      <c r="LLP91" s="57"/>
      <c r="LLQ91" s="57"/>
      <c r="LLR91" s="57"/>
      <c r="LLS91" s="57"/>
      <c r="LLT91" s="57"/>
      <c r="LLU91" s="57"/>
      <c r="LLV91" s="57"/>
      <c r="LLW91" s="57"/>
      <c r="LLX91" s="57"/>
      <c r="LLY91" s="57"/>
      <c r="LLZ91" s="57"/>
      <c r="LMA91" s="57"/>
      <c r="LMB91" s="57"/>
      <c r="LMC91" s="57"/>
      <c r="LMD91" s="57"/>
      <c r="LME91" s="57"/>
      <c r="LMF91" s="57"/>
      <c r="LMG91" s="57"/>
      <c r="LMH91" s="57"/>
      <c r="LMI91" s="57"/>
      <c r="LMJ91" s="57"/>
      <c r="LMK91" s="57"/>
      <c r="LML91" s="57"/>
      <c r="LMM91" s="57"/>
      <c r="LMN91" s="57"/>
      <c r="LMO91" s="57"/>
      <c r="LMP91" s="57"/>
      <c r="LMQ91" s="57"/>
      <c r="LMR91" s="57"/>
      <c r="LMS91" s="57"/>
      <c r="LMT91" s="57"/>
      <c r="LMU91" s="57"/>
      <c r="LMV91" s="57"/>
      <c r="LMW91" s="57"/>
      <c r="LMX91" s="57"/>
      <c r="LMY91" s="57"/>
      <c r="LMZ91" s="57"/>
      <c r="LNA91" s="57"/>
      <c r="LNB91" s="57"/>
      <c r="LNC91" s="57"/>
      <c r="LND91" s="57"/>
      <c r="LNE91" s="57"/>
      <c r="LNF91" s="57"/>
      <c r="LNG91" s="57"/>
      <c r="LNH91" s="57"/>
      <c r="LNI91" s="57"/>
      <c r="LNJ91" s="57"/>
      <c r="LNK91" s="57"/>
      <c r="LNL91" s="57"/>
      <c r="LNM91" s="57"/>
      <c r="LNN91" s="57"/>
      <c r="LNO91" s="57"/>
      <c r="LNP91" s="57"/>
      <c r="LNQ91" s="57"/>
      <c r="LNR91" s="57"/>
      <c r="LNS91" s="57"/>
      <c r="LNT91" s="57"/>
      <c r="LNU91" s="57"/>
      <c r="LNV91" s="57"/>
      <c r="LNW91" s="57"/>
      <c r="LNX91" s="57"/>
      <c r="LNY91" s="57"/>
      <c r="LNZ91" s="57"/>
      <c r="LOA91" s="57"/>
      <c r="LOB91" s="57"/>
      <c r="LOC91" s="57"/>
      <c r="LOD91" s="57"/>
      <c r="LOE91" s="57"/>
      <c r="LOF91" s="57"/>
      <c r="LOG91" s="57"/>
      <c r="LOH91" s="57"/>
      <c r="LOI91" s="57"/>
      <c r="LOJ91" s="57"/>
      <c r="LOK91" s="57"/>
      <c r="LOL91" s="57"/>
      <c r="LOM91" s="57"/>
      <c r="LON91" s="57"/>
      <c r="LOO91" s="57"/>
      <c r="LOP91" s="57"/>
      <c r="LOQ91" s="57"/>
      <c r="LOR91" s="57"/>
      <c r="LOS91" s="57"/>
      <c r="LOT91" s="57"/>
      <c r="LOU91" s="57"/>
      <c r="LOV91" s="57"/>
      <c r="LOW91" s="57"/>
      <c r="LOX91" s="57"/>
      <c r="LOY91" s="57"/>
      <c r="LOZ91" s="57"/>
      <c r="LPA91" s="57"/>
      <c r="LPB91" s="57"/>
      <c r="LPC91" s="57"/>
      <c r="LPD91" s="57"/>
      <c r="LPE91" s="57"/>
      <c r="LPF91" s="57"/>
      <c r="LPG91" s="57"/>
      <c r="LPH91" s="57"/>
      <c r="LPI91" s="57"/>
      <c r="LPJ91" s="57"/>
      <c r="LPK91" s="57"/>
      <c r="LPL91" s="57"/>
      <c r="LPM91" s="57"/>
      <c r="LPN91" s="57"/>
      <c r="LPO91" s="57"/>
      <c r="LPP91" s="57"/>
      <c r="LPQ91" s="57"/>
      <c r="LPR91" s="57"/>
      <c r="LPS91" s="57"/>
      <c r="LPT91" s="57"/>
      <c r="LPU91" s="57"/>
      <c r="LPV91" s="57"/>
      <c r="LPW91" s="57"/>
      <c r="LPX91" s="57"/>
      <c r="LPY91" s="57"/>
      <c r="LPZ91" s="57"/>
      <c r="LQA91" s="57"/>
      <c r="LQB91" s="57"/>
      <c r="LQC91" s="57"/>
      <c r="LQD91" s="57"/>
      <c r="LQE91" s="57"/>
      <c r="LQF91" s="57"/>
      <c r="LQG91" s="57"/>
      <c r="LQH91" s="57"/>
      <c r="LQI91" s="57"/>
      <c r="LQJ91" s="57"/>
      <c r="LQK91" s="57"/>
      <c r="LQL91" s="57"/>
      <c r="LQM91" s="57"/>
      <c r="LQN91" s="57"/>
      <c r="LQO91" s="57"/>
      <c r="LQP91" s="57"/>
      <c r="LQQ91" s="57"/>
      <c r="LQR91" s="57"/>
      <c r="LQS91" s="57"/>
      <c r="LQT91" s="57"/>
      <c r="LQU91" s="57"/>
      <c r="LQV91" s="57"/>
      <c r="LQW91" s="57"/>
      <c r="LQX91" s="57"/>
      <c r="LQY91" s="57"/>
      <c r="LQZ91" s="57"/>
      <c r="LRA91" s="57"/>
      <c r="LRB91" s="57"/>
      <c r="LRC91" s="57"/>
      <c r="LRD91" s="57"/>
      <c r="LRE91" s="57"/>
      <c r="LRF91" s="57"/>
      <c r="LRG91" s="57"/>
      <c r="LRH91" s="57"/>
      <c r="LRI91" s="57"/>
      <c r="LRJ91" s="57"/>
      <c r="LRK91" s="57"/>
      <c r="LRL91" s="57"/>
      <c r="LRM91" s="57"/>
      <c r="LRN91" s="57"/>
      <c r="LRO91" s="57"/>
      <c r="LRP91" s="57"/>
      <c r="LRQ91" s="57"/>
      <c r="LRR91" s="57"/>
      <c r="LRS91" s="57"/>
      <c r="LRT91" s="57"/>
      <c r="LRU91" s="57"/>
      <c r="LRV91" s="57"/>
      <c r="LRW91" s="57"/>
      <c r="LRX91" s="57"/>
      <c r="LRY91" s="57"/>
      <c r="LRZ91" s="57"/>
      <c r="LSA91" s="57"/>
      <c r="LSB91" s="57"/>
      <c r="LSC91" s="57"/>
      <c r="LSD91" s="57"/>
      <c r="LSE91" s="57"/>
      <c r="LSF91" s="57"/>
      <c r="LSG91" s="57"/>
      <c r="LSH91" s="57"/>
      <c r="LSI91" s="57"/>
      <c r="LSJ91" s="57"/>
      <c r="LSK91" s="57"/>
      <c r="LSL91" s="57"/>
      <c r="LSM91" s="57"/>
      <c r="LSN91" s="57"/>
      <c r="LSO91" s="57"/>
      <c r="LSP91" s="57"/>
      <c r="LSQ91" s="57"/>
      <c r="LSR91" s="57"/>
      <c r="LSS91" s="57"/>
      <c r="LST91" s="57"/>
      <c r="LSU91" s="57"/>
      <c r="LSV91" s="57"/>
      <c r="LSW91" s="57"/>
      <c r="LSX91" s="57"/>
      <c r="LSY91" s="57"/>
      <c r="LSZ91" s="57"/>
      <c r="LTA91" s="57"/>
      <c r="LTB91" s="57"/>
      <c r="LTC91" s="57"/>
      <c r="LTD91" s="57"/>
      <c r="LTE91" s="57"/>
      <c r="LTF91" s="57"/>
      <c r="LTG91" s="57"/>
      <c r="LTH91" s="57"/>
      <c r="LTI91" s="57"/>
      <c r="LTJ91" s="57"/>
      <c r="LTK91" s="57"/>
      <c r="LTL91" s="57"/>
      <c r="LTM91" s="57"/>
      <c r="LTN91" s="57"/>
      <c r="LTO91" s="57"/>
      <c r="LTP91" s="57"/>
      <c r="LTQ91" s="57"/>
      <c r="LTR91" s="57"/>
      <c r="LTS91" s="57"/>
      <c r="LTT91" s="57"/>
      <c r="LTU91" s="57"/>
      <c r="LTV91" s="57"/>
      <c r="LTW91" s="57"/>
      <c r="LTX91" s="57"/>
      <c r="LTY91" s="57"/>
      <c r="LTZ91" s="57"/>
      <c r="LUA91" s="57"/>
      <c r="LUB91" s="57"/>
      <c r="LUC91" s="57"/>
      <c r="LUD91" s="57"/>
      <c r="LUE91" s="57"/>
      <c r="LUF91" s="57"/>
      <c r="LUG91" s="57"/>
      <c r="LUH91" s="57"/>
      <c r="LUI91" s="57"/>
      <c r="LUJ91" s="57"/>
      <c r="LUK91" s="57"/>
      <c r="LUL91" s="57"/>
      <c r="LUM91" s="57"/>
      <c r="LUN91" s="57"/>
      <c r="LUO91" s="57"/>
      <c r="LUP91" s="57"/>
      <c r="LUQ91" s="57"/>
      <c r="LUR91" s="57"/>
      <c r="LUS91" s="57"/>
      <c r="LUT91" s="57"/>
      <c r="LUU91" s="57"/>
      <c r="LUV91" s="57"/>
      <c r="LUW91" s="57"/>
      <c r="LUX91" s="57"/>
      <c r="LUY91" s="57"/>
      <c r="LUZ91" s="57"/>
      <c r="LVA91" s="57"/>
      <c r="LVB91" s="57"/>
      <c r="LVC91" s="57"/>
      <c r="LVD91" s="57"/>
      <c r="LVE91" s="57"/>
      <c r="LVF91" s="57"/>
      <c r="LVG91" s="57"/>
      <c r="LVH91" s="57"/>
      <c r="LVI91" s="57"/>
      <c r="LVJ91" s="57"/>
      <c r="LVK91" s="57"/>
      <c r="LVL91" s="57"/>
      <c r="LVM91" s="57"/>
      <c r="LVN91" s="57"/>
      <c r="LVO91" s="57"/>
      <c r="LVP91" s="57"/>
      <c r="LVQ91" s="57"/>
      <c r="LVR91" s="57"/>
      <c r="LVS91" s="57"/>
      <c r="LVT91" s="57"/>
      <c r="LVU91" s="57"/>
      <c r="LVV91" s="57"/>
      <c r="LVW91" s="57"/>
      <c r="LVX91" s="57"/>
      <c r="LVY91" s="57"/>
      <c r="LVZ91" s="57"/>
      <c r="LWA91" s="57"/>
      <c r="LWB91" s="57"/>
      <c r="LWC91" s="57"/>
      <c r="LWD91" s="57"/>
      <c r="LWE91" s="57"/>
      <c r="LWF91" s="57"/>
      <c r="LWG91" s="57"/>
      <c r="LWH91" s="57"/>
      <c r="LWI91" s="57"/>
      <c r="LWJ91" s="57"/>
      <c r="LWK91" s="57"/>
      <c r="LWL91" s="57"/>
      <c r="LWM91" s="57"/>
      <c r="LWN91" s="57"/>
      <c r="LWO91" s="57"/>
      <c r="LWP91" s="57"/>
      <c r="LWQ91" s="57"/>
      <c r="LWR91" s="57"/>
      <c r="LWS91" s="57"/>
      <c r="LWT91" s="57"/>
      <c r="LWU91" s="57"/>
      <c r="LWV91" s="57"/>
      <c r="LWW91" s="57"/>
      <c r="LWX91" s="57"/>
      <c r="LWY91" s="57"/>
      <c r="LWZ91" s="57"/>
      <c r="LXA91" s="57"/>
      <c r="LXB91" s="57"/>
      <c r="LXC91" s="57"/>
      <c r="LXD91" s="57"/>
      <c r="LXE91" s="57"/>
      <c r="LXF91" s="57"/>
      <c r="LXG91" s="57"/>
      <c r="LXH91" s="57"/>
      <c r="LXI91" s="57"/>
      <c r="LXJ91" s="57"/>
      <c r="LXK91" s="57"/>
      <c r="LXL91" s="57"/>
      <c r="LXM91" s="57"/>
      <c r="LXN91" s="57"/>
      <c r="LXO91" s="57"/>
      <c r="LXP91" s="57"/>
      <c r="LXQ91" s="57"/>
      <c r="LXR91" s="57"/>
      <c r="LXS91" s="57"/>
      <c r="LXT91" s="57"/>
      <c r="LXU91" s="57"/>
      <c r="LXV91" s="57"/>
      <c r="LXW91" s="57"/>
      <c r="LXX91" s="57"/>
      <c r="LXY91" s="57"/>
      <c r="LXZ91" s="57"/>
      <c r="LYA91" s="57"/>
      <c r="LYB91" s="57"/>
      <c r="LYC91" s="57"/>
      <c r="LYD91" s="57"/>
      <c r="LYE91" s="57"/>
      <c r="LYF91" s="57"/>
      <c r="LYG91" s="57"/>
      <c r="LYH91" s="57"/>
      <c r="LYI91" s="57"/>
      <c r="LYJ91" s="57"/>
      <c r="LYK91" s="57"/>
      <c r="LYL91" s="57"/>
      <c r="LYM91" s="57"/>
      <c r="LYN91" s="57"/>
      <c r="LYO91" s="57"/>
      <c r="LYP91" s="57"/>
      <c r="LYQ91" s="57"/>
      <c r="LYR91" s="57"/>
      <c r="LYS91" s="57"/>
      <c r="LYT91" s="57"/>
      <c r="LYU91" s="57"/>
      <c r="LYV91" s="57"/>
      <c r="LYW91" s="57"/>
      <c r="LYX91" s="57"/>
      <c r="LYY91" s="57"/>
      <c r="LYZ91" s="57"/>
      <c r="LZA91" s="57"/>
      <c r="LZB91" s="57"/>
      <c r="LZC91" s="57"/>
      <c r="LZD91" s="57"/>
      <c r="LZE91" s="57"/>
      <c r="LZF91" s="57"/>
      <c r="LZG91" s="57"/>
      <c r="LZH91" s="57"/>
      <c r="LZI91" s="57"/>
      <c r="LZJ91" s="57"/>
      <c r="LZK91" s="57"/>
      <c r="LZL91" s="57"/>
      <c r="LZM91" s="57"/>
      <c r="LZN91" s="57"/>
      <c r="LZO91" s="57"/>
      <c r="LZP91" s="57"/>
      <c r="LZQ91" s="57"/>
      <c r="LZR91" s="57"/>
      <c r="LZS91" s="57"/>
      <c r="LZT91" s="57"/>
      <c r="LZU91" s="57"/>
      <c r="LZV91" s="57"/>
      <c r="LZW91" s="57"/>
      <c r="LZX91" s="57"/>
      <c r="LZY91" s="57"/>
      <c r="LZZ91" s="57"/>
      <c r="MAA91" s="57"/>
      <c r="MAB91" s="57"/>
      <c r="MAC91" s="57"/>
      <c r="MAD91" s="57"/>
      <c r="MAE91" s="57"/>
      <c r="MAF91" s="57"/>
      <c r="MAG91" s="57"/>
      <c r="MAH91" s="57"/>
      <c r="MAI91" s="57"/>
      <c r="MAJ91" s="57"/>
      <c r="MAK91" s="57"/>
      <c r="MAL91" s="57"/>
      <c r="MAM91" s="57"/>
      <c r="MAN91" s="57"/>
      <c r="MAO91" s="57"/>
      <c r="MAP91" s="57"/>
      <c r="MAQ91" s="57"/>
      <c r="MAR91" s="57"/>
      <c r="MAS91" s="57"/>
      <c r="MAT91" s="57"/>
      <c r="MAU91" s="57"/>
      <c r="MAV91" s="57"/>
      <c r="MAW91" s="57"/>
      <c r="MAX91" s="57"/>
      <c r="MAY91" s="57"/>
      <c r="MAZ91" s="57"/>
      <c r="MBA91" s="57"/>
      <c r="MBB91" s="57"/>
      <c r="MBC91" s="57"/>
      <c r="MBD91" s="57"/>
      <c r="MBE91" s="57"/>
      <c r="MBF91" s="57"/>
      <c r="MBG91" s="57"/>
      <c r="MBH91" s="57"/>
      <c r="MBI91" s="57"/>
      <c r="MBJ91" s="57"/>
      <c r="MBK91" s="57"/>
      <c r="MBL91" s="57"/>
      <c r="MBM91" s="57"/>
      <c r="MBN91" s="57"/>
      <c r="MBO91" s="57"/>
      <c r="MBP91" s="57"/>
      <c r="MBQ91" s="57"/>
      <c r="MBR91" s="57"/>
      <c r="MBS91" s="57"/>
      <c r="MBT91" s="57"/>
      <c r="MBU91" s="57"/>
      <c r="MBV91" s="57"/>
      <c r="MBW91" s="57"/>
      <c r="MBX91" s="57"/>
      <c r="MBY91" s="57"/>
      <c r="MBZ91" s="57"/>
      <c r="MCA91" s="57"/>
      <c r="MCB91" s="57"/>
      <c r="MCC91" s="57"/>
      <c r="MCD91" s="57"/>
      <c r="MCE91" s="57"/>
      <c r="MCF91" s="57"/>
      <c r="MCG91" s="57"/>
      <c r="MCH91" s="57"/>
      <c r="MCI91" s="57"/>
      <c r="MCJ91" s="57"/>
      <c r="MCK91" s="57"/>
      <c r="MCL91" s="57"/>
      <c r="MCM91" s="57"/>
      <c r="MCN91" s="57"/>
      <c r="MCO91" s="57"/>
      <c r="MCP91" s="57"/>
      <c r="MCQ91" s="57"/>
      <c r="MCR91" s="57"/>
      <c r="MCS91" s="57"/>
      <c r="MCT91" s="57"/>
      <c r="MCU91" s="57"/>
      <c r="MCV91" s="57"/>
      <c r="MCW91" s="57"/>
      <c r="MCX91" s="57"/>
      <c r="MCY91" s="57"/>
      <c r="MCZ91" s="57"/>
      <c r="MDA91" s="57"/>
      <c r="MDB91" s="57"/>
      <c r="MDC91" s="57"/>
      <c r="MDD91" s="57"/>
      <c r="MDE91" s="57"/>
      <c r="MDF91" s="57"/>
      <c r="MDG91" s="57"/>
      <c r="MDH91" s="57"/>
      <c r="MDI91" s="57"/>
      <c r="MDJ91" s="57"/>
      <c r="MDK91" s="57"/>
      <c r="MDL91" s="57"/>
      <c r="MDM91" s="57"/>
      <c r="MDN91" s="57"/>
      <c r="MDO91" s="57"/>
      <c r="MDP91" s="57"/>
      <c r="MDQ91" s="57"/>
      <c r="MDR91" s="57"/>
      <c r="MDS91" s="57"/>
      <c r="MDT91" s="57"/>
      <c r="MDU91" s="57"/>
      <c r="MDV91" s="57"/>
      <c r="MDW91" s="57"/>
      <c r="MDX91" s="57"/>
      <c r="MDY91" s="57"/>
      <c r="MDZ91" s="57"/>
      <c r="MEA91" s="57"/>
      <c r="MEB91" s="57"/>
      <c r="MEC91" s="57"/>
      <c r="MED91" s="57"/>
      <c r="MEE91" s="57"/>
      <c r="MEF91" s="57"/>
      <c r="MEG91" s="57"/>
      <c r="MEH91" s="57"/>
      <c r="MEI91" s="57"/>
      <c r="MEJ91" s="57"/>
      <c r="MEK91" s="57"/>
      <c r="MEL91" s="57"/>
      <c r="MEM91" s="57"/>
      <c r="MEN91" s="57"/>
      <c r="MEO91" s="57"/>
      <c r="MEP91" s="57"/>
      <c r="MEQ91" s="57"/>
      <c r="MER91" s="57"/>
      <c r="MES91" s="57"/>
      <c r="MET91" s="57"/>
      <c r="MEU91" s="57"/>
      <c r="MEV91" s="57"/>
      <c r="MEW91" s="57"/>
      <c r="MEX91" s="57"/>
      <c r="MEY91" s="57"/>
      <c r="MEZ91" s="57"/>
      <c r="MFA91" s="57"/>
      <c r="MFB91" s="57"/>
      <c r="MFC91" s="57"/>
      <c r="MFD91" s="57"/>
      <c r="MFE91" s="57"/>
      <c r="MFF91" s="57"/>
      <c r="MFG91" s="57"/>
      <c r="MFH91" s="57"/>
      <c r="MFI91" s="57"/>
      <c r="MFJ91" s="57"/>
      <c r="MFK91" s="57"/>
      <c r="MFL91" s="57"/>
      <c r="MFM91" s="57"/>
      <c r="MFN91" s="57"/>
      <c r="MFO91" s="57"/>
      <c r="MFP91" s="57"/>
      <c r="MFQ91" s="57"/>
      <c r="MFR91" s="57"/>
      <c r="MFS91" s="57"/>
      <c r="MFT91" s="57"/>
      <c r="MFU91" s="57"/>
      <c r="MFV91" s="57"/>
      <c r="MFW91" s="57"/>
      <c r="MFX91" s="57"/>
      <c r="MFY91" s="57"/>
      <c r="MFZ91" s="57"/>
      <c r="MGA91" s="57"/>
      <c r="MGB91" s="57"/>
      <c r="MGC91" s="57"/>
      <c r="MGD91" s="57"/>
      <c r="MGE91" s="57"/>
      <c r="MGF91" s="57"/>
      <c r="MGG91" s="57"/>
      <c r="MGH91" s="57"/>
      <c r="MGI91" s="57"/>
      <c r="MGJ91" s="57"/>
      <c r="MGK91" s="57"/>
      <c r="MGL91" s="57"/>
      <c r="MGM91" s="57"/>
      <c r="MGN91" s="57"/>
      <c r="MGO91" s="57"/>
      <c r="MGP91" s="57"/>
      <c r="MGQ91" s="57"/>
      <c r="MGR91" s="57"/>
      <c r="MGS91" s="57"/>
      <c r="MGT91" s="57"/>
      <c r="MGU91" s="57"/>
      <c r="MGV91" s="57"/>
      <c r="MGW91" s="57"/>
      <c r="MGX91" s="57"/>
      <c r="MGY91" s="57"/>
      <c r="MGZ91" s="57"/>
      <c r="MHA91" s="57"/>
      <c r="MHB91" s="57"/>
      <c r="MHC91" s="57"/>
      <c r="MHD91" s="57"/>
      <c r="MHE91" s="57"/>
      <c r="MHF91" s="57"/>
      <c r="MHG91" s="57"/>
      <c r="MHH91" s="57"/>
      <c r="MHI91" s="57"/>
      <c r="MHJ91" s="57"/>
      <c r="MHK91" s="57"/>
      <c r="MHL91" s="57"/>
      <c r="MHM91" s="57"/>
      <c r="MHN91" s="57"/>
      <c r="MHO91" s="57"/>
      <c r="MHP91" s="57"/>
      <c r="MHQ91" s="57"/>
      <c r="MHR91" s="57"/>
      <c r="MHS91" s="57"/>
      <c r="MHT91" s="57"/>
      <c r="MHU91" s="57"/>
      <c r="MHV91" s="57"/>
      <c r="MHW91" s="57"/>
      <c r="MHX91" s="57"/>
      <c r="MHY91" s="57"/>
      <c r="MHZ91" s="57"/>
      <c r="MIA91" s="57"/>
      <c r="MIB91" s="57"/>
      <c r="MIC91" s="57"/>
      <c r="MID91" s="57"/>
      <c r="MIE91" s="57"/>
      <c r="MIF91" s="57"/>
      <c r="MIG91" s="57"/>
      <c r="MIH91" s="57"/>
      <c r="MII91" s="57"/>
      <c r="MIJ91" s="57"/>
      <c r="MIK91" s="57"/>
      <c r="MIL91" s="57"/>
      <c r="MIM91" s="57"/>
      <c r="MIN91" s="57"/>
      <c r="MIO91" s="57"/>
      <c r="MIP91" s="57"/>
      <c r="MIQ91" s="57"/>
      <c r="MIR91" s="57"/>
      <c r="MIS91" s="57"/>
      <c r="MIT91" s="57"/>
      <c r="MIU91" s="57"/>
      <c r="MIV91" s="57"/>
      <c r="MIW91" s="57"/>
      <c r="MIX91" s="57"/>
      <c r="MIY91" s="57"/>
      <c r="MIZ91" s="57"/>
      <c r="MJA91" s="57"/>
      <c r="MJB91" s="57"/>
      <c r="MJC91" s="57"/>
      <c r="MJD91" s="57"/>
      <c r="MJE91" s="57"/>
      <c r="MJF91" s="57"/>
      <c r="MJG91" s="57"/>
      <c r="MJH91" s="57"/>
      <c r="MJI91" s="57"/>
      <c r="MJJ91" s="57"/>
      <c r="MJK91" s="57"/>
      <c r="MJL91" s="57"/>
      <c r="MJM91" s="57"/>
      <c r="MJN91" s="57"/>
      <c r="MJO91" s="57"/>
      <c r="MJP91" s="57"/>
      <c r="MJQ91" s="57"/>
      <c r="MJR91" s="57"/>
      <c r="MJS91" s="57"/>
      <c r="MJT91" s="57"/>
      <c r="MJU91" s="57"/>
      <c r="MJV91" s="57"/>
      <c r="MJW91" s="57"/>
      <c r="MJX91" s="57"/>
      <c r="MJY91" s="57"/>
      <c r="MJZ91" s="57"/>
      <c r="MKA91" s="57"/>
      <c r="MKB91" s="57"/>
      <c r="MKC91" s="57"/>
      <c r="MKD91" s="57"/>
      <c r="MKE91" s="57"/>
      <c r="MKF91" s="57"/>
      <c r="MKG91" s="57"/>
      <c r="MKH91" s="57"/>
      <c r="MKI91" s="57"/>
      <c r="MKJ91" s="57"/>
      <c r="MKK91" s="57"/>
      <c r="MKL91" s="57"/>
      <c r="MKM91" s="57"/>
      <c r="MKN91" s="57"/>
      <c r="MKO91" s="57"/>
      <c r="MKP91" s="57"/>
      <c r="MKQ91" s="57"/>
      <c r="MKR91" s="57"/>
      <c r="MKS91" s="57"/>
      <c r="MKT91" s="57"/>
      <c r="MKU91" s="57"/>
      <c r="MKV91" s="57"/>
      <c r="MKW91" s="57"/>
      <c r="MKX91" s="57"/>
      <c r="MKY91" s="57"/>
      <c r="MKZ91" s="57"/>
      <c r="MLA91" s="57"/>
      <c r="MLB91" s="57"/>
      <c r="MLC91" s="57"/>
      <c r="MLD91" s="57"/>
      <c r="MLE91" s="57"/>
      <c r="MLF91" s="57"/>
      <c r="MLG91" s="57"/>
      <c r="MLH91" s="57"/>
      <c r="MLI91" s="57"/>
      <c r="MLJ91" s="57"/>
      <c r="MLK91" s="57"/>
      <c r="MLL91" s="57"/>
      <c r="MLM91" s="57"/>
      <c r="MLN91" s="57"/>
      <c r="MLO91" s="57"/>
      <c r="MLP91" s="57"/>
      <c r="MLQ91" s="57"/>
      <c r="MLR91" s="57"/>
      <c r="MLS91" s="57"/>
      <c r="MLT91" s="57"/>
      <c r="MLU91" s="57"/>
      <c r="MLV91" s="57"/>
      <c r="MLW91" s="57"/>
      <c r="MLX91" s="57"/>
      <c r="MLY91" s="57"/>
      <c r="MLZ91" s="57"/>
      <c r="MMA91" s="57"/>
      <c r="MMB91" s="57"/>
      <c r="MMC91" s="57"/>
      <c r="MMD91" s="57"/>
      <c r="MME91" s="57"/>
      <c r="MMF91" s="57"/>
      <c r="MMG91" s="57"/>
      <c r="MMH91" s="57"/>
      <c r="MMI91" s="57"/>
      <c r="MMJ91" s="57"/>
      <c r="MMK91" s="57"/>
      <c r="MML91" s="57"/>
      <c r="MMM91" s="57"/>
      <c r="MMN91" s="57"/>
      <c r="MMO91" s="57"/>
      <c r="MMP91" s="57"/>
      <c r="MMQ91" s="57"/>
      <c r="MMR91" s="57"/>
      <c r="MMS91" s="57"/>
      <c r="MMT91" s="57"/>
      <c r="MMU91" s="57"/>
      <c r="MMV91" s="57"/>
      <c r="MMW91" s="57"/>
      <c r="MMX91" s="57"/>
      <c r="MMY91" s="57"/>
      <c r="MMZ91" s="57"/>
      <c r="MNA91" s="57"/>
      <c r="MNB91" s="57"/>
      <c r="MNC91" s="57"/>
      <c r="MND91" s="57"/>
      <c r="MNE91" s="57"/>
      <c r="MNF91" s="57"/>
      <c r="MNG91" s="57"/>
      <c r="MNH91" s="57"/>
      <c r="MNI91" s="57"/>
      <c r="MNJ91" s="57"/>
      <c r="MNK91" s="57"/>
      <c r="MNL91" s="57"/>
      <c r="MNM91" s="57"/>
      <c r="MNN91" s="57"/>
      <c r="MNO91" s="57"/>
      <c r="MNP91" s="57"/>
      <c r="MNQ91" s="57"/>
      <c r="MNR91" s="57"/>
      <c r="MNS91" s="57"/>
      <c r="MNT91" s="57"/>
      <c r="MNU91" s="57"/>
      <c r="MNV91" s="57"/>
      <c r="MNW91" s="57"/>
      <c r="MNX91" s="57"/>
      <c r="MNY91" s="57"/>
      <c r="MNZ91" s="57"/>
      <c r="MOA91" s="57"/>
      <c r="MOB91" s="57"/>
      <c r="MOC91" s="57"/>
      <c r="MOD91" s="57"/>
      <c r="MOE91" s="57"/>
      <c r="MOF91" s="57"/>
      <c r="MOG91" s="57"/>
      <c r="MOH91" s="57"/>
      <c r="MOI91" s="57"/>
      <c r="MOJ91" s="57"/>
      <c r="MOK91" s="57"/>
      <c r="MOL91" s="57"/>
      <c r="MOM91" s="57"/>
      <c r="MON91" s="57"/>
      <c r="MOO91" s="57"/>
      <c r="MOP91" s="57"/>
      <c r="MOQ91" s="57"/>
      <c r="MOR91" s="57"/>
      <c r="MOS91" s="57"/>
      <c r="MOT91" s="57"/>
      <c r="MOU91" s="57"/>
      <c r="MOV91" s="57"/>
      <c r="MOW91" s="57"/>
      <c r="MOX91" s="57"/>
      <c r="MOY91" s="57"/>
      <c r="MOZ91" s="57"/>
      <c r="MPA91" s="57"/>
      <c r="MPB91" s="57"/>
      <c r="MPC91" s="57"/>
      <c r="MPD91" s="57"/>
      <c r="MPE91" s="57"/>
      <c r="MPF91" s="57"/>
      <c r="MPG91" s="57"/>
      <c r="MPH91" s="57"/>
      <c r="MPI91" s="57"/>
      <c r="MPJ91" s="57"/>
      <c r="MPK91" s="57"/>
      <c r="MPL91" s="57"/>
      <c r="MPM91" s="57"/>
      <c r="MPN91" s="57"/>
      <c r="MPO91" s="57"/>
      <c r="MPP91" s="57"/>
      <c r="MPQ91" s="57"/>
      <c r="MPR91" s="57"/>
      <c r="MPS91" s="57"/>
      <c r="MPT91" s="57"/>
      <c r="MPU91" s="57"/>
      <c r="MPV91" s="57"/>
      <c r="MPW91" s="57"/>
      <c r="MPX91" s="57"/>
      <c r="MPY91" s="57"/>
      <c r="MPZ91" s="57"/>
      <c r="MQA91" s="57"/>
      <c r="MQB91" s="57"/>
      <c r="MQC91" s="57"/>
      <c r="MQD91" s="57"/>
      <c r="MQE91" s="57"/>
      <c r="MQF91" s="57"/>
      <c r="MQG91" s="57"/>
      <c r="MQH91" s="57"/>
      <c r="MQI91" s="57"/>
      <c r="MQJ91" s="57"/>
      <c r="MQK91" s="57"/>
      <c r="MQL91" s="57"/>
      <c r="MQM91" s="57"/>
      <c r="MQN91" s="57"/>
      <c r="MQO91" s="57"/>
      <c r="MQP91" s="57"/>
      <c r="MQQ91" s="57"/>
      <c r="MQR91" s="57"/>
      <c r="MQS91" s="57"/>
      <c r="MQT91" s="57"/>
      <c r="MQU91" s="57"/>
      <c r="MQV91" s="57"/>
      <c r="MQW91" s="57"/>
      <c r="MQX91" s="57"/>
      <c r="MQY91" s="57"/>
      <c r="MQZ91" s="57"/>
      <c r="MRA91" s="57"/>
      <c r="MRB91" s="57"/>
      <c r="MRC91" s="57"/>
      <c r="MRD91" s="57"/>
      <c r="MRE91" s="57"/>
      <c r="MRF91" s="57"/>
      <c r="MRG91" s="57"/>
      <c r="MRH91" s="57"/>
      <c r="MRI91" s="57"/>
      <c r="MRJ91" s="57"/>
      <c r="MRK91" s="57"/>
      <c r="MRL91" s="57"/>
      <c r="MRM91" s="57"/>
      <c r="MRN91" s="57"/>
      <c r="MRO91" s="57"/>
      <c r="MRP91" s="57"/>
      <c r="MRQ91" s="57"/>
      <c r="MRR91" s="57"/>
      <c r="MRS91" s="57"/>
      <c r="MRT91" s="57"/>
      <c r="MRU91" s="57"/>
      <c r="MRV91" s="57"/>
      <c r="MRW91" s="57"/>
      <c r="MRX91" s="57"/>
      <c r="MRY91" s="57"/>
      <c r="MRZ91" s="57"/>
      <c r="MSA91" s="57"/>
      <c r="MSB91" s="57"/>
      <c r="MSC91" s="57"/>
      <c r="MSD91" s="57"/>
      <c r="MSE91" s="57"/>
      <c r="MSF91" s="57"/>
      <c r="MSG91" s="57"/>
      <c r="MSH91" s="57"/>
      <c r="MSI91" s="57"/>
      <c r="MSJ91" s="57"/>
      <c r="MSK91" s="57"/>
      <c r="MSL91" s="57"/>
      <c r="MSM91" s="57"/>
      <c r="MSN91" s="57"/>
      <c r="MSO91" s="57"/>
      <c r="MSP91" s="57"/>
      <c r="MSQ91" s="57"/>
      <c r="MSR91" s="57"/>
      <c r="MSS91" s="57"/>
      <c r="MST91" s="57"/>
      <c r="MSU91" s="57"/>
      <c r="MSV91" s="57"/>
      <c r="MSW91" s="57"/>
      <c r="MSX91" s="57"/>
      <c r="MSY91" s="57"/>
      <c r="MSZ91" s="57"/>
      <c r="MTA91" s="57"/>
      <c r="MTB91" s="57"/>
      <c r="MTC91" s="57"/>
      <c r="MTD91" s="57"/>
      <c r="MTE91" s="57"/>
      <c r="MTF91" s="57"/>
      <c r="MTG91" s="57"/>
      <c r="MTH91" s="57"/>
      <c r="MTI91" s="57"/>
      <c r="MTJ91" s="57"/>
      <c r="MTK91" s="57"/>
      <c r="MTL91" s="57"/>
      <c r="MTM91" s="57"/>
      <c r="MTN91" s="57"/>
      <c r="MTO91" s="57"/>
      <c r="MTP91" s="57"/>
      <c r="MTQ91" s="57"/>
      <c r="MTR91" s="57"/>
      <c r="MTS91" s="57"/>
      <c r="MTT91" s="57"/>
      <c r="MTU91" s="57"/>
      <c r="MTV91" s="57"/>
      <c r="MTW91" s="57"/>
      <c r="MTX91" s="57"/>
      <c r="MTY91" s="57"/>
      <c r="MTZ91" s="57"/>
      <c r="MUA91" s="57"/>
      <c r="MUB91" s="57"/>
      <c r="MUC91" s="57"/>
      <c r="MUD91" s="57"/>
      <c r="MUE91" s="57"/>
      <c r="MUF91" s="57"/>
      <c r="MUG91" s="57"/>
      <c r="MUH91" s="57"/>
      <c r="MUI91" s="57"/>
      <c r="MUJ91" s="57"/>
      <c r="MUK91" s="57"/>
      <c r="MUL91" s="57"/>
      <c r="MUM91" s="57"/>
      <c r="MUN91" s="57"/>
      <c r="MUO91" s="57"/>
      <c r="MUP91" s="57"/>
      <c r="MUQ91" s="57"/>
      <c r="MUR91" s="57"/>
      <c r="MUS91" s="57"/>
      <c r="MUT91" s="57"/>
      <c r="MUU91" s="57"/>
      <c r="MUV91" s="57"/>
      <c r="MUW91" s="57"/>
      <c r="MUX91" s="57"/>
      <c r="MUY91" s="57"/>
      <c r="MUZ91" s="57"/>
      <c r="MVA91" s="57"/>
      <c r="MVB91" s="57"/>
      <c r="MVC91" s="57"/>
      <c r="MVD91" s="57"/>
      <c r="MVE91" s="57"/>
      <c r="MVF91" s="57"/>
      <c r="MVG91" s="57"/>
      <c r="MVH91" s="57"/>
      <c r="MVI91" s="57"/>
      <c r="MVJ91" s="57"/>
      <c r="MVK91" s="57"/>
      <c r="MVL91" s="57"/>
      <c r="MVM91" s="57"/>
      <c r="MVN91" s="57"/>
      <c r="MVO91" s="57"/>
      <c r="MVP91" s="57"/>
      <c r="MVQ91" s="57"/>
      <c r="MVR91" s="57"/>
      <c r="MVS91" s="57"/>
      <c r="MVT91" s="57"/>
      <c r="MVU91" s="57"/>
      <c r="MVV91" s="57"/>
      <c r="MVW91" s="57"/>
      <c r="MVX91" s="57"/>
      <c r="MVY91" s="57"/>
      <c r="MVZ91" s="57"/>
      <c r="MWA91" s="57"/>
      <c r="MWB91" s="57"/>
      <c r="MWC91" s="57"/>
      <c r="MWD91" s="57"/>
      <c r="MWE91" s="57"/>
      <c r="MWF91" s="57"/>
      <c r="MWG91" s="57"/>
      <c r="MWH91" s="57"/>
      <c r="MWI91" s="57"/>
      <c r="MWJ91" s="57"/>
      <c r="MWK91" s="57"/>
      <c r="MWL91" s="57"/>
      <c r="MWM91" s="57"/>
      <c r="MWN91" s="57"/>
      <c r="MWO91" s="57"/>
      <c r="MWP91" s="57"/>
      <c r="MWQ91" s="57"/>
      <c r="MWR91" s="57"/>
      <c r="MWS91" s="57"/>
      <c r="MWT91" s="57"/>
      <c r="MWU91" s="57"/>
      <c r="MWV91" s="57"/>
      <c r="MWW91" s="57"/>
      <c r="MWX91" s="57"/>
      <c r="MWY91" s="57"/>
      <c r="MWZ91" s="57"/>
      <c r="MXA91" s="57"/>
      <c r="MXB91" s="57"/>
      <c r="MXC91" s="57"/>
      <c r="MXD91" s="57"/>
      <c r="MXE91" s="57"/>
      <c r="MXF91" s="57"/>
      <c r="MXG91" s="57"/>
      <c r="MXH91" s="57"/>
      <c r="MXI91" s="57"/>
      <c r="MXJ91" s="57"/>
      <c r="MXK91" s="57"/>
      <c r="MXL91" s="57"/>
      <c r="MXM91" s="57"/>
      <c r="MXN91" s="57"/>
      <c r="MXO91" s="57"/>
      <c r="MXP91" s="57"/>
      <c r="MXQ91" s="57"/>
      <c r="MXR91" s="57"/>
      <c r="MXS91" s="57"/>
      <c r="MXT91" s="57"/>
      <c r="MXU91" s="57"/>
      <c r="MXV91" s="57"/>
      <c r="MXW91" s="57"/>
      <c r="MXX91" s="57"/>
      <c r="MXY91" s="57"/>
      <c r="MXZ91" s="57"/>
      <c r="MYA91" s="57"/>
      <c r="MYB91" s="57"/>
      <c r="MYC91" s="57"/>
      <c r="MYD91" s="57"/>
      <c r="MYE91" s="57"/>
      <c r="MYF91" s="57"/>
      <c r="MYG91" s="57"/>
      <c r="MYH91" s="57"/>
      <c r="MYI91" s="57"/>
      <c r="MYJ91" s="57"/>
      <c r="MYK91" s="57"/>
      <c r="MYL91" s="57"/>
      <c r="MYM91" s="57"/>
      <c r="MYN91" s="57"/>
      <c r="MYO91" s="57"/>
      <c r="MYP91" s="57"/>
      <c r="MYQ91" s="57"/>
      <c r="MYR91" s="57"/>
      <c r="MYS91" s="57"/>
      <c r="MYT91" s="57"/>
      <c r="MYU91" s="57"/>
      <c r="MYV91" s="57"/>
      <c r="MYW91" s="57"/>
      <c r="MYX91" s="57"/>
      <c r="MYY91" s="57"/>
      <c r="MYZ91" s="57"/>
      <c r="MZA91" s="57"/>
      <c r="MZB91" s="57"/>
      <c r="MZC91" s="57"/>
      <c r="MZD91" s="57"/>
      <c r="MZE91" s="57"/>
      <c r="MZF91" s="57"/>
      <c r="MZG91" s="57"/>
      <c r="MZH91" s="57"/>
      <c r="MZI91" s="57"/>
      <c r="MZJ91" s="57"/>
      <c r="MZK91" s="57"/>
      <c r="MZL91" s="57"/>
      <c r="MZM91" s="57"/>
      <c r="MZN91" s="57"/>
      <c r="MZO91" s="57"/>
      <c r="MZP91" s="57"/>
      <c r="MZQ91" s="57"/>
      <c r="MZR91" s="57"/>
      <c r="MZS91" s="57"/>
      <c r="MZT91" s="57"/>
      <c r="MZU91" s="57"/>
      <c r="MZV91" s="57"/>
      <c r="MZW91" s="57"/>
      <c r="MZX91" s="57"/>
      <c r="MZY91" s="57"/>
      <c r="MZZ91" s="57"/>
      <c r="NAA91" s="57"/>
      <c r="NAB91" s="57"/>
      <c r="NAC91" s="57"/>
      <c r="NAD91" s="57"/>
      <c r="NAE91" s="57"/>
      <c r="NAF91" s="57"/>
      <c r="NAG91" s="57"/>
      <c r="NAH91" s="57"/>
      <c r="NAI91" s="57"/>
      <c r="NAJ91" s="57"/>
      <c r="NAK91" s="57"/>
      <c r="NAL91" s="57"/>
      <c r="NAM91" s="57"/>
      <c r="NAN91" s="57"/>
      <c r="NAO91" s="57"/>
      <c r="NAP91" s="57"/>
      <c r="NAQ91" s="57"/>
      <c r="NAR91" s="57"/>
      <c r="NAS91" s="57"/>
      <c r="NAT91" s="57"/>
      <c r="NAU91" s="57"/>
      <c r="NAV91" s="57"/>
      <c r="NAW91" s="57"/>
      <c r="NAX91" s="57"/>
      <c r="NAY91" s="57"/>
      <c r="NAZ91" s="57"/>
      <c r="NBA91" s="57"/>
      <c r="NBB91" s="57"/>
      <c r="NBC91" s="57"/>
      <c r="NBD91" s="57"/>
      <c r="NBE91" s="57"/>
      <c r="NBF91" s="57"/>
      <c r="NBG91" s="57"/>
      <c r="NBH91" s="57"/>
      <c r="NBI91" s="57"/>
      <c r="NBJ91" s="57"/>
      <c r="NBK91" s="57"/>
      <c r="NBL91" s="57"/>
      <c r="NBM91" s="57"/>
      <c r="NBN91" s="57"/>
      <c r="NBO91" s="57"/>
      <c r="NBP91" s="57"/>
      <c r="NBQ91" s="57"/>
      <c r="NBR91" s="57"/>
      <c r="NBS91" s="57"/>
      <c r="NBT91" s="57"/>
      <c r="NBU91" s="57"/>
      <c r="NBV91" s="57"/>
      <c r="NBW91" s="57"/>
      <c r="NBX91" s="57"/>
      <c r="NBY91" s="57"/>
      <c r="NBZ91" s="57"/>
      <c r="NCA91" s="57"/>
      <c r="NCB91" s="57"/>
      <c r="NCC91" s="57"/>
      <c r="NCD91" s="57"/>
      <c r="NCE91" s="57"/>
      <c r="NCF91" s="57"/>
      <c r="NCG91" s="57"/>
      <c r="NCH91" s="57"/>
      <c r="NCI91" s="57"/>
      <c r="NCJ91" s="57"/>
      <c r="NCK91" s="57"/>
      <c r="NCL91" s="57"/>
      <c r="NCM91" s="57"/>
      <c r="NCN91" s="57"/>
      <c r="NCO91" s="57"/>
      <c r="NCP91" s="57"/>
      <c r="NCQ91" s="57"/>
      <c r="NCR91" s="57"/>
      <c r="NCS91" s="57"/>
      <c r="NCT91" s="57"/>
      <c r="NCU91" s="57"/>
      <c r="NCV91" s="57"/>
      <c r="NCW91" s="57"/>
      <c r="NCX91" s="57"/>
      <c r="NCY91" s="57"/>
      <c r="NCZ91" s="57"/>
      <c r="NDA91" s="57"/>
      <c r="NDB91" s="57"/>
      <c r="NDC91" s="57"/>
      <c r="NDD91" s="57"/>
      <c r="NDE91" s="57"/>
      <c r="NDF91" s="57"/>
      <c r="NDG91" s="57"/>
      <c r="NDH91" s="57"/>
      <c r="NDI91" s="57"/>
      <c r="NDJ91" s="57"/>
      <c r="NDK91" s="57"/>
      <c r="NDL91" s="57"/>
      <c r="NDM91" s="57"/>
      <c r="NDN91" s="57"/>
      <c r="NDO91" s="57"/>
      <c r="NDP91" s="57"/>
      <c r="NDQ91" s="57"/>
      <c r="NDR91" s="57"/>
      <c r="NDS91" s="57"/>
      <c r="NDT91" s="57"/>
      <c r="NDU91" s="57"/>
      <c r="NDV91" s="57"/>
      <c r="NDW91" s="57"/>
      <c r="NDX91" s="57"/>
      <c r="NDY91" s="57"/>
      <c r="NDZ91" s="57"/>
      <c r="NEA91" s="57"/>
      <c r="NEB91" s="57"/>
      <c r="NEC91" s="57"/>
      <c r="NED91" s="57"/>
      <c r="NEE91" s="57"/>
      <c r="NEF91" s="57"/>
      <c r="NEG91" s="57"/>
      <c r="NEH91" s="57"/>
      <c r="NEI91" s="57"/>
      <c r="NEJ91" s="57"/>
      <c r="NEK91" s="57"/>
      <c r="NEL91" s="57"/>
      <c r="NEM91" s="57"/>
      <c r="NEN91" s="57"/>
      <c r="NEO91" s="57"/>
      <c r="NEP91" s="57"/>
      <c r="NEQ91" s="57"/>
      <c r="NER91" s="57"/>
      <c r="NES91" s="57"/>
      <c r="NET91" s="57"/>
      <c r="NEU91" s="57"/>
      <c r="NEV91" s="57"/>
      <c r="NEW91" s="57"/>
      <c r="NEX91" s="57"/>
      <c r="NEY91" s="57"/>
      <c r="NEZ91" s="57"/>
      <c r="NFA91" s="57"/>
      <c r="NFB91" s="57"/>
      <c r="NFC91" s="57"/>
      <c r="NFD91" s="57"/>
      <c r="NFE91" s="57"/>
      <c r="NFF91" s="57"/>
      <c r="NFG91" s="57"/>
      <c r="NFH91" s="57"/>
      <c r="NFI91" s="57"/>
      <c r="NFJ91" s="57"/>
      <c r="NFK91" s="57"/>
      <c r="NFL91" s="57"/>
      <c r="NFM91" s="57"/>
      <c r="NFN91" s="57"/>
      <c r="NFO91" s="57"/>
      <c r="NFP91" s="57"/>
      <c r="NFQ91" s="57"/>
      <c r="NFR91" s="57"/>
      <c r="NFS91" s="57"/>
      <c r="NFT91" s="57"/>
      <c r="NFU91" s="57"/>
      <c r="NFV91" s="57"/>
      <c r="NFW91" s="57"/>
      <c r="NFX91" s="57"/>
      <c r="NFY91" s="57"/>
      <c r="NFZ91" s="57"/>
      <c r="NGA91" s="57"/>
      <c r="NGB91" s="57"/>
      <c r="NGC91" s="57"/>
      <c r="NGD91" s="57"/>
      <c r="NGE91" s="57"/>
      <c r="NGF91" s="57"/>
      <c r="NGG91" s="57"/>
      <c r="NGH91" s="57"/>
      <c r="NGI91" s="57"/>
      <c r="NGJ91" s="57"/>
      <c r="NGK91" s="57"/>
      <c r="NGL91" s="57"/>
      <c r="NGM91" s="57"/>
      <c r="NGN91" s="57"/>
      <c r="NGO91" s="57"/>
      <c r="NGP91" s="57"/>
      <c r="NGQ91" s="57"/>
      <c r="NGR91" s="57"/>
      <c r="NGS91" s="57"/>
      <c r="NGT91" s="57"/>
      <c r="NGU91" s="57"/>
      <c r="NGV91" s="57"/>
      <c r="NGW91" s="57"/>
      <c r="NGX91" s="57"/>
      <c r="NGY91" s="57"/>
      <c r="NGZ91" s="57"/>
      <c r="NHA91" s="57"/>
      <c r="NHB91" s="57"/>
      <c r="NHC91" s="57"/>
      <c r="NHD91" s="57"/>
      <c r="NHE91" s="57"/>
      <c r="NHF91" s="57"/>
      <c r="NHG91" s="57"/>
      <c r="NHH91" s="57"/>
      <c r="NHI91" s="57"/>
      <c r="NHJ91" s="57"/>
      <c r="NHK91" s="57"/>
      <c r="NHL91" s="57"/>
      <c r="NHM91" s="57"/>
      <c r="NHN91" s="57"/>
      <c r="NHO91" s="57"/>
      <c r="NHP91" s="57"/>
      <c r="NHQ91" s="57"/>
      <c r="NHR91" s="57"/>
      <c r="NHS91" s="57"/>
      <c r="NHT91" s="57"/>
      <c r="NHU91" s="57"/>
      <c r="NHV91" s="57"/>
      <c r="NHW91" s="57"/>
      <c r="NHX91" s="57"/>
      <c r="NHY91" s="57"/>
      <c r="NHZ91" s="57"/>
      <c r="NIA91" s="57"/>
      <c r="NIB91" s="57"/>
      <c r="NIC91" s="57"/>
      <c r="NID91" s="57"/>
      <c r="NIE91" s="57"/>
      <c r="NIF91" s="57"/>
      <c r="NIG91" s="57"/>
      <c r="NIH91" s="57"/>
      <c r="NII91" s="57"/>
      <c r="NIJ91" s="57"/>
      <c r="NIK91" s="57"/>
      <c r="NIL91" s="57"/>
      <c r="NIM91" s="57"/>
      <c r="NIN91" s="57"/>
      <c r="NIO91" s="57"/>
      <c r="NIP91" s="57"/>
      <c r="NIQ91" s="57"/>
      <c r="NIR91" s="57"/>
      <c r="NIS91" s="57"/>
      <c r="NIT91" s="57"/>
      <c r="NIU91" s="57"/>
      <c r="NIV91" s="57"/>
      <c r="NIW91" s="57"/>
      <c r="NIX91" s="57"/>
      <c r="NIY91" s="57"/>
      <c r="NIZ91" s="57"/>
      <c r="NJA91" s="57"/>
      <c r="NJB91" s="57"/>
      <c r="NJC91" s="57"/>
      <c r="NJD91" s="57"/>
      <c r="NJE91" s="57"/>
      <c r="NJF91" s="57"/>
      <c r="NJG91" s="57"/>
      <c r="NJH91" s="57"/>
      <c r="NJI91" s="57"/>
      <c r="NJJ91" s="57"/>
      <c r="NJK91" s="57"/>
      <c r="NJL91" s="57"/>
      <c r="NJM91" s="57"/>
      <c r="NJN91" s="57"/>
      <c r="NJO91" s="57"/>
      <c r="NJP91" s="57"/>
      <c r="NJQ91" s="57"/>
      <c r="NJR91" s="57"/>
      <c r="NJS91" s="57"/>
      <c r="NJT91" s="57"/>
      <c r="NJU91" s="57"/>
      <c r="NJV91" s="57"/>
      <c r="NJW91" s="57"/>
      <c r="NJX91" s="57"/>
      <c r="NJY91" s="57"/>
      <c r="NJZ91" s="57"/>
      <c r="NKA91" s="57"/>
      <c r="NKB91" s="57"/>
      <c r="NKC91" s="57"/>
      <c r="NKD91" s="57"/>
      <c r="NKE91" s="57"/>
      <c r="NKF91" s="57"/>
      <c r="NKG91" s="57"/>
      <c r="NKH91" s="57"/>
      <c r="NKI91" s="57"/>
      <c r="NKJ91" s="57"/>
      <c r="NKK91" s="57"/>
      <c r="NKL91" s="57"/>
      <c r="NKM91" s="57"/>
      <c r="NKN91" s="57"/>
      <c r="NKO91" s="57"/>
      <c r="NKP91" s="57"/>
      <c r="NKQ91" s="57"/>
      <c r="NKR91" s="57"/>
      <c r="NKS91" s="57"/>
      <c r="NKT91" s="57"/>
      <c r="NKU91" s="57"/>
      <c r="NKV91" s="57"/>
      <c r="NKW91" s="57"/>
      <c r="NKX91" s="57"/>
      <c r="NKY91" s="57"/>
      <c r="NKZ91" s="57"/>
      <c r="NLA91" s="57"/>
      <c r="NLB91" s="57"/>
      <c r="NLC91" s="57"/>
      <c r="NLD91" s="57"/>
      <c r="NLE91" s="57"/>
      <c r="NLF91" s="57"/>
      <c r="NLG91" s="57"/>
      <c r="NLH91" s="57"/>
      <c r="NLI91" s="57"/>
      <c r="NLJ91" s="57"/>
      <c r="NLK91" s="57"/>
      <c r="NLL91" s="57"/>
      <c r="NLM91" s="57"/>
      <c r="NLN91" s="57"/>
      <c r="NLO91" s="57"/>
      <c r="NLP91" s="57"/>
      <c r="NLQ91" s="57"/>
      <c r="NLR91" s="57"/>
      <c r="NLS91" s="57"/>
      <c r="NLT91" s="57"/>
      <c r="NLU91" s="57"/>
      <c r="NLV91" s="57"/>
      <c r="NLW91" s="57"/>
      <c r="NLX91" s="57"/>
      <c r="NLY91" s="57"/>
      <c r="NLZ91" s="57"/>
      <c r="NMA91" s="57"/>
      <c r="NMB91" s="57"/>
      <c r="NMC91" s="57"/>
      <c r="NMD91" s="57"/>
      <c r="NME91" s="57"/>
      <c r="NMF91" s="57"/>
      <c r="NMG91" s="57"/>
      <c r="NMH91" s="57"/>
      <c r="NMI91" s="57"/>
      <c r="NMJ91" s="57"/>
      <c r="NMK91" s="57"/>
      <c r="NML91" s="57"/>
      <c r="NMM91" s="57"/>
      <c r="NMN91" s="57"/>
      <c r="NMO91" s="57"/>
      <c r="NMP91" s="57"/>
      <c r="NMQ91" s="57"/>
      <c r="NMR91" s="57"/>
      <c r="NMS91" s="57"/>
      <c r="NMT91" s="57"/>
      <c r="NMU91" s="57"/>
      <c r="NMV91" s="57"/>
      <c r="NMW91" s="57"/>
      <c r="NMX91" s="57"/>
      <c r="NMY91" s="57"/>
      <c r="NMZ91" s="57"/>
      <c r="NNA91" s="57"/>
      <c r="NNB91" s="57"/>
      <c r="NNC91" s="57"/>
      <c r="NND91" s="57"/>
      <c r="NNE91" s="57"/>
      <c r="NNF91" s="57"/>
      <c r="NNG91" s="57"/>
      <c r="NNH91" s="57"/>
      <c r="NNI91" s="57"/>
      <c r="NNJ91" s="57"/>
      <c r="NNK91" s="57"/>
      <c r="NNL91" s="57"/>
      <c r="NNM91" s="57"/>
      <c r="NNN91" s="57"/>
      <c r="NNO91" s="57"/>
      <c r="NNP91" s="57"/>
      <c r="NNQ91" s="57"/>
      <c r="NNR91" s="57"/>
      <c r="NNS91" s="57"/>
      <c r="NNT91" s="57"/>
      <c r="NNU91" s="57"/>
      <c r="NNV91" s="57"/>
      <c r="NNW91" s="57"/>
      <c r="NNX91" s="57"/>
      <c r="NNY91" s="57"/>
      <c r="NNZ91" s="57"/>
      <c r="NOA91" s="57"/>
      <c r="NOB91" s="57"/>
      <c r="NOC91" s="57"/>
      <c r="NOD91" s="57"/>
      <c r="NOE91" s="57"/>
      <c r="NOF91" s="57"/>
      <c r="NOG91" s="57"/>
      <c r="NOH91" s="57"/>
      <c r="NOI91" s="57"/>
      <c r="NOJ91" s="57"/>
      <c r="NOK91" s="57"/>
      <c r="NOL91" s="57"/>
      <c r="NOM91" s="57"/>
      <c r="NON91" s="57"/>
      <c r="NOO91" s="57"/>
      <c r="NOP91" s="57"/>
      <c r="NOQ91" s="57"/>
      <c r="NOR91" s="57"/>
      <c r="NOS91" s="57"/>
      <c r="NOT91" s="57"/>
      <c r="NOU91" s="57"/>
      <c r="NOV91" s="57"/>
      <c r="NOW91" s="57"/>
      <c r="NOX91" s="57"/>
      <c r="NOY91" s="57"/>
      <c r="NOZ91" s="57"/>
      <c r="NPA91" s="57"/>
      <c r="NPB91" s="57"/>
      <c r="NPC91" s="57"/>
      <c r="NPD91" s="57"/>
      <c r="NPE91" s="57"/>
      <c r="NPF91" s="57"/>
      <c r="NPG91" s="57"/>
      <c r="NPH91" s="57"/>
      <c r="NPI91" s="57"/>
      <c r="NPJ91" s="57"/>
      <c r="NPK91" s="57"/>
      <c r="NPL91" s="57"/>
      <c r="NPM91" s="57"/>
      <c r="NPN91" s="57"/>
      <c r="NPO91" s="57"/>
      <c r="NPP91" s="57"/>
      <c r="NPQ91" s="57"/>
      <c r="NPR91" s="57"/>
      <c r="NPS91" s="57"/>
      <c r="NPT91" s="57"/>
      <c r="NPU91" s="57"/>
      <c r="NPV91" s="57"/>
      <c r="NPW91" s="57"/>
      <c r="NPX91" s="57"/>
      <c r="NPY91" s="57"/>
      <c r="NPZ91" s="57"/>
      <c r="NQA91" s="57"/>
      <c r="NQB91" s="57"/>
      <c r="NQC91" s="57"/>
      <c r="NQD91" s="57"/>
      <c r="NQE91" s="57"/>
      <c r="NQF91" s="57"/>
      <c r="NQG91" s="57"/>
      <c r="NQH91" s="57"/>
      <c r="NQI91" s="57"/>
      <c r="NQJ91" s="57"/>
      <c r="NQK91" s="57"/>
      <c r="NQL91" s="57"/>
      <c r="NQM91" s="57"/>
      <c r="NQN91" s="57"/>
      <c r="NQO91" s="57"/>
      <c r="NQP91" s="57"/>
      <c r="NQQ91" s="57"/>
      <c r="NQR91" s="57"/>
      <c r="NQS91" s="57"/>
      <c r="NQT91" s="57"/>
      <c r="NQU91" s="57"/>
      <c r="NQV91" s="57"/>
      <c r="NQW91" s="57"/>
      <c r="NQX91" s="57"/>
      <c r="NQY91" s="57"/>
      <c r="NQZ91" s="57"/>
      <c r="NRA91" s="57"/>
      <c r="NRB91" s="57"/>
      <c r="NRC91" s="57"/>
      <c r="NRD91" s="57"/>
      <c r="NRE91" s="57"/>
      <c r="NRF91" s="57"/>
      <c r="NRG91" s="57"/>
      <c r="NRH91" s="57"/>
      <c r="NRI91" s="57"/>
      <c r="NRJ91" s="57"/>
      <c r="NRK91" s="57"/>
      <c r="NRL91" s="57"/>
      <c r="NRM91" s="57"/>
      <c r="NRN91" s="57"/>
      <c r="NRO91" s="57"/>
      <c r="NRP91" s="57"/>
      <c r="NRQ91" s="57"/>
      <c r="NRR91" s="57"/>
      <c r="NRS91" s="57"/>
      <c r="NRT91" s="57"/>
      <c r="NRU91" s="57"/>
      <c r="NRV91" s="57"/>
      <c r="NRW91" s="57"/>
      <c r="NRX91" s="57"/>
      <c r="NRY91" s="57"/>
      <c r="NRZ91" s="57"/>
      <c r="NSA91" s="57"/>
      <c r="NSB91" s="57"/>
      <c r="NSC91" s="57"/>
      <c r="NSD91" s="57"/>
      <c r="NSE91" s="57"/>
      <c r="NSF91" s="57"/>
      <c r="NSG91" s="57"/>
      <c r="NSH91" s="57"/>
      <c r="NSI91" s="57"/>
      <c r="NSJ91" s="57"/>
      <c r="NSK91" s="57"/>
      <c r="NSL91" s="57"/>
      <c r="NSM91" s="57"/>
      <c r="NSN91" s="57"/>
      <c r="NSO91" s="57"/>
      <c r="NSP91" s="57"/>
      <c r="NSQ91" s="57"/>
      <c r="NSR91" s="57"/>
      <c r="NSS91" s="57"/>
      <c r="NST91" s="57"/>
      <c r="NSU91" s="57"/>
      <c r="NSV91" s="57"/>
      <c r="NSW91" s="57"/>
      <c r="NSX91" s="57"/>
      <c r="NSY91" s="57"/>
      <c r="NSZ91" s="57"/>
      <c r="NTA91" s="57"/>
      <c r="NTB91" s="57"/>
      <c r="NTC91" s="57"/>
      <c r="NTD91" s="57"/>
      <c r="NTE91" s="57"/>
      <c r="NTF91" s="57"/>
      <c r="NTG91" s="57"/>
      <c r="NTH91" s="57"/>
      <c r="NTI91" s="57"/>
      <c r="NTJ91" s="57"/>
      <c r="NTK91" s="57"/>
      <c r="NTL91" s="57"/>
      <c r="NTM91" s="57"/>
      <c r="NTN91" s="57"/>
      <c r="NTO91" s="57"/>
      <c r="NTP91" s="57"/>
      <c r="NTQ91" s="57"/>
      <c r="NTR91" s="57"/>
      <c r="NTS91" s="57"/>
      <c r="NTT91" s="57"/>
      <c r="NTU91" s="57"/>
      <c r="NTV91" s="57"/>
      <c r="NTW91" s="57"/>
      <c r="NTX91" s="57"/>
      <c r="NTY91" s="57"/>
      <c r="NTZ91" s="57"/>
      <c r="NUA91" s="57"/>
      <c r="NUB91" s="57"/>
      <c r="NUC91" s="57"/>
      <c r="NUD91" s="57"/>
      <c r="NUE91" s="57"/>
      <c r="NUF91" s="57"/>
      <c r="NUG91" s="57"/>
      <c r="NUH91" s="57"/>
      <c r="NUI91" s="57"/>
      <c r="NUJ91" s="57"/>
      <c r="NUK91" s="57"/>
      <c r="NUL91" s="57"/>
      <c r="NUM91" s="57"/>
      <c r="NUN91" s="57"/>
      <c r="NUO91" s="57"/>
      <c r="NUP91" s="57"/>
      <c r="NUQ91" s="57"/>
      <c r="NUR91" s="57"/>
      <c r="NUS91" s="57"/>
      <c r="NUT91" s="57"/>
      <c r="NUU91" s="57"/>
      <c r="NUV91" s="57"/>
      <c r="NUW91" s="57"/>
      <c r="NUX91" s="57"/>
      <c r="NUY91" s="57"/>
      <c r="NUZ91" s="57"/>
      <c r="NVA91" s="57"/>
      <c r="NVB91" s="57"/>
      <c r="NVC91" s="57"/>
      <c r="NVD91" s="57"/>
      <c r="NVE91" s="57"/>
      <c r="NVF91" s="57"/>
      <c r="NVG91" s="57"/>
      <c r="NVH91" s="57"/>
      <c r="NVI91" s="57"/>
      <c r="NVJ91" s="57"/>
      <c r="NVK91" s="57"/>
      <c r="NVL91" s="57"/>
      <c r="NVM91" s="57"/>
      <c r="NVN91" s="57"/>
      <c r="NVO91" s="57"/>
      <c r="NVP91" s="57"/>
      <c r="NVQ91" s="57"/>
      <c r="NVR91" s="57"/>
      <c r="NVS91" s="57"/>
      <c r="NVT91" s="57"/>
      <c r="NVU91" s="57"/>
      <c r="NVV91" s="57"/>
      <c r="NVW91" s="57"/>
      <c r="NVX91" s="57"/>
      <c r="NVY91" s="57"/>
      <c r="NVZ91" s="57"/>
      <c r="NWA91" s="57"/>
      <c r="NWB91" s="57"/>
      <c r="NWC91" s="57"/>
      <c r="NWD91" s="57"/>
      <c r="NWE91" s="57"/>
      <c r="NWF91" s="57"/>
      <c r="NWG91" s="57"/>
      <c r="NWH91" s="57"/>
      <c r="NWI91" s="57"/>
      <c r="NWJ91" s="57"/>
      <c r="NWK91" s="57"/>
      <c r="NWL91" s="57"/>
      <c r="NWM91" s="57"/>
      <c r="NWN91" s="57"/>
      <c r="NWO91" s="57"/>
      <c r="NWP91" s="57"/>
      <c r="NWQ91" s="57"/>
      <c r="NWR91" s="57"/>
      <c r="NWS91" s="57"/>
      <c r="NWT91" s="57"/>
      <c r="NWU91" s="57"/>
      <c r="NWV91" s="57"/>
      <c r="NWW91" s="57"/>
      <c r="NWX91" s="57"/>
      <c r="NWY91" s="57"/>
      <c r="NWZ91" s="57"/>
      <c r="NXA91" s="57"/>
      <c r="NXB91" s="57"/>
      <c r="NXC91" s="57"/>
      <c r="NXD91" s="57"/>
      <c r="NXE91" s="57"/>
      <c r="NXF91" s="57"/>
      <c r="NXG91" s="57"/>
      <c r="NXH91" s="57"/>
      <c r="NXI91" s="57"/>
      <c r="NXJ91" s="57"/>
      <c r="NXK91" s="57"/>
      <c r="NXL91" s="57"/>
      <c r="NXM91" s="57"/>
      <c r="NXN91" s="57"/>
      <c r="NXO91" s="57"/>
      <c r="NXP91" s="57"/>
      <c r="NXQ91" s="57"/>
      <c r="NXR91" s="57"/>
      <c r="NXS91" s="57"/>
      <c r="NXT91" s="57"/>
      <c r="NXU91" s="57"/>
      <c r="NXV91" s="57"/>
      <c r="NXW91" s="57"/>
      <c r="NXX91" s="57"/>
      <c r="NXY91" s="57"/>
      <c r="NXZ91" s="57"/>
      <c r="NYA91" s="57"/>
      <c r="NYB91" s="57"/>
      <c r="NYC91" s="57"/>
      <c r="NYD91" s="57"/>
      <c r="NYE91" s="57"/>
      <c r="NYF91" s="57"/>
      <c r="NYG91" s="57"/>
      <c r="NYH91" s="57"/>
      <c r="NYI91" s="57"/>
      <c r="NYJ91" s="57"/>
      <c r="NYK91" s="57"/>
      <c r="NYL91" s="57"/>
      <c r="NYM91" s="57"/>
      <c r="NYN91" s="57"/>
      <c r="NYO91" s="57"/>
      <c r="NYP91" s="57"/>
      <c r="NYQ91" s="57"/>
      <c r="NYR91" s="57"/>
      <c r="NYS91" s="57"/>
      <c r="NYT91" s="57"/>
      <c r="NYU91" s="57"/>
      <c r="NYV91" s="57"/>
      <c r="NYW91" s="57"/>
      <c r="NYX91" s="57"/>
      <c r="NYY91" s="57"/>
      <c r="NYZ91" s="57"/>
      <c r="NZA91" s="57"/>
      <c r="NZB91" s="57"/>
      <c r="NZC91" s="57"/>
      <c r="NZD91" s="57"/>
      <c r="NZE91" s="57"/>
      <c r="NZF91" s="57"/>
      <c r="NZG91" s="57"/>
      <c r="NZH91" s="57"/>
      <c r="NZI91" s="57"/>
      <c r="NZJ91" s="57"/>
      <c r="NZK91" s="57"/>
      <c r="NZL91" s="57"/>
      <c r="NZM91" s="57"/>
      <c r="NZN91" s="57"/>
      <c r="NZO91" s="57"/>
      <c r="NZP91" s="57"/>
      <c r="NZQ91" s="57"/>
      <c r="NZR91" s="57"/>
      <c r="NZS91" s="57"/>
      <c r="NZT91" s="57"/>
      <c r="NZU91" s="57"/>
      <c r="NZV91" s="57"/>
      <c r="NZW91" s="57"/>
      <c r="NZX91" s="57"/>
      <c r="NZY91" s="57"/>
      <c r="NZZ91" s="57"/>
      <c r="OAA91" s="57"/>
      <c r="OAB91" s="57"/>
      <c r="OAC91" s="57"/>
      <c r="OAD91" s="57"/>
      <c r="OAE91" s="57"/>
      <c r="OAF91" s="57"/>
      <c r="OAG91" s="57"/>
      <c r="OAH91" s="57"/>
      <c r="OAI91" s="57"/>
      <c r="OAJ91" s="57"/>
      <c r="OAK91" s="57"/>
      <c r="OAL91" s="57"/>
      <c r="OAM91" s="57"/>
      <c r="OAN91" s="57"/>
      <c r="OAO91" s="57"/>
      <c r="OAP91" s="57"/>
      <c r="OAQ91" s="57"/>
      <c r="OAR91" s="57"/>
      <c r="OAS91" s="57"/>
      <c r="OAT91" s="57"/>
      <c r="OAU91" s="57"/>
      <c r="OAV91" s="57"/>
      <c r="OAW91" s="57"/>
      <c r="OAX91" s="57"/>
      <c r="OAY91" s="57"/>
      <c r="OAZ91" s="57"/>
      <c r="OBA91" s="57"/>
      <c r="OBB91" s="57"/>
      <c r="OBC91" s="57"/>
      <c r="OBD91" s="57"/>
      <c r="OBE91" s="57"/>
      <c r="OBF91" s="57"/>
      <c r="OBG91" s="57"/>
      <c r="OBH91" s="57"/>
      <c r="OBI91" s="57"/>
      <c r="OBJ91" s="57"/>
      <c r="OBK91" s="57"/>
      <c r="OBL91" s="57"/>
      <c r="OBM91" s="57"/>
      <c r="OBN91" s="57"/>
      <c r="OBO91" s="57"/>
      <c r="OBP91" s="57"/>
      <c r="OBQ91" s="57"/>
      <c r="OBR91" s="57"/>
      <c r="OBS91" s="57"/>
      <c r="OBT91" s="57"/>
      <c r="OBU91" s="57"/>
      <c r="OBV91" s="57"/>
      <c r="OBW91" s="57"/>
      <c r="OBX91" s="57"/>
      <c r="OBY91" s="57"/>
      <c r="OBZ91" s="57"/>
      <c r="OCA91" s="57"/>
      <c r="OCB91" s="57"/>
      <c r="OCC91" s="57"/>
      <c r="OCD91" s="57"/>
      <c r="OCE91" s="57"/>
      <c r="OCF91" s="57"/>
      <c r="OCG91" s="57"/>
      <c r="OCH91" s="57"/>
      <c r="OCI91" s="57"/>
      <c r="OCJ91" s="57"/>
      <c r="OCK91" s="57"/>
      <c r="OCL91" s="57"/>
      <c r="OCM91" s="57"/>
      <c r="OCN91" s="57"/>
      <c r="OCO91" s="57"/>
      <c r="OCP91" s="57"/>
      <c r="OCQ91" s="57"/>
      <c r="OCR91" s="57"/>
      <c r="OCS91" s="57"/>
      <c r="OCT91" s="57"/>
      <c r="OCU91" s="57"/>
      <c r="OCV91" s="57"/>
      <c r="OCW91" s="57"/>
      <c r="OCX91" s="57"/>
      <c r="OCY91" s="57"/>
      <c r="OCZ91" s="57"/>
      <c r="ODA91" s="57"/>
      <c r="ODB91" s="57"/>
      <c r="ODC91" s="57"/>
      <c r="ODD91" s="57"/>
      <c r="ODE91" s="57"/>
      <c r="ODF91" s="57"/>
      <c r="ODG91" s="57"/>
      <c r="ODH91" s="57"/>
      <c r="ODI91" s="57"/>
      <c r="ODJ91" s="57"/>
      <c r="ODK91" s="57"/>
      <c r="ODL91" s="57"/>
      <c r="ODM91" s="57"/>
      <c r="ODN91" s="57"/>
      <c r="ODO91" s="57"/>
      <c r="ODP91" s="57"/>
      <c r="ODQ91" s="57"/>
      <c r="ODR91" s="57"/>
      <c r="ODS91" s="57"/>
      <c r="ODT91" s="57"/>
      <c r="ODU91" s="57"/>
      <c r="ODV91" s="57"/>
      <c r="ODW91" s="57"/>
      <c r="ODX91" s="57"/>
      <c r="ODY91" s="57"/>
      <c r="ODZ91" s="57"/>
      <c r="OEA91" s="57"/>
      <c r="OEB91" s="57"/>
      <c r="OEC91" s="57"/>
      <c r="OED91" s="57"/>
      <c r="OEE91" s="57"/>
      <c r="OEF91" s="57"/>
      <c r="OEG91" s="57"/>
      <c r="OEH91" s="57"/>
      <c r="OEI91" s="57"/>
      <c r="OEJ91" s="57"/>
      <c r="OEK91" s="57"/>
      <c r="OEL91" s="57"/>
      <c r="OEM91" s="57"/>
      <c r="OEN91" s="57"/>
      <c r="OEO91" s="57"/>
      <c r="OEP91" s="57"/>
      <c r="OEQ91" s="57"/>
      <c r="OER91" s="57"/>
      <c r="OES91" s="57"/>
      <c r="OET91" s="57"/>
      <c r="OEU91" s="57"/>
      <c r="OEV91" s="57"/>
      <c r="OEW91" s="57"/>
      <c r="OEX91" s="57"/>
      <c r="OEY91" s="57"/>
      <c r="OEZ91" s="57"/>
      <c r="OFA91" s="57"/>
      <c r="OFB91" s="57"/>
      <c r="OFC91" s="57"/>
      <c r="OFD91" s="57"/>
      <c r="OFE91" s="57"/>
      <c r="OFF91" s="57"/>
      <c r="OFG91" s="57"/>
      <c r="OFH91" s="57"/>
      <c r="OFI91" s="57"/>
      <c r="OFJ91" s="57"/>
      <c r="OFK91" s="57"/>
      <c r="OFL91" s="57"/>
      <c r="OFM91" s="57"/>
      <c r="OFN91" s="57"/>
      <c r="OFO91" s="57"/>
      <c r="OFP91" s="57"/>
      <c r="OFQ91" s="57"/>
      <c r="OFR91" s="57"/>
      <c r="OFS91" s="57"/>
      <c r="OFT91" s="57"/>
      <c r="OFU91" s="57"/>
      <c r="OFV91" s="57"/>
      <c r="OFW91" s="57"/>
      <c r="OFX91" s="57"/>
      <c r="OFY91" s="57"/>
      <c r="OFZ91" s="57"/>
      <c r="OGA91" s="57"/>
      <c r="OGB91" s="57"/>
      <c r="OGC91" s="57"/>
      <c r="OGD91" s="57"/>
      <c r="OGE91" s="57"/>
      <c r="OGF91" s="57"/>
      <c r="OGG91" s="57"/>
      <c r="OGH91" s="57"/>
      <c r="OGI91" s="57"/>
      <c r="OGJ91" s="57"/>
      <c r="OGK91" s="57"/>
      <c r="OGL91" s="57"/>
      <c r="OGM91" s="57"/>
      <c r="OGN91" s="57"/>
      <c r="OGO91" s="57"/>
      <c r="OGP91" s="57"/>
      <c r="OGQ91" s="57"/>
      <c r="OGR91" s="57"/>
      <c r="OGS91" s="57"/>
      <c r="OGT91" s="57"/>
      <c r="OGU91" s="57"/>
      <c r="OGV91" s="57"/>
      <c r="OGW91" s="57"/>
      <c r="OGX91" s="57"/>
      <c r="OGY91" s="57"/>
      <c r="OGZ91" s="57"/>
      <c r="OHA91" s="57"/>
      <c r="OHB91" s="57"/>
      <c r="OHC91" s="57"/>
      <c r="OHD91" s="57"/>
      <c r="OHE91" s="57"/>
      <c r="OHF91" s="57"/>
      <c r="OHG91" s="57"/>
      <c r="OHH91" s="57"/>
      <c r="OHI91" s="57"/>
      <c r="OHJ91" s="57"/>
      <c r="OHK91" s="57"/>
      <c r="OHL91" s="57"/>
      <c r="OHM91" s="57"/>
      <c r="OHN91" s="57"/>
      <c r="OHO91" s="57"/>
      <c r="OHP91" s="57"/>
      <c r="OHQ91" s="57"/>
      <c r="OHR91" s="57"/>
      <c r="OHS91" s="57"/>
      <c r="OHT91" s="57"/>
      <c r="OHU91" s="57"/>
      <c r="OHV91" s="57"/>
      <c r="OHW91" s="57"/>
      <c r="OHX91" s="57"/>
      <c r="OHY91" s="57"/>
      <c r="OHZ91" s="57"/>
      <c r="OIA91" s="57"/>
      <c r="OIB91" s="57"/>
      <c r="OIC91" s="57"/>
      <c r="OID91" s="57"/>
      <c r="OIE91" s="57"/>
      <c r="OIF91" s="57"/>
      <c r="OIG91" s="57"/>
      <c r="OIH91" s="57"/>
      <c r="OII91" s="57"/>
      <c r="OIJ91" s="57"/>
      <c r="OIK91" s="57"/>
      <c r="OIL91" s="57"/>
      <c r="OIM91" s="57"/>
      <c r="OIN91" s="57"/>
      <c r="OIO91" s="57"/>
      <c r="OIP91" s="57"/>
      <c r="OIQ91" s="57"/>
      <c r="OIR91" s="57"/>
      <c r="OIS91" s="57"/>
      <c r="OIT91" s="57"/>
      <c r="OIU91" s="57"/>
      <c r="OIV91" s="57"/>
      <c r="OIW91" s="57"/>
      <c r="OIX91" s="57"/>
      <c r="OIY91" s="57"/>
      <c r="OIZ91" s="57"/>
      <c r="OJA91" s="57"/>
      <c r="OJB91" s="57"/>
      <c r="OJC91" s="57"/>
      <c r="OJD91" s="57"/>
      <c r="OJE91" s="57"/>
      <c r="OJF91" s="57"/>
      <c r="OJG91" s="57"/>
      <c r="OJH91" s="57"/>
      <c r="OJI91" s="57"/>
      <c r="OJJ91" s="57"/>
      <c r="OJK91" s="57"/>
      <c r="OJL91" s="57"/>
      <c r="OJM91" s="57"/>
      <c r="OJN91" s="57"/>
      <c r="OJO91" s="57"/>
      <c r="OJP91" s="57"/>
      <c r="OJQ91" s="57"/>
      <c r="OJR91" s="57"/>
      <c r="OJS91" s="57"/>
      <c r="OJT91" s="57"/>
      <c r="OJU91" s="57"/>
      <c r="OJV91" s="57"/>
      <c r="OJW91" s="57"/>
      <c r="OJX91" s="57"/>
      <c r="OJY91" s="57"/>
      <c r="OJZ91" s="57"/>
      <c r="OKA91" s="57"/>
      <c r="OKB91" s="57"/>
      <c r="OKC91" s="57"/>
      <c r="OKD91" s="57"/>
      <c r="OKE91" s="57"/>
      <c r="OKF91" s="57"/>
      <c r="OKG91" s="57"/>
      <c r="OKH91" s="57"/>
      <c r="OKI91" s="57"/>
      <c r="OKJ91" s="57"/>
      <c r="OKK91" s="57"/>
      <c r="OKL91" s="57"/>
      <c r="OKM91" s="57"/>
      <c r="OKN91" s="57"/>
      <c r="OKO91" s="57"/>
      <c r="OKP91" s="57"/>
      <c r="OKQ91" s="57"/>
      <c r="OKR91" s="57"/>
      <c r="OKS91" s="57"/>
      <c r="OKT91" s="57"/>
      <c r="OKU91" s="57"/>
      <c r="OKV91" s="57"/>
      <c r="OKW91" s="57"/>
      <c r="OKX91" s="57"/>
      <c r="OKY91" s="57"/>
      <c r="OKZ91" s="57"/>
      <c r="OLA91" s="57"/>
      <c r="OLB91" s="57"/>
      <c r="OLC91" s="57"/>
      <c r="OLD91" s="57"/>
      <c r="OLE91" s="57"/>
      <c r="OLF91" s="57"/>
      <c r="OLG91" s="57"/>
      <c r="OLH91" s="57"/>
      <c r="OLI91" s="57"/>
      <c r="OLJ91" s="57"/>
      <c r="OLK91" s="57"/>
      <c r="OLL91" s="57"/>
      <c r="OLM91" s="57"/>
      <c r="OLN91" s="57"/>
      <c r="OLO91" s="57"/>
      <c r="OLP91" s="57"/>
      <c r="OLQ91" s="57"/>
      <c r="OLR91" s="57"/>
      <c r="OLS91" s="57"/>
      <c r="OLT91" s="57"/>
      <c r="OLU91" s="57"/>
      <c r="OLV91" s="57"/>
      <c r="OLW91" s="57"/>
      <c r="OLX91" s="57"/>
      <c r="OLY91" s="57"/>
      <c r="OLZ91" s="57"/>
      <c r="OMA91" s="57"/>
      <c r="OMB91" s="57"/>
      <c r="OMC91" s="57"/>
      <c r="OMD91" s="57"/>
      <c r="OME91" s="57"/>
      <c r="OMF91" s="57"/>
      <c r="OMG91" s="57"/>
      <c r="OMH91" s="57"/>
      <c r="OMI91" s="57"/>
      <c r="OMJ91" s="57"/>
      <c r="OMK91" s="57"/>
      <c r="OML91" s="57"/>
      <c r="OMM91" s="57"/>
      <c r="OMN91" s="57"/>
      <c r="OMO91" s="57"/>
      <c r="OMP91" s="57"/>
      <c r="OMQ91" s="57"/>
      <c r="OMR91" s="57"/>
      <c r="OMS91" s="57"/>
      <c r="OMT91" s="57"/>
      <c r="OMU91" s="57"/>
      <c r="OMV91" s="57"/>
      <c r="OMW91" s="57"/>
      <c r="OMX91" s="57"/>
      <c r="OMY91" s="57"/>
      <c r="OMZ91" s="57"/>
      <c r="ONA91" s="57"/>
      <c r="ONB91" s="57"/>
      <c r="ONC91" s="57"/>
      <c r="OND91" s="57"/>
      <c r="ONE91" s="57"/>
      <c r="ONF91" s="57"/>
      <c r="ONG91" s="57"/>
      <c r="ONH91" s="57"/>
      <c r="ONI91" s="57"/>
      <c r="ONJ91" s="57"/>
      <c r="ONK91" s="57"/>
      <c r="ONL91" s="57"/>
      <c r="ONM91" s="57"/>
      <c r="ONN91" s="57"/>
      <c r="ONO91" s="57"/>
      <c r="ONP91" s="57"/>
      <c r="ONQ91" s="57"/>
      <c r="ONR91" s="57"/>
      <c r="ONS91" s="57"/>
      <c r="ONT91" s="57"/>
      <c r="ONU91" s="57"/>
      <c r="ONV91" s="57"/>
      <c r="ONW91" s="57"/>
      <c r="ONX91" s="57"/>
      <c r="ONY91" s="57"/>
      <c r="ONZ91" s="57"/>
      <c r="OOA91" s="57"/>
      <c r="OOB91" s="57"/>
      <c r="OOC91" s="57"/>
      <c r="OOD91" s="57"/>
      <c r="OOE91" s="57"/>
      <c r="OOF91" s="57"/>
      <c r="OOG91" s="57"/>
      <c r="OOH91" s="57"/>
      <c r="OOI91" s="57"/>
      <c r="OOJ91" s="57"/>
      <c r="OOK91" s="57"/>
      <c r="OOL91" s="57"/>
      <c r="OOM91" s="57"/>
      <c r="OON91" s="57"/>
      <c r="OOO91" s="57"/>
      <c r="OOP91" s="57"/>
      <c r="OOQ91" s="57"/>
      <c r="OOR91" s="57"/>
      <c r="OOS91" s="57"/>
      <c r="OOT91" s="57"/>
      <c r="OOU91" s="57"/>
      <c r="OOV91" s="57"/>
      <c r="OOW91" s="57"/>
      <c r="OOX91" s="57"/>
      <c r="OOY91" s="57"/>
      <c r="OOZ91" s="57"/>
      <c r="OPA91" s="57"/>
      <c r="OPB91" s="57"/>
      <c r="OPC91" s="57"/>
      <c r="OPD91" s="57"/>
      <c r="OPE91" s="57"/>
      <c r="OPF91" s="57"/>
      <c r="OPG91" s="57"/>
      <c r="OPH91" s="57"/>
      <c r="OPI91" s="57"/>
      <c r="OPJ91" s="57"/>
      <c r="OPK91" s="57"/>
      <c r="OPL91" s="57"/>
      <c r="OPM91" s="57"/>
      <c r="OPN91" s="57"/>
      <c r="OPO91" s="57"/>
      <c r="OPP91" s="57"/>
      <c r="OPQ91" s="57"/>
      <c r="OPR91" s="57"/>
      <c r="OPS91" s="57"/>
      <c r="OPT91" s="57"/>
      <c r="OPU91" s="57"/>
      <c r="OPV91" s="57"/>
      <c r="OPW91" s="57"/>
      <c r="OPX91" s="57"/>
      <c r="OPY91" s="57"/>
      <c r="OPZ91" s="57"/>
      <c r="OQA91" s="57"/>
      <c r="OQB91" s="57"/>
      <c r="OQC91" s="57"/>
      <c r="OQD91" s="57"/>
      <c r="OQE91" s="57"/>
      <c r="OQF91" s="57"/>
      <c r="OQG91" s="57"/>
      <c r="OQH91" s="57"/>
      <c r="OQI91" s="57"/>
      <c r="OQJ91" s="57"/>
      <c r="OQK91" s="57"/>
      <c r="OQL91" s="57"/>
      <c r="OQM91" s="57"/>
      <c r="OQN91" s="57"/>
      <c r="OQO91" s="57"/>
      <c r="OQP91" s="57"/>
      <c r="OQQ91" s="57"/>
      <c r="OQR91" s="57"/>
      <c r="OQS91" s="57"/>
      <c r="OQT91" s="57"/>
      <c r="OQU91" s="57"/>
      <c r="OQV91" s="57"/>
      <c r="OQW91" s="57"/>
      <c r="OQX91" s="57"/>
      <c r="OQY91" s="57"/>
      <c r="OQZ91" s="57"/>
      <c r="ORA91" s="57"/>
      <c r="ORB91" s="57"/>
      <c r="ORC91" s="57"/>
      <c r="ORD91" s="57"/>
      <c r="ORE91" s="57"/>
      <c r="ORF91" s="57"/>
      <c r="ORG91" s="57"/>
      <c r="ORH91" s="57"/>
      <c r="ORI91" s="57"/>
      <c r="ORJ91" s="57"/>
      <c r="ORK91" s="57"/>
      <c r="ORL91" s="57"/>
      <c r="ORM91" s="57"/>
      <c r="ORN91" s="57"/>
      <c r="ORO91" s="57"/>
      <c r="ORP91" s="57"/>
      <c r="ORQ91" s="57"/>
      <c r="ORR91" s="57"/>
      <c r="ORS91" s="57"/>
      <c r="ORT91" s="57"/>
      <c r="ORU91" s="57"/>
      <c r="ORV91" s="57"/>
      <c r="ORW91" s="57"/>
      <c r="ORX91" s="57"/>
      <c r="ORY91" s="57"/>
      <c r="ORZ91" s="57"/>
      <c r="OSA91" s="57"/>
      <c r="OSB91" s="57"/>
      <c r="OSC91" s="57"/>
      <c r="OSD91" s="57"/>
      <c r="OSE91" s="57"/>
      <c r="OSF91" s="57"/>
      <c r="OSG91" s="57"/>
      <c r="OSH91" s="57"/>
      <c r="OSI91" s="57"/>
      <c r="OSJ91" s="57"/>
      <c r="OSK91" s="57"/>
      <c r="OSL91" s="57"/>
      <c r="OSM91" s="57"/>
      <c r="OSN91" s="57"/>
      <c r="OSO91" s="57"/>
      <c r="OSP91" s="57"/>
      <c r="OSQ91" s="57"/>
      <c r="OSR91" s="57"/>
      <c r="OSS91" s="57"/>
      <c r="OST91" s="57"/>
      <c r="OSU91" s="57"/>
      <c r="OSV91" s="57"/>
      <c r="OSW91" s="57"/>
      <c r="OSX91" s="57"/>
      <c r="OSY91" s="57"/>
      <c r="OSZ91" s="57"/>
      <c r="OTA91" s="57"/>
      <c r="OTB91" s="57"/>
      <c r="OTC91" s="57"/>
      <c r="OTD91" s="57"/>
      <c r="OTE91" s="57"/>
      <c r="OTF91" s="57"/>
      <c r="OTG91" s="57"/>
      <c r="OTH91" s="57"/>
      <c r="OTI91" s="57"/>
      <c r="OTJ91" s="57"/>
      <c r="OTK91" s="57"/>
      <c r="OTL91" s="57"/>
      <c r="OTM91" s="57"/>
      <c r="OTN91" s="57"/>
      <c r="OTO91" s="57"/>
      <c r="OTP91" s="57"/>
      <c r="OTQ91" s="57"/>
      <c r="OTR91" s="57"/>
      <c r="OTS91" s="57"/>
      <c r="OTT91" s="57"/>
      <c r="OTU91" s="57"/>
      <c r="OTV91" s="57"/>
      <c r="OTW91" s="57"/>
      <c r="OTX91" s="57"/>
      <c r="OTY91" s="57"/>
      <c r="OTZ91" s="57"/>
      <c r="OUA91" s="57"/>
      <c r="OUB91" s="57"/>
      <c r="OUC91" s="57"/>
      <c r="OUD91" s="57"/>
      <c r="OUE91" s="57"/>
      <c r="OUF91" s="57"/>
      <c r="OUG91" s="57"/>
      <c r="OUH91" s="57"/>
      <c r="OUI91" s="57"/>
      <c r="OUJ91" s="57"/>
      <c r="OUK91" s="57"/>
      <c r="OUL91" s="57"/>
      <c r="OUM91" s="57"/>
      <c r="OUN91" s="57"/>
      <c r="OUO91" s="57"/>
      <c r="OUP91" s="57"/>
      <c r="OUQ91" s="57"/>
      <c r="OUR91" s="57"/>
      <c r="OUS91" s="57"/>
      <c r="OUT91" s="57"/>
      <c r="OUU91" s="57"/>
      <c r="OUV91" s="57"/>
      <c r="OUW91" s="57"/>
      <c r="OUX91" s="57"/>
      <c r="OUY91" s="57"/>
      <c r="OUZ91" s="57"/>
      <c r="OVA91" s="57"/>
      <c r="OVB91" s="57"/>
      <c r="OVC91" s="57"/>
      <c r="OVD91" s="57"/>
      <c r="OVE91" s="57"/>
      <c r="OVF91" s="57"/>
      <c r="OVG91" s="57"/>
      <c r="OVH91" s="57"/>
      <c r="OVI91" s="57"/>
      <c r="OVJ91" s="57"/>
      <c r="OVK91" s="57"/>
      <c r="OVL91" s="57"/>
      <c r="OVM91" s="57"/>
      <c r="OVN91" s="57"/>
      <c r="OVO91" s="57"/>
      <c r="OVP91" s="57"/>
      <c r="OVQ91" s="57"/>
      <c r="OVR91" s="57"/>
      <c r="OVS91" s="57"/>
      <c r="OVT91" s="57"/>
      <c r="OVU91" s="57"/>
      <c r="OVV91" s="57"/>
      <c r="OVW91" s="57"/>
      <c r="OVX91" s="57"/>
      <c r="OVY91" s="57"/>
      <c r="OVZ91" s="57"/>
      <c r="OWA91" s="57"/>
      <c r="OWB91" s="57"/>
      <c r="OWC91" s="57"/>
      <c r="OWD91" s="57"/>
      <c r="OWE91" s="57"/>
      <c r="OWF91" s="57"/>
      <c r="OWG91" s="57"/>
      <c r="OWH91" s="57"/>
      <c r="OWI91" s="57"/>
      <c r="OWJ91" s="57"/>
      <c r="OWK91" s="57"/>
      <c r="OWL91" s="57"/>
      <c r="OWM91" s="57"/>
      <c r="OWN91" s="57"/>
      <c r="OWO91" s="57"/>
      <c r="OWP91" s="57"/>
      <c r="OWQ91" s="57"/>
      <c r="OWR91" s="57"/>
      <c r="OWS91" s="57"/>
      <c r="OWT91" s="57"/>
      <c r="OWU91" s="57"/>
      <c r="OWV91" s="57"/>
      <c r="OWW91" s="57"/>
      <c r="OWX91" s="57"/>
      <c r="OWY91" s="57"/>
      <c r="OWZ91" s="57"/>
      <c r="OXA91" s="57"/>
      <c r="OXB91" s="57"/>
      <c r="OXC91" s="57"/>
      <c r="OXD91" s="57"/>
      <c r="OXE91" s="57"/>
      <c r="OXF91" s="57"/>
      <c r="OXG91" s="57"/>
      <c r="OXH91" s="57"/>
      <c r="OXI91" s="57"/>
      <c r="OXJ91" s="57"/>
      <c r="OXK91" s="57"/>
      <c r="OXL91" s="57"/>
      <c r="OXM91" s="57"/>
      <c r="OXN91" s="57"/>
      <c r="OXO91" s="57"/>
      <c r="OXP91" s="57"/>
      <c r="OXQ91" s="57"/>
      <c r="OXR91" s="57"/>
      <c r="OXS91" s="57"/>
      <c r="OXT91" s="57"/>
      <c r="OXU91" s="57"/>
      <c r="OXV91" s="57"/>
      <c r="OXW91" s="57"/>
      <c r="OXX91" s="57"/>
      <c r="OXY91" s="57"/>
      <c r="OXZ91" s="57"/>
      <c r="OYA91" s="57"/>
      <c r="OYB91" s="57"/>
      <c r="OYC91" s="57"/>
      <c r="OYD91" s="57"/>
      <c r="OYE91" s="57"/>
      <c r="OYF91" s="57"/>
      <c r="OYG91" s="57"/>
      <c r="OYH91" s="57"/>
      <c r="OYI91" s="57"/>
      <c r="OYJ91" s="57"/>
      <c r="OYK91" s="57"/>
      <c r="OYL91" s="57"/>
      <c r="OYM91" s="57"/>
      <c r="OYN91" s="57"/>
      <c r="OYO91" s="57"/>
      <c r="OYP91" s="57"/>
      <c r="OYQ91" s="57"/>
      <c r="OYR91" s="57"/>
      <c r="OYS91" s="57"/>
      <c r="OYT91" s="57"/>
      <c r="OYU91" s="57"/>
      <c r="OYV91" s="57"/>
      <c r="OYW91" s="57"/>
      <c r="OYX91" s="57"/>
      <c r="OYY91" s="57"/>
      <c r="OYZ91" s="57"/>
      <c r="OZA91" s="57"/>
      <c r="OZB91" s="57"/>
      <c r="OZC91" s="57"/>
      <c r="OZD91" s="57"/>
      <c r="OZE91" s="57"/>
      <c r="OZF91" s="57"/>
      <c r="OZG91" s="57"/>
      <c r="OZH91" s="57"/>
      <c r="OZI91" s="57"/>
      <c r="OZJ91" s="57"/>
      <c r="OZK91" s="57"/>
      <c r="OZL91" s="57"/>
      <c r="OZM91" s="57"/>
      <c r="OZN91" s="57"/>
      <c r="OZO91" s="57"/>
      <c r="OZP91" s="57"/>
      <c r="OZQ91" s="57"/>
      <c r="OZR91" s="57"/>
      <c r="OZS91" s="57"/>
      <c r="OZT91" s="57"/>
      <c r="OZU91" s="57"/>
      <c r="OZV91" s="57"/>
      <c r="OZW91" s="57"/>
      <c r="OZX91" s="57"/>
      <c r="OZY91" s="57"/>
      <c r="OZZ91" s="57"/>
      <c r="PAA91" s="57"/>
      <c r="PAB91" s="57"/>
      <c r="PAC91" s="57"/>
      <c r="PAD91" s="57"/>
      <c r="PAE91" s="57"/>
      <c r="PAF91" s="57"/>
      <c r="PAG91" s="57"/>
      <c r="PAH91" s="57"/>
      <c r="PAI91" s="57"/>
      <c r="PAJ91" s="57"/>
      <c r="PAK91" s="57"/>
      <c r="PAL91" s="57"/>
      <c r="PAM91" s="57"/>
      <c r="PAN91" s="57"/>
      <c r="PAO91" s="57"/>
      <c r="PAP91" s="57"/>
      <c r="PAQ91" s="57"/>
      <c r="PAR91" s="57"/>
      <c r="PAS91" s="57"/>
      <c r="PAT91" s="57"/>
      <c r="PAU91" s="57"/>
      <c r="PAV91" s="57"/>
      <c r="PAW91" s="57"/>
      <c r="PAX91" s="57"/>
      <c r="PAY91" s="57"/>
      <c r="PAZ91" s="57"/>
      <c r="PBA91" s="57"/>
      <c r="PBB91" s="57"/>
      <c r="PBC91" s="57"/>
      <c r="PBD91" s="57"/>
      <c r="PBE91" s="57"/>
      <c r="PBF91" s="57"/>
      <c r="PBG91" s="57"/>
      <c r="PBH91" s="57"/>
      <c r="PBI91" s="57"/>
      <c r="PBJ91" s="57"/>
      <c r="PBK91" s="57"/>
      <c r="PBL91" s="57"/>
      <c r="PBM91" s="57"/>
      <c r="PBN91" s="57"/>
      <c r="PBO91" s="57"/>
      <c r="PBP91" s="57"/>
      <c r="PBQ91" s="57"/>
      <c r="PBR91" s="57"/>
      <c r="PBS91" s="57"/>
      <c r="PBT91" s="57"/>
      <c r="PBU91" s="57"/>
      <c r="PBV91" s="57"/>
      <c r="PBW91" s="57"/>
      <c r="PBX91" s="57"/>
      <c r="PBY91" s="57"/>
      <c r="PBZ91" s="57"/>
      <c r="PCA91" s="57"/>
      <c r="PCB91" s="57"/>
      <c r="PCC91" s="57"/>
      <c r="PCD91" s="57"/>
      <c r="PCE91" s="57"/>
      <c r="PCF91" s="57"/>
      <c r="PCG91" s="57"/>
      <c r="PCH91" s="57"/>
      <c r="PCI91" s="57"/>
      <c r="PCJ91" s="57"/>
      <c r="PCK91" s="57"/>
      <c r="PCL91" s="57"/>
      <c r="PCM91" s="57"/>
      <c r="PCN91" s="57"/>
      <c r="PCO91" s="57"/>
      <c r="PCP91" s="57"/>
      <c r="PCQ91" s="57"/>
      <c r="PCR91" s="57"/>
      <c r="PCS91" s="57"/>
      <c r="PCT91" s="57"/>
      <c r="PCU91" s="57"/>
      <c r="PCV91" s="57"/>
      <c r="PCW91" s="57"/>
      <c r="PCX91" s="57"/>
      <c r="PCY91" s="57"/>
      <c r="PCZ91" s="57"/>
      <c r="PDA91" s="57"/>
      <c r="PDB91" s="57"/>
      <c r="PDC91" s="57"/>
      <c r="PDD91" s="57"/>
      <c r="PDE91" s="57"/>
      <c r="PDF91" s="57"/>
      <c r="PDG91" s="57"/>
      <c r="PDH91" s="57"/>
      <c r="PDI91" s="57"/>
      <c r="PDJ91" s="57"/>
      <c r="PDK91" s="57"/>
      <c r="PDL91" s="57"/>
      <c r="PDM91" s="57"/>
      <c r="PDN91" s="57"/>
      <c r="PDO91" s="57"/>
      <c r="PDP91" s="57"/>
      <c r="PDQ91" s="57"/>
      <c r="PDR91" s="57"/>
      <c r="PDS91" s="57"/>
      <c r="PDT91" s="57"/>
      <c r="PDU91" s="57"/>
      <c r="PDV91" s="57"/>
      <c r="PDW91" s="57"/>
      <c r="PDX91" s="57"/>
      <c r="PDY91" s="57"/>
      <c r="PDZ91" s="57"/>
      <c r="PEA91" s="57"/>
      <c r="PEB91" s="57"/>
      <c r="PEC91" s="57"/>
      <c r="PED91" s="57"/>
      <c r="PEE91" s="57"/>
      <c r="PEF91" s="57"/>
      <c r="PEG91" s="57"/>
      <c r="PEH91" s="57"/>
      <c r="PEI91" s="57"/>
      <c r="PEJ91" s="57"/>
      <c r="PEK91" s="57"/>
      <c r="PEL91" s="57"/>
      <c r="PEM91" s="57"/>
      <c r="PEN91" s="57"/>
      <c r="PEO91" s="57"/>
      <c r="PEP91" s="57"/>
      <c r="PEQ91" s="57"/>
      <c r="PER91" s="57"/>
      <c r="PES91" s="57"/>
      <c r="PET91" s="57"/>
      <c r="PEU91" s="57"/>
      <c r="PEV91" s="57"/>
      <c r="PEW91" s="57"/>
      <c r="PEX91" s="57"/>
      <c r="PEY91" s="57"/>
      <c r="PEZ91" s="57"/>
      <c r="PFA91" s="57"/>
      <c r="PFB91" s="57"/>
      <c r="PFC91" s="57"/>
      <c r="PFD91" s="57"/>
      <c r="PFE91" s="57"/>
      <c r="PFF91" s="57"/>
      <c r="PFG91" s="57"/>
      <c r="PFH91" s="57"/>
      <c r="PFI91" s="57"/>
      <c r="PFJ91" s="57"/>
      <c r="PFK91" s="57"/>
      <c r="PFL91" s="57"/>
      <c r="PFM91" s="57"/>
      <c r="PFN91" s="57"/>
      <c r="PFO91" s="57"/>
      <c r="PFP91" s="57"/>
      <c r="PFQ91" s="57"/>
      <c r="PFR91" s="57"/>
      <c r="PFS91" s="57"/>
      <c r="PFT91" s="57"/>
      <c r="PFU91" s="57"/>
      <c r="PFV91" s="57"/>
      <c r="PFW91" s="57"/>
      <c r="PFX91" s="57"/>
      <c r="PFY91" s="57"/>
      <c r="PFZ91" s="57"/>
      <c r="PGA91" s="57"/>
      <c r="PGB91" s="57"/>
      <c r="PGC91" s="57"/>
      <c r="PGD91" s="57"/>
      <c r="PGE91" s="57"/>
      <c r="PGF91" s="57"/>
      <c r="PGG91" s="57"/>
      <c r="PGH91" s="57"/>
      <c r="PGI91" s="57"/>
      <c r="PGJ91" s="57"/>
      <c r="PGK91" s="57"/>
      <c r="PGL91" s="57"/>
      <c r="PGM91" s="57"/>
      <c r="PGN91" s="57"/>
      <c r="PGO91" s="57"/>
      <c r="PGP91" s="57"/>
      <c r="PGQ91" s="57"/>
      <c r="PGR91" s="57"/>
      <c r="PGS91" s="57"/>
      <c r="PGT91" s="57"/>
      <c r="PGU91" s="57"/>
      <c r="PGV91" s="57"/>
      <c r="PGW91" s="57"/>
      <c r="PGX91" s="57"/>
      <c r="PGY91" s="57"/>
      <c r="PGZ91" s="57"/>
      <c r="PHA91" s="57"/>
      <c r="PHB91" s="57"/>
      <c r="PHC91" s="57"/>
      <c r="PHD91" s="57"/>
      <c r="PHE91" s="57"/>
      <c r="PHF91" s="57"/>
      <c r="PHG91" s="57"/>
      <c r="PHH91" s="57"/>
      <c r="PHI91" s="57"/>
      <c r="PHJ91" s="57"/>
      <c r="PHK91" s="57"/>
      <c r="PHL91" s="57"/>
      <c r="PHM91" s="57"/>
      <c r="PHN91" s="57"/>
      <c r="PHO91" s="57"/>
      <c r="PHP91" s="57"/>
      <c r="PHQ91" s="57"/>
      <c r="PHR91" s="57"/>
      <c r="PHS91" s="57"/>
      <c r="PHT91" s="57"/>
      <c r="PHU91" s="57"/>
      <c r="PHV91" s="57"/>
      <c r="PHW91" s="57"/>
      <c r="PHX91" s="57"/>
      <c r="PHY91" s="57"/>
      <c r="PHZ91" s="57"/>
      <c r="PIA91" s="57"/>
      <c r="PIB91" s="57"/>
      <c r="PIC91" s="57"/>
      <c r="PID91" s="57"/>
      <c r="PIE91" s="57"/>
      <c r="PIF91" s="57"/>
      <c r="PIG91" s="57"/>
      <c r="PIH91" s="57"/>
      <c r="PII91" s="57"/>
      <c r="PIJ91" s="57"/>
      <c r="PIK91" s="57"/>
      <c r="PIL91" s="57"/>
      <c r="PIM91" s="57"/>
      <c r="PIN91" s="57"/>
      <c r="PIO91" s="57"/>
      <c r="PIP91" s="57"/>
      <c r="PIQ91" s="57"/>
      <c r="PIR91" s="57"/>
      <c r="PIS91" s="57"/>
      <c r="PIT91" s="57"/>
      <c r="PIU91" s="57"/>
      <c r="PIV91" s="57"/>
      <c r="PIW91" s="57"/>
      <c r="PIX91" s="57"/>
      <c r="PIY91" s="57"/>
      <c r="PIZ91" s="57"/>
      <c r="PJA91" s="57"/>
      <c r="PJB91" s="57"/>
      <c r="PJC91" s="57"/>
      <c r="PJD91" s="57"/>
      <c r="PJE91" s="57"/>
      <c r="PJF91" s="57"/>
      <c r="PJG91" s="57"/>
      <c r="PJH91" s="57"/>
      <c r="PJI91" s="57"/>
      <c r="PJJ91" s="57"/>
      <c r="PJK91" s="57"/>
      <c r="PJL91" s="57"/>
      <c r="PJM91" s="57"/>
      <c r="PJN91" s="57"/>
      <c r="PJO91" s="57"/>
      <c r="PJP91" s="57"/>
      <c r="PJQ91" s="57"/>
      <c r="PJR91" s="57"/>
      <c r="PJS91" s="57"/>
      <c r="PJT91" s="57"/>
      <c r="PJU91" s="57"/>
      <c r="PJV91" s="57"/>
      <c r="PJW91" s="57"/>
      <c r="PJX91" s="57"/>
      <c r="PJY91" s="57"/>
      <c r="PJZ91" s="57"/>
      <c r="PKA91" s="57"/>
      <c r="PKB91" s="57"/>
      <c r="PKC91" s="57"/>
      <c r="PKD91" s="57"/>
      <c r="PKE91" s="57"/>
      <c r="PKF91" s="57"/>
      <c r="PKG91" s="57"/>
      <c r="PKH91" s="57"/>
      <c r="PKI91" s="57"/>
      <c r="PKJ91" s="57"/>
      <c r="PKK91" s="57"/>
      <c r="PKL91" s="57"/>
      <c r="PKM91" s="57"/>
      <c r="PKN91" s="57"/>
      <c r="PKO91" s="57"/>
      <c r="PKP91" s="57"/>
      <c r="PKQ91" s="57"/>
      <c r="PKR91" s="57"/>
      <c r="PKS91" s="57"/>
      <c r="PKT91" s="57"/>
      <c r="PKU91" s="57"/>
      <c r="PKV91" s="57"/>
      <c r="PKW91" s="57"/>
      <c r="PKX91" s="57"/>
      <c r="PKY91" s="57"/>
      <c r="PKZ91" s="57"/>
      <c r="PLA91" s="57"/>
      <c r="PLB91" s="57"/>
      <c r="PLC91" s="57"/>
      <c r="PLD91" s="57"/>
      <c r="PLE91" s="57"/>
      <c r="PLF91" s="57"/>
      <c r="PLG91" s="57"/>
      <c r="PLH91" s="57"/>
      <c r="PLI91" s="57"/>
      <c r="PLJ91" s="57"/>
      <c r="PLK91" s="57"/>
      <c r="PLL91" s="57"/>
      <c r="PLM91" s="57"/>
      <c r="PLN91" s="57"/>
      <c r="PLO91" s="57"/>
      <c r="PLP91" s="57"/>
      <c r="PLQ91" s="57"/>
      <c r="PLR91" s="57"/>
      <c r="PLS91" s="57"/>
      <c r="PLT91" s="57"/>
      <c r="PLU91" s="57"/>
      <c r="PLV91" s="57"/>
      <c r="PLW91" s="57"/>
      <c r="PLX91" s="57"/>
      <c r="PLY91" s="57"/>
      <c r="PLZ91" s="57"/>
      <c r="PMA91" s="57"/>
      <c r="PMB91" s="57"/>
      <c r="PMC91" s="57"/>
      <c r="PMD91" s="57"/>
      <c r="PME91" s="57"/>
      <c r="PMF91" s="57"/>
      <c r="PMG91" s="57"/>
      <c r="PMH91" s="57"/>
      <c r="PMI91" s="57"/>
      <c r="PMJ91" s="57"/>
      <c r="PMK91" s="57"/>
      <c r="PML91" s="57"/>
      <c r="PMM91" s="57"/>
      <c r="PMN91" s="57"/>
      <c r="PMO91" s="57"/>
      <c r="PMP91" s="57"/>
      <c r="PMQ91" s="57"/>
      <c r="PMR91" s="57"/>
      <c r="PMS91" s="57"/>
      <c r="PMT91" s="57"/>
      <c r="PMU91" s="57"/>
      <c r="PMV91" s="57"/>
      <c r="PMW91" s="57"/>
      <c r="PMX91" s="57"/>
      <c r="PMY91" s="57"/>
      <c r="PMZ91" s="57"/>
      <c r="PNA91" s="57"/>
      <c r="PNB91" s="57"/>
      <c r="PNC91" s="57"/>
      <c r="PND91" s="57"/>
      <c r="PNE91" s="57"/>
      <c r="PNF91" s="57"/>
      <c r="PNG91" s="57"/>
      <c r="PNH91" s="57"/>
      <c r="PNI91" s="57"/>
      <c r="PNJ91" s="57"/>
      <c r="PNK91" s="57"/>
      <c r="PNL91" s="57"/>
      <c r="PNM91" s="57"/>
      <c r="PNN91" s="57"/>
      <c r="PNO91" s="57"/>
      <c r="PNP91" s="57"/>
      <c r="PNQ91" s="57"/>
      <c r="PNR91" s="57"/>
      <c r="PNS91" s="57"/>
      <c r="PNT91" s="57"/>
      <c r="PNU91" s="57"/>
      <c r="PNV91" s="57"/>
      <c r="PNW91" s="57"/>
      <c r="PNX91" s="57"/>
      <c r="PNY91" s="57"/>
      <c r="PNZ91" s="57"/>
      <c r="POA91" s="57"/>
      <c r="POB91" s="57"/>
      <c r="POC91" s="57"/>
      <c r="POD91" s="57"/>
      <c r="POE91" s="57"/>
      <c r="POF91" s="57"/>
      <c r="POG91" s="57"/>
      <c r="POH91" s="57"/>
      <c r="POI91" s="57"/>
      <c r="POJ91" s="57"/>
      <c r="POK91" s="57"/>
      <c r="POL91" s="57"/>
      <c r="POM91" s="57"/>
      <c r="PON91" s="57"/>
      <c r="POO91" s="57"/>
      <c r="POP91" s="57"/>
      <c r="POQ91" s="57"/>
      <c r="POR91" s="57"/>
      <c r="POS91" s="57"/>
      <c r="POT91" s="57"/>
      <c r="POU91" s="57"/>
      <c r="POV91" s="57"/>
      <c r="POW91" s="57"/>
      <c r="POX91" s="57"/>
      <c r="POY91" s="57"/>
      <c r="POZ91" s="57"/>
      <c r="PPA91" s="57"/>
      <c r="PPB91" s="57"/>
      <c r="PPC91" s="57"/>
      <c r="PPD91" s="57"/>
      <c r="PPE91" s="57"/>
      <c r="PPF91" s="57"/>
      <c r="PPG91" s="57"/>
      <c r="PPH91" s="57"/>
      <c r="PPI91" s="57"/>
      <c r="PPJ91" s="57"/>
      <c r="PPK91" s="57"/>
      <c r="PPL91" s="57"/>
      <c r="PPM91" s="57"/>
      <c r="PPN91" s="57"/>
      <c r="PPO91" s="57"/>
      <c r="PPP91" s="57"/>
      <c r="PPQ91" s="57"/>
      <c r="PPR91" s="57"/>
      <c r="PPS91" s="57"/>
      <c r="PPT91" s="57"/>
      <c r="PPU91" s="57"/>
      <c r="PPV91" s="57"/>
      <c r="PPW91" s="57"/>
      <c r="PPX91" s="57"/>
      <c r="PPY91" s="57"/>
      <c r="PPZ91" s="57"/>
      <c r="PQA91" s="57"/>
      <c r="PQB91" s="57"/>
      <c r="PQC91" s="57"/>
      <c r="PQD91" s="57"/>
      <c r="PQE91" s="57"/>
      <c r="PQF91" s="57"/>
      <c r="PQG91" s="57"/>
      <c r="PQH91" s="57"/>
      <c r="PQI91" s="57"/>
      <c r="PQJ91" s="57"/>
      <c r="PQK91" s="57"/>
      <c r="PQL91" s="57"/>
      <c r="PQM91" s="57"/>
      <c r="PQN91" s="57"/>
      <c r="PQO91" s="57"/>
      <c r="PQP91" s="57"/>
      <c r="PQQ91" s="57"/>
      <c r="PQR91" s="57"/>
      <c r="PQS91" s="57"/>
      <c r="PQT91" s="57"/>
      <c r="PQU91" s="57"/>
      <c r="PQV91" s="57"/>
      <c r="PQW91" s="57"/>
      <c r="PQX91" s="57"/>
      <c r="PQY91" s="57"/>
      <c r="PQZ91" s="57"/>
      <c r="PRA91" s="57"/>
      <c r="PRB91" s="57"/>
      <c r="PRC91" s="57"/>
      <c r="PRD91" s="57"/>
      <c r="PRE91" s="57"/>
      <c r="PRF91" s="57"/>
      <c r="PRG91" s="57"/>
      <c r="PRH91" s="57"/>
      <c r="PRI91" s="57"/>
      <c r="PRJ91" s="57"/>
      <c r="PRK91" s="57"/>
      <c r="PRL91" s="57"/>
      <c r="PRM91" s="57"/>
      <c r="PRN91" s="57"/>
      <c r="PRO91" s="57"/>
      <c r="PRP91" s="57"/>
      <c r="PRQ91" s="57"/>
      <c r="PRR91" s="57"/>
      <c r="PRS91" s="57"/>
      <c r="PRT91" s="57"/>
      <c r="PRU91" s="57"/>
      <c r="PRV91" s="57"/>
      <c r="PRW91" s="57"/>
      <c r="PRX91" s="57"/>
      <c r="PRY91" s="57"/>
      <c r="PRZ91" s="57"/>
      <c r="PSA91" s="57"/>
      <c r="PSB91" s="57"/>
      <c r="PSC91" s="57"/>
      <c r="PSD91" s="57"/>
      <c r="PSE91" s="57"/>
      <c r="PSF91" s="57"/>
      <c r="PSG91" s="57"/>
      <c r="PSH91" s="57"/>
      <c r="PSI91" s="57"/>
      <c r="PSJ91" s="57"/>
      <c r="PSK91" s="57"/>
      <c r="PSL91" s="57"/>
      <c r="PSM91" s="57"/>
      <c r="PSN91" s="57"/>
      <c r="PSO91" s="57"/>
      <c r="PSP91" s="57"/>
      <c r="PSQ91" s="57"/>
      <c r="PSR91" s="57"/>
      <c r="PSS91" s="57"/>
      <c r="PST91" s="57"/>
      <c r="PSU91" s="57"/>
      <c r="PSV91" s="57"/>
      <c r="PSW91" s="57"/>
      <c r="PSX91" s="57"/>
      <c r="PSY91" s="57"/>
      <c r="PSZ91" s="57"/>
      <c r="PTA91" s="57"/>
      <c r="PTB91" s="57"/>
      <c r="PTC91" s="57"/>
      <c r="PTD91" s="57"/>
      <c r="PTE91" s="57"/>
      <c r="PTF91" s="57"/>
      <c r="PTG91" s="57"/>
      <c r="PTH91" s="57"/>
      <c r="PTI91" s="57"/>
      <c r="PTJ91" s="57"/>
      <c r="PTK91" s="57"/>
      <c r="PTL91" s="57"/>
      <c r="PTM91" s="57"/>
      <c r="PTN91" s="57"/>
      <c r="PTO91" s="57"/>
      <c r="PTP91" s="57"/>
      <c r="PTQ91" s="57"/>
      <c r="PTR91" s="57"/>
      <c r="PTS91" s="57"/>
      <c r="PTT91" s="57"/>
      <c r="PTU91" s="57"/>
      <c r="PTV91" s="57"/>
      <c r="PTW91" s="57"/>
      <c r="PTX91" s="57"/>
      <c r="PTY91" s="57"/>
      <c r="PTZ91" s="57"/>
      <c r="PUA91" s="57"/>
      <c r="PUB91" s="57"/>
      <c r="PUC91" s="57"/>
      <c r="PUD91" s="57"/>
      <c r="PUE91" s="57"/>
      <c r="PUF91" s="57"/>
      <c r="PUG91" s="57"/>
      <c r="PUH91" s="57"/>
      <c r="PUI91" s="57"/>
      <c r="PUJ91" s="57"/>
      <c r="PUK91" s="57"/>
      <c r="PUL91" s="57"/>
      <c r="PUM91" s="57"/>
      <c r="PUN91" s="57"/>
      <c r="PUO91" s="57"/>
      <c r="PUP91" s="57"/>
      <c r="PUQ91" s="57"/>
      <c r="PUR91" s="57"/>
      <c r="PUS91" s="57"/>
      <c r="PUT91" s="57"/>
      <c r="PUU91" s="57"/>
      <c r="PUV91" s="57"/>
      <c r="PUW91" s="57"/>
      <c r="PUX91" s="57"/>
      <c r="PUY91" s="57"/>
      <c r="PUZ91" s="57"/>
      <c r="PVA91" s="57"/>
      <c r="PVB91" s="57"/>
      <c r="PVC91" s="57"/>
      <c r="PVD91" s="57"/>
      <c r="PVE91" s="57"/>
      <c r="PVF91" s="57"/>
      <c r="PVG91" s="57"/>
      <c r="PVH91" s="57"/>
      <c r="PVI91" s="57"/>
      <c r="PVJ91" s="57"/>
      <c r="PVK91" s="57"/>
      <c r="PVL91" s="57"/>
      <c r="PVM91" s="57"/>
      <c r="PVN91" s="57"/>
      <c r="PVO91" s="57"/>
      <c r="PVP91" s="57"/>
      <c r="PVQ91" s="57"/>
      <c r="PVR91" s="57"/>
      <c r="PVS91" s="57"/>
      <c r="PVT91" s="57"/>
      <c r="PVU91" s="57"/>
      <c r="PVV91" s="57"/>
      <c r="PVW91" s="57"/>
      <c r="PVX91" s="57"/>
      <c r="PVY91" s="57"/>
      <c r="PVZ91" s="57"/>
      <c r="PWA91" s="57"/>
      <c r="PWB91" s="57"/>
      <c r="PWC91" s="57"/>
      <c r="PWD91" s="57"/>
      <c r="PWE91" s="57"/>
      <c r="PWF91" s="57"/>
      <c r="PWG91" s="57"/>
      <c r="PWH91" s="57"/>
      <c r="PWI91" s="57"/>
      <c r="PWJ91" s="57"/>
      <c r="PWK91" s="57"/>
      <c r="PWL91" s="57"/>
      <c r="PWM91" s="57"/>
      <c r="PWN91" s="57"/>
      <c r="PWO91" s="57"/>
      <c r="PWP91" s="57"/>
      <c r="PWQ91" s="57"/>
      <c r="PWR91" s="57"/>
      <c r="PWS91" s="57"/>
      <c r="PWT91" s="57"/>
      <c r="PWU91" s="57"/>
      <c r="PWV91" s="57"/>
      <c r="PWW91" s="57"/>
      <c r="PWX91" s="57"/>
      <c r="PWY91" s="57"/>
      <c r="PWZ91" s="57"/>
      <c r="PXA91" s="57"/>
      <c r="PXB91" s="57"/>
      <c r="PXC91" s="57"/>
      <c r="PXD91" s="57"/>
      <c r="PXE91" s="57"/>
      <c r="PXF91" s="57"/>
      <c r="PXG91" s="57"/>
      <c r="PXH91" s="57"/>
      <c r="PXI91" s="57"/>
      <c r="PXJ91" s="57"/>
      <c r="PXK91" s="57"/>
      <c r="PXL91" s="57"/>
      <c r="PXM91" s="57"/>
      <c r="PXN91" s="57"/>
      <c r="PXO91" s="57"/>
      <c r="PXP91" s="57"/>
      <c r="PXQ91" s="57"/>
      <c r="PXR91" s="57"/>
      <c r="PXS91" s="57"/>
      <c r="PXT91" s="57"/>
      <c r="PXU91" s="57"/>
      <c r="PXV91" s="57"/>
      <c r="PXW91" s="57"/>
      <c r="PXX91" s="57"/>
      <c r="PXY91" s="57"/>
      <c r="PXZ91" s="57"/>
      <c r="PYA91" s="57"/>
      <c r="PYB91" s="57"/>
      <c r="PYC91" s="57"/>
      <c r="PYD91" s="57"/>
      <c r="PYE91" s="57"/>
      <c r="PYF91" s="57"/>
      <c r="PYG91" s="57"/>
      <c r="PYH91" s="57"/>
      <c r="PYI91" s="57"/>
      <c r="PYJ91" s="57"/>
      <c r="PYK91" s="57"/>
      <c r="PYL91" s="57"/>
      <c r="PYM91" s="57"/>
      <c r="PYN91" s="57"/>
      <c r="PYO91" s="57"/>
      <c r="PYP91" s="57"/>
      <c r="PYQ91" s="57"/>
      <c r="PYR91" s="57"/>
      <c r="PYS91" s="57"/>
      <c r="PYT91" s="57"/>
      <c r="PYU91" s="57"/>
      <c r="PYV91" s="57"/>
      <c r="PYW91" s="57"/>
      <c r="PYX91" s="57"/>
      <c r="PYY91" s="57"/>
      <c r="PYZ91" s="57"/>
      <c r="PZA91" s="57"/>
      <c r="PZB91" s="57"/>
      <c r="PZC91" s="57"/>
      <c r="PZD91" s="57"/>
      <c r="PZE91" s="57"/>
      <c r="PZF91" s="57"/>
      <c r="PZG91" s="57"/>
      <c r="PZH91" s="57"/>
      <c r="PZI91" s="57"/>
      <c r="PZJ91" s="57"/>
      <c r="PZK91" s="57"/>
      <c r="PZL91" s="57"/>
      <c r="PZM91" s="57"/>
      <c r="PZN91" s="57"/>
      <c r="PZO91" s="57"/>
      <c r="PZP91" s="57"/>
      <c r="PZQ91" s="57"/>
      <c r="PZR91" s="57"/>
      <c r="PZS91" s="57"/>
      <c r="PZT91" s="57"/>
      <c r="PZU91" s="57"/>
      <c r="PZV91" s="57"/>
      <c r="PZW91" s="57"/>
      <c r="PZX91" s="57"/>
      <c r="PZY91" s="57"/>
      <c r="PZZ91" s="57"/>
      <c r="QAA91" s="57"/>
      <c r="QAB91" s="57"/>
      <c r="QAC91" s="57"/>
      <c r="QAD91" s="57"/>
      <c r="QAE91" s="57"/>
      <c r="QAF91" s="57"/>
      <c r="QAG91" s="57"/>
      <c r="QAH91" s="57"/>
      <c r="QAI91" s="57"/>
      <c r="QAJ91" s="57"/>
      <c r="QAK91" s="57"/>
      <c r="QAL91" s="57"/>
      <c r="QAM91" s="57"/>
      <c r="QAN91" s="57"/>
      <c r="QAO91" s="57"/>
      <c r="QAP91" s="57"/>
      <c r="QAQ91" s="57"/>
      <c r="QAR91" s="57"/>
      <c r="QAS91" s="57"/>
      <c r="QAT91" s="57"/>
      <c r="QAU91" s="57"/>
      <c r="QAV91" s="57"/>
      <c r="QAW91" s="57"/>
      <c r="QAX91" s="57"/>
      <c r="QAY91" s="57"/>
      <c r="QAZ91" s="57"/>
      <c r="QBA91" s="57"/>
      <c r="QBB91" s="57"/>
      <c r="QBC91" s="57"/>
      <c r="QBD91" s="57"/>
      <c r="QBE91" s="57"/>
      <c r="QBF91" s="57"/>
      <c r="QBG91" s="57"/>
      <c r="QBH91" s="57"/>
      <c r="QBI91" s="57"/>
      <c r="QBJ91" s="57"/>
      <c r="QBK91" s="57"/>
      <c r="QBL91" s="57"/>
      <c r="QBM91" s="57"/>
      <c r="QBN91" s="57"/>
      <c r="QBO91" s="57"/>
      <c r="QBP91" s="57"/>
      <c r="QBQ91" s="57"/>
      <c r="QBR91" s="57"/>
      <c r="QBS91" s="57"/>
      <c r="QBT91" s="57"/>
      <c r="QBU91" s="57"/>
      <c r="QBV91" s="57"/>
      <c r="QBW91" s="57"/>
      <c r="QBX91" s="57"/>
      <c r="QBY91" s="57"/>
      <c r="QBZ91" s="57"/>
      <c r="QCA91" s="57"/>
      <c r="QCB91" s="57"/>
      <c r="QCC91" s="57"/>
      <c r="QCD91" s="57"/>
      <c r="QCE91" s="57"/>
      <c r="QCF91" s="57"/>
      <c r="QCG91" s="57"/>
      <c r="QCH91" s="57"/>
      <c r="QCI91" s="57"/>
      <c r="QCJ91" s="57"/>
      <c r="QCK91" s="57"/>
      <c r="QCL91" s="57"/>
      <c r="QCM91" s="57"/>
      <c r="QCN91" s="57"/>
      <c r="QCO91" s="57"/>
      <c r="QCP91" s="57"/>
      <c r="QCQ91" s="57"/>
      <c r="QCR91" s="57"/>
      <c r="QCS91" s="57"/>
      <c r="QCT91" s="57"/>
      <c r="QCU91" s="57"/>
      <c r="QCV91" s="57"/>
      <c r="QCW91" s="57"/>
      <c r="QCX91" s="57"/>
      <c r="QCY91" s="57"/>
      <c r="QCZ91" s="57"/>
      <c r="QDA91" s="57"/>
      <c r="QDB91" s="57"/>
      <c r="QDC91" s="57"/>
      <c r="QDD91" s="57"/>
      <c r="QDE91" s="57"/>
      <c r="QDF91" s="57"/>
      <c r="QDG91" s="57"/>
      <c r="QDH91" s="57"/>
      <c r="QDI91" s="57"/>
      <c r="QDJ91" s="57"/>
      <c r="QDK91" s="57"/>
      <c r="QDL91" s="57"/>
      <c r="QDM91" s="57"/>
      <c r="QDN91" s="57"/>
      <c r="QDO91" s="57"/>
      <c r="QDP91" s="57"/>
      <c r="QDQ91" s="57"/>
      <c r="QDR91" s="57"/>
      <c r="QDS91" s="57"/>
      <c r="QDT91" s="57"/>
      <c r="QDU91" s="57"/>
      <c r="QDV91" s="57"/>
      <c r="QDW91" s="57"/>
      <c r="QDX91" s="57"/>
      <c r="QDY91" s="57"/>
      <c r="QDZ91" s="57"/>
      <c r="QEA91" s="57"/>
      <c r="QEB91" s="57"/>
      <c r="QEC91" s="57"/>
      <c r="QED91" s="57"/>
      <c r="QEE91" s="57"/>
      <c r="QEF91" s="57"/>
      <c r="QEG91" s="57"/>
      <c r="QEH91" s="57"/>
      <c r="QEI91" s="57"/>
      <c r="QEJ91" s="57"/>
      <c r="QEK91" s="57"/>
      <c r="QEL91" s="57"/>
      <c r="QEM91" s="57"/>
      <c r="QEN91" s="57"/>
      <c r="QEO91" s="57"/>
      <c r="QEP91" s="57"/>
      <c r="QEQ91" s="57"/>
      <c r="QER91" s="57"/>
      <c r="QES91" s="57"/>
      <c r="QET91" s="57"/>
      <c r="QEU91" s="57"/>
      <c r="QEV91" s="57"/>
      <c r="QEW91" s="57"/>
      <c r="QEX91" s="57"/>
      <c r="QEY91" s="57"/>
      <c r="QEZ91" s="57"/>
      <c r="QFA91" s="57"/>
      <c r="QFB91" s="57"/>
      <c r="QFC91" s="57"/>
      <c r="QFD91" s="57"/>
      <c r="QFE91" s="57"/>
      <c r="QFF91" s="57"/>
      <c r="QFG91" s="57"/>
      <c r="QFH91" s="57"/>
      <c r="QFI91" s="57"/>
      <c r="QFJ91" s="57"/>
      <c r="QFK91" s="57"/>
      <c r="QFL91" s="57"/>
      <c r="QFM91" s="57"/>
      <c r="QFN91" s="57"/>
      <c r="QFO91" s="57"/>
      <c r="QFP91" s="57"/>
      <c r="QFQ91" s="57"/>
      <c r="QFR91" s="57"/>
      <c r="QFS91" s="57"/>
      <c r="QFT91" s="57"/>
      <c r="QFU91" s="57"/>
      <c r="QFV91" s="57"/>
      <c r="QFW91" s="57"/>
      <c r="QFX91" s="57"/>
      <c r="QFY91" s="57"/>
      <c r="QFZ91" s="57"/>
      <c r="QGA91" s="57"/>
      <c r="QGB91" s="57"/>
      <c r="QGC91" s="57"/>
      <c r="QGD91" s="57"/>
      <c r="QGE91" s="57"/>
      <c r="QGF91" s="57"/>
      <c r="QGG91" s="57"/>
      <c r="QGH91" s="57"/>
      <c r="QGI91" s="57"/>
      <c r="QGJ91" s="57"/>
      <c r="QGK91" s="57"/>
      <c r="QGL91" s="57"/>
      <c r="QGM91" s="57"/>
      <c r="QGN91" s="57"/>
      <c r="QGO91" s="57"/>
      <c r="QGP91" s="57"/>
      <c r="QGQ91" s="57"/>
      <c r="QGR91" s="57"/>
      <c r="QGS91" s="57"/>
      <c r="QGT91" s="57"/>
      <c r="QGU91" s="57"/>
      <c r="QGV91" s="57"/>
      <c r="QGW91" s="57"/>
      <c r="QGX91" s="57"/>
      <c r="QGY91" s="57"/>
      <c r="QGZ91" s="57"/>
      <c r="QHA91" s="57"/>
      <c r="QHB91" s="57"/>
      <c r="QHC91" s="57"/>
      <c r="QHD91" s="57"/>
      <c r="QHE91" s="57"/>
      <c r="QHF91" s="57"/>
      <c r="QHG91" s="57"/>
      <c r="QHH91" s="57"/>
      <c r="QHI91" s="57"/>
      <c r="QHJ91" s="57"/>
      <c r="QHK91" s="57"/>
      <c r="QHL91" s="57"/>
      <c r="QHM91" s="57"/>
      <c r="QHN91" s="57"/>
      <c r="QHO91" s="57"/>
      <c r="QHP91" s="57"/>
      <c r="QHQ91" s="57"/>
      <c r="QHR91" s="57"/>
      <c r="QHS91" s="57"/>
      <c r="QHT91" s="57"/>
      <c r="QHU91" s="57"/>
      <c r="QHV91" s="57"/>
      <c r="QHW91" s="57"/>
      <c r="QHX91" s="57"/>
      <c r="QHY91" s="57"/>
      <c r="QHZ91" s="57"/>
      <c r="QIA91" s="57"/>
      <c r="QIB91" s="57"/>
      <c r="QIC91" s="57"/>
      <c r="QID91" s="57"/>
      <c r="QIE91" s="57"/>
      <c r="QIF91" s="57"/>
      <c r="QIG91" s="57"/>
      <c r="QIH91" s="57"/>
      <c r="QII91" s="57"/>
      <c r="QIJ91" s="57"/>
      <c r="QIK91" s="57"/>
      <c r="QIL91" s="57"/>
      <c r="QIM91" s="57"/>
      <c r="QIN91" s="57"/>
      <c r="QIO91" s="57"/>
      <c r="QIP91" s="57"/>
      <c r="QIQ91" s="57"/>
      <c r="QIR91" s="57"/>
      <c r="QIS91" s="57"/>
      <c r="QIT91" s="57"/>
      <c r="QIU91" s="57"/>
      <c r="QIV91" s="57"/>
      <c r="QIW91" s="57"/>
      <c r="QIX91" s="57"/>
      <c r="QIY91" s="57"/>
      <c r="QIZ91" s="57"/>
      <c r="QJA91" s="57"/>
      <c r="QJB91" s="57"/>
      <c r="QJC91" s="57"/>
      <c r="QJD91" s="57"/>
      <c r="QJE91" s="57"/>
      <c r="QJF91" s="57"/>
      <c r="QJG91" s="57"/>
      <c r="QJH91" s="57"/>
      <c r="QJI91" s="57"/>
      <c r="QJJ91" s="57"/>
      <c r="QJK91" s="57"/>
      <c r="QJL91" s="57"/>
      <c r="QJM91" s="57"/>
      <c r="QJN91" s="57"/>
      <c r="QJO91" s="57"/>
      <c r="QJP91" s="57"/>
      <c r="QJQ91" s="57"/>
      <c r="QJR91" s="57"/>
      <c r="QJS91" s="57"/>
      <c r="QJT91" s="57"/>
      <c r="QJU91" s="57"/>
      <c r="QJV91" s="57"/>
      <c r="QJW91" s="57"/>
      <c r="QJX91" s="57"/>
      <c r="QJY91" s="57"/>
      <c r="QJZ91" s="57"/>
      <c r="QKA91" s="57"/>
      <c r="QKB91" s="57"/>
      <c r="QKC91" s="57"/>
      <c r="QKD91" s="57"/>
      <c r="QKE91" s="57"/>
      <c r="QKF91" s="57"/>
      <c r="QKG91" s="57"/>
      <c r="QKH91" s="57"/>
      <c r="QKI91" s="57"/>
      <c r="QKJ91" s="57"/>
      <c r="QKK91" s="57"/>
      <c r="QKL91" s="57"/>
      <c r="QKM91" s="57"/>
      <c r="QKN91" s="57"/>
      <c r="QKO91" s="57"/>
      <c r="QKP91" s="57"/>
      <c r="QKQ91" s="57"/>
      <c r="QKR91" s="57"/>
      <c r="QKS91" s="57"/>
      <c r="QKT91" s="57"/>
      <c r="QKU91" s="57"/>
      <c r="QKV91" s="57"/>
      <c r="QKW91" s="57"/>
      <c r="QKX91" s="57"/>
      <c r="QKY91" s="57"/>
      <c r="QKZ91" s="57"/>
      <c r="QLA91" s="57"/>
      <c r="QLB91" s="57"/>
      <c r="QLC91" s="57"/>
      <c r="QLD91" s="57"/>
      <c r="QLE91" s="57"/>
      <c r="QLF91" s="57"/>
      <c r="QLG91" s="57"/>
      <c r="QLH91" s="57"/>
      <c r="QLI91" s="57"/>
      <c r="QLJ91" s="57"/>
      <c r="QLK91" s="57"/>
      <c r="QLL91" s="57"/>
      <c r="QLM91" s="57"/>
      <c r="QLN91" s="57"/>
      <c r="QLO91" s="57"/>
      <c r="QLP91" s="57"/>
      <c r="QLQ91" s="57"/>
      <c r="QLR91" s="57"/>
      <c r="QLS91" s="57"/>
      <c r="QLT91" s="57"/>
      <c r="QLU91" s="57"/>
      <c r="QLV91" s="57"/>
      <c r="QLW91" s="57"/>
      <c r="QLX91" s="57"/>
      <c r="QLY91" s="57"/>
      <c r="QLZ91" s="57"/>
      <c r="QMA91" s="57"/>
      <c r="QMB91" s="57"/>
      <c r="QMC91" s="57"/>
      <c r="QMD91" s="57"/>
      <c r="QME91" s="57"/>
      <c r="QMF91" s="57"/>
      <c r="QMG91" s="57"/>
      <c r="QMH91" s="57"/>
      <c r="QMI91" s="57"/>
      <c r="QMJ91" s="57"/>
      <c r="QMK91" s="57"/>
      <c r="QML91" s="57"/>
      <c r="QMM91" s="57"/>
      <c r="QMN91" s="57"/>
      <c r="QMO91" s="57"/>
      <c r="QMP91" s="57"/>
      <c r="QMQ91" s="57"/>
      <c r="QMR91" s="57"/>
      <c r="QMS91" s="57"/>
      <c r="QMT91" s="57"/>
      <c r="QMU91" s="57"/>
      <c r="QMV91" s="57"/>
      <c r="QMW91" s="57"/>
      <c r="QMX91" s="57"/>
      <c r="QMY91" s="57"/>
      <c r="QMZ91" s="57"/>
      <c r="QNA91" s="57"/>
      <c r="QNB91" s="57"/>
      <c r="QNC91" s="57"/>
      <c r="QND91" s="57"/>
      <c r="QNE91" s="57"/>
      <c r="QNF91" s="57"/>
      <c r="QNG91" s="57"/>
      <c r="QNH91" s="57"/>
      <c r="QNI91" s="57"/>
      <c r="QNJ91" s="57"/>
      <c r="QNK91" s="57"/>
      <c r="QNL91" s="57"/>
      <c r="QNM91" s="57"/>
      <c r="QNN91" s="57"/>
      <c r="QNO91" s="57"/>
      <c r="QNP91" s="57"/>
      <c r="QNQ91" s="57"/>
      <c r="QNR91" s="57"/>
      <c r="QNS91" s="57"/>
      <c r="QNT91" s="57"/>
      <c r="QNU91" s="57"/>
      <c r="QNV91" s="57"/>
      <c r="QNW91" s="57"/>
      <c r="QNX91" s="57"/>
      <c r="QNY91" s="57"/>
      <c r="QNZ91" s="57"/>
      <c r="QOA91" s="57"/>
      <c r="QOB91" s="57"/>
      <c r="QOC91" s="57"/>
      <c r="QOD91" s="57"/>
      <c r="QOE91" s="57"/>
      <c r="QOF91" s="57"/>
      <c r="QOG91" s="57"/>
      <c r="QOH91" s="57"/>
      <c r="QOI91" s="57"/>
      <c r="QOJ91" s="57"/>
      <c r="QOK91" s="57"/>
      <c r="QOL91" s="57"/>
      <c r="QOM91" s="57"/>
      <c r="QON91" s="57"/>
      <c r="QOO91" s="57"/>
      <c r="QOP91" s="57"/>
      <c r="QOQ91" s="57"/>
      <c r="QOR91" s="57"/>
      <c r="QOS91" s="57"/>
      <c r="QOT91" s="57"/>
      <c r="QOU91" s="57"/>
      <c r="QOV91" s="57"/>
      <c r="QOW91" s="57"/>
      <c r="QOX91" s="57"/>
      <c r="QOY91" s="57"/>
      <c r="QOZ91" s="57"/>
      <c r="QPA91" s="57"/>
      <c r="QPB91" s="57"/>
      <c r="QPC91" s="57"/>
      <c r="QPD91" s="57"/>
      <c r="QPE91" s="57"/>
      <c r="QPF91" s="57"/>
      <c r="QPG91" s="57"/>
      <c r="QPH91" s="57"/>
      <c r="QPI91" s="57"/>
      <c r="QPJ91" s="57"/>
      <c r="QPK91" s="57"/>
      <c r="QPL91" s="57"/>
      <c r="QPM91" s="57"/>
      <c r="QPN91" s="57"/>
      <c r="QPO91" s="57"/>
      <c r="QPP91" s="57"/>
      <c r="QPQ91" s="57"/>
      <c r="QPR91" s="57"/>
      <c r="QPS91" s="57"/>
      <c r="QPT91" s="57"/>
      <c r="QPU91" s="57"/>
      <c r="QPV91" s="57"/>
      <c r="QPW91" s="57"/>
      <c r="QPX91" s="57"/>
      <c r="QPY91" s="57"/>
      <c r="QPZ91" s="57"/>
      <c r="QQA91" s="57"/>
      <c r="QQB91" s="57"/>
      <c r="QQC91" s="57"/>
      <c r="QQD91" s="57"/>
      <c r="QQE91" s="57"/>
      <c r="QQF91" s="57"/>
      <c r="QQG91" s="57"/>
      <c r="QQH91" s="57"/>
      <c r="QQI91" s="57"/>
      <c r="QQJ91" s="57"/>
      <c r="QQK91" s="57"/>
      <c r="QQL91" s="57"/>
      <c r="QQM91" s="57"/>
      <c r="QQN91" s="57"/>
      <c r="QQO91" s="57"/>
      <c r="QQP91" s="57"/>
      <c r="QQQ91" s="57"/>
      <c r="QQR91" s="57"/>
      <c r="QQS91" s="57"/>
      <c r="QQT91" s="57"/>
      <c r="QQU91" s="57"/>
      <c r="QQV91" s="57"/>
      <c r="QQW91" s="57"/>
      <c r="QQX91" s="57"/>
      <c r="QQY91" s="57"/>
      <c r="QQZ91" s="57"/>
      <c r="QRA91" s="57"/>
      <c r="QRB91" s="57"/>
      <c r="QRC91" s="57"/>
      <c r="QRD91" s="57"/>
      <c r="QRE91" s="57"/>
      <c r="QRF91" s="57"/>
      <c r="QRG91" s="57"/>
      <c r="QRH91" s="57"/>
      <c r="QRI91" s="57"/>
      <c r="QRJ91" s="57"/>
      <c r="QRK91" s="57"/>
      <c r="QRL91" s="57"/>
      <c r="QRM91" s="57"/>
      <c r="QRN91" s="57"/>
      <c r="QRO91" s="57"/>
      <c r="QRP91" s="57"/>
      <c r="QRQ91" s="57"/>
      <c r="QRR91" s="57"/>
      <c r="QRS91" s="57"/>
      <c r="QRT91" s="57"/>
      <c r="QRU91" s="57"/>
      <c r="QRV91" s="57"/>
      <c r="QRW91" s="57"/>
      <c r="QRX91" s="57"/>
      <c r="QRY91" s="57"/>
      <c r="QRZ91" s="57"/>
      <c r="QSA91" s="57"/>
      <c r="QSB91" s="57"/>
      <c r="QSC91" s="57"/>
      <c r="QSD91" s="57"/>
      <c r="QSE91" s="57"/>
      <c r="QSF91" s="57"/>
      <c r="QSG91" s="57"/>
      <c r="QSH91" s="57"/>
      <c r="QSI91" s="57"/>
      <c r="QSJ91" s="57"/>
      <c r="QSK91" s="57"/>
      <c r="QSL91" s="57"/>
      <c r="QSM91" s="57"/>
      <c r="QSN91" s="57"/>
      <c r="QSO91" s="57"/>
      <c r="QSP91" s="57"/>
      <c r="QSQ91" s="57"/>
      <c r="QSR91" s="57"/>
      <c r="QSS91" s="57"/>
      <c r="QST91" s="57"/>
      <c r="QSU91" s="57"/>
      <c r="QSV91" s="57"/>
      <c r="QSW91" s="57"/>
      <c r="QSX91" s="57"/>
      <c r="QSY91" s="57"/>
      <c r="QSZ91" s="57"/>
      <c r="QTA91" s="57"/>
      <c r="QTB91" s="57"/>
      <c r="QTC91" s="57"/>
      <c r="QTD91" s="57"/>
      <c r="QTE91" s="57"/>
      <c r="QTF91" s="57"/>
      <c r="QTG91" s="57"/>
      <c r="QTH91" s="57"/>
      <c r="QTI91" s="57"/>
      <c r="QTJ91" s="57"/>
      <c r="QTK91" s="57"/>
      <c r="QTL91" s="57"/>
      <c r="QTM91" s="57"/>
      <c r="QTN91" s="57"/>
      <c r="QTO91" s="57"/>
      <c r="QTP91" s="57"/>
      <c r="QTQ91" s="57"/>
      <c r="QTR91" s="57"/>
      <c r="QTS91" s="57"/>
      <c r="QTT91" s="57"/>
      <c r="QTU91" s="57"/>
      <c r="QTV91" s="57"/>
      <c r="QTW91" s="57"/>
      <c r="QTX91" s="57"/>
      <c r="QTY91" s="57"/>
      <c r="QTZ91" s="57"/>
      <c r="QUA91" s="57"/>
      <c r="QUB91" s="57"/>
      <c r="QUC91" s="57"/>
      <c r="QUD91" s="57"/>
      <c r="QUE91" s="57"/>
      <c r="QUF91" s="57"/>
      <c r="QUG91" s="57"/>
      <c r="QUH91" s="57"/>
      <c r="QUI91" s="57"/>
      <c r="QUJ91" s="57"/>
      <c r="QUK91" s="57"/>
      <c r="QUL91" s="57"/>
      <c r="QUM91" s="57"/>
      <c r="QUN91" s="57"/>
      <c r="QUO91" s="57"/>
      <c r="QUP91" s="57"/>
      <c r="QUQ91" s="57"/>
      <c r="QUR91" s="57"/>
      <c r="QUS91" s="57"/>
      <c r="QUT91" s="57"/>
      <c r="QUU91" s="57"/>
      <c r="QUV91" s="57"/>
      <c r="QUW91" s="57"/>
      <c r="QUX91" s="57"/>
      <c r="QUY91" s="57"/>
      <c r="QUZ91" s="57"/>
      <c r="QVA91" s="57"/>
      <c r="QVB91" s="57"/>
      <c r="QVC91" s="57"/>
      <c r="QVD91" s="57"/>
      <c r="QVE91" s="57"/>
      <c r="QVF91" s="57"/>
      <c r="QVG91" s="57"/>
      <c r="QVH91" s="57"/>
      <c r="QVI91" s="57"/>
      <c r="QVJ91" s="57"/>
      <c r="QVK91" s="57"/>
      <c r="QVL91" s="57"/>
      <c r="QVM91" s="57"/>
      <c r="QVN91" s="57"/>
      <c r="QVO91" s="57"/>
      <c r="QVP91" s="57"/>
      <c r="QVQ91" s="57"/>
      <c r="QVR91" s="57"/>
      <c r="QVS91" s="57"/>
      <c r="QVT91" s="57"/>
      <c r="QVU91" s="57"/>
      <c r="QVV91" s="57"/>
      <c r="QVW91" s="57"/>
      <c r="QVX91" s="57"/>
      <c r="QVY91" s="57"/>
      <c r="QVZ91" s="57"/>
      <c r="QWA91" s="57"/>
      <c r="QWB91" s="57"/>
      <c r="QWC91" s="57"/>
      <c r="QWD91" s="57"/>
      <c r="QWE91" s="57"/>
      <c r="QWF91" s="57"/>
      <c r="QWG91" s="57"/>
      <c r="QWH91" s="57"/>
      <c r="QWI91" s="57"/>
      <c r="QWJ91" s="57"/>
      <c r="QWK91" s="57"/>
      <c r="QWL91" s="57"/>
      <c r="QWM91" s="57"/>
      <c r="QWN91" s="57"/>
      <c r="QWO91" s="57"/>
      <c r="QWP91" s="57"/>
      <c r="QWQ91" s="57"/>
      <c r="QWR91" s="57"/>
      <c r="QWS91" s="57"/>
      <c r="QWT91" s="57"/>
      <c r="QWU91" s="57"/>
      <c r="QWV91" s="57"/>
      <c r="QWW91" s="57"/>
      <c r="QWX91" s="57"/>
      <c r="QWY91" s="57"/>
      <c r="QWZ91" s="57"/>
      <c r="QXA91" s="57"/>
      <c r="QXB91" s="57"/>
      <c r="QXC91" s="57"/>
      <c r="QXD91" s="57"/>
      <c r="QXE91" s="57"/>
      <c r="QXF91" s="57"/>
      <c r="QXG91" s="57"/>
      <c r="QXH91" s="57"/>
      <c r="QXI91" s="57"/>
      <c r="QXJ91" s="57"/>
      <c r="QXK91" s="57"/>
      <c r="QXL91" s="57"/>
      <c r="QXM91" s="57"/>
      <c r="QXN91" s="57"/>
      <c r="QXO91" s="57"/>
      <c r="QXP91" s="57"/>
      <c r="QXQ91" s="57"/>
      <c r="QXR91" s="57"/>
      <c r="QXS91" s="57"/>
      <c r="QXT91" s="57"/>
      <c r="QXU91" s="57"/>
      <c r="QXV91" s="57"/>
      <c r="QXW91" s="57"/>
      <c r="QXX91" s="57"/>
      <c r="QXY91" s="57"/>
      <c r="QXZ91" s="57"/>
      <c r="QYA91" s="57"/>
      <c r="QYB91" s="57"/>
      <c r="QYC91" s="57"/>
      <c r="QYD91" s="57"/>
      <c r="QYE91" s="57"/>
      <c r="QYF91" s="57"/>
      <c r="QYG91" s="57"/>
      <c r="QYH91" s="57"/>
      <c r="QYI91" s="57"/>
      <c r="QYJ91" s="57"/>
      <c r="QYK91" s="57"/>
      <c r="QYL91" s="57"/>
      <c r="QYM91" s="57"/>
      <c r="QYN91" s="57"/>
      <c r="QYO91" s="57"/>
      <c r="QYP91" s="57"/>
      <c r="QYQ91" s="57"/>
      <c r="QYR91" s="57"/>
      <c r="QYS91" s="57"/>
      <c r="QYT91" s="57"/>
      <c r="QYU91" s="57"/>
      <c r="QYV91" s="57"/>
      <c r="QYW91" s="57"/>
      <c r="QYX91" s="57"/>
      <c r="QYY91" s="57"/>
      <c r="QYZ91" s="57"/>
      <c r="QZA91" s="57"/>
      <c r="QZB91" s="57"/>
      <c r="QZC91" s="57"/>
      <c r="QZD91" s="57"/>
      <c r="QZE91" s="57"/>
      <c r="QZF91" s="57"/>
      <c r="QZG91" s="57"/>
      <c r="QZH91" s="57"/>
      <c r="QZI91" s="57"/>
      <c r="QZJ91" s="57"/>
      <c r="QZK91" s="57"/>
      <c r="QZL91" s="57"/>
      <c r="QZM91" s="57"/>
      <c r="QZN91" s="57"/>
      <c r="QZO91" s="57"/>
      <c r="QZP91" s="57"/>
      <c r="QZQ91" s="57"/>
      <c r="QZR91" s="57"/>
      <c r="QZS91" s="57"/>
      <c r="QZT91" s="57"/>
      <c r="QZU91" s="57"/>
      <c r="QZV91" s="57"/>
      <c r="QZW91" s="57"/>
      <c r="QZX91" s="57"/>
      <c r="QZY91" s="57"/>
      <c r="QZZ91" s="57"/>
      <c r="RAA91" s="57"/>
      <c r="RAB91" s="57"/>
      <c r="RAC91" s="57"/>
      <c r="RAD91" s="57"/>
      <c r="RAE91" s="57"/>
      <c r="RAF91" s="57"/>
      <c r="RAG91" s="57"/>
      <c r="RAH91" s="57"/>
      <c r="RAI91" s="57"/>
      <c r="RAJ91" s="57"/>
      <c r="RAK91" s="57"/>
      <c r="RAL91" s="57"/>
      <c r="RAM91" s="57"/>
      <c r="RAN91" s="57"/>
      <c r="RAO91" s="57"/>
      <c r="RAP91" s="57"/>
      <c r="RAQ91" s="57"/>
      <c r="RAR91" s="57"/>
      <c r="RAS91" s="57"/>
      <c r="RAT91" s="57"/>
      <c r="RAU91" s="57"/>
      <c r="RAV91" s="57"/>
      <c r="RAW91" s="57"/>
      <c r="RAX91" s="57"/>
      <c r="RAY91" s="57"/>
      <c r="RAZ91" s="57"/>
      <c r="RBA91" s="57"/>
      <c r="RBB91" s="57"/>
      <c r="RBC91" s="57"/>
      <c r="RBD91" s="57"/>
      <c r="RBE91" s="57"/>
      <c r="RBF91" s="57"/>
      <c r="RBG91" s="57"/>
      <c r="RBH91" s="57"/>
      <c r="RBI91" s="57"/>
      <c r="RBJ91" s="57"/>
      <c r="RBK91" s="57"/>
      <c r="RBL91" s="57"/>
      <c r="RBM91" s="57"/>
      <c r="RBN91" s="57"/>
      <c r="RBO91" s="57"/>
      <c r="RBP91" s="57"/>
      <c r="RBQ91" s="57"/>
      <c r="RBR91" s="57"/>
      <c r="RBS91" s="57"/>
      <c r="RBT91" s="57"/>
      <c r="RBU91" s="57"/>
      <c r="RBV91" s="57"/>
      <c r="RBW91" s="57"/>
      <c r="RBX91" s="57"/>
      <c r="RBY91" s="57"/>
      <c r="RBZ91" s="57"/>
      <c r="RCA91" s="57"/>
      <c r="RCB91" s="57"/>
      <c r="RCC91" s="57"/>
      <c r="RCD91" s="57"/>
      <c r="RCE91" s="57"/>
      <c r="RCF91" s="57"/>
      <c r="RCG91" s="57"/>
      <c r="RCH91" s="57"/>
      <c r="RCI91" s="57"/>
      <c r="RCJ91" s="57"/>
      <c r="RCK91" s="57"/>
      <c r="RCL91" s="57"/>
      <c r="RCM91" s="57"/>
      <c r="RCN91" s="57"/>
      <c r="RCO91" s="57"/>
      <c r="RCP91" s="57"/>
      <c r="RCQ91" s="57"/>
      <c r="RCR91" s="57"/>
      <c r="RCS91" s="57"/>
      <c r="RCT91" s="57"/>
      <c r="RCU91" s="57"/>
      <c r="RCV91" s="57"/>
      <c r="RCW91" s="57"/>
      <c r="RCX91" s="57"/>
      <c r="RCY91" s="57"/>
      <c r="RCZ91" s="57"/>
      <c r="RDA91" s="57"/>
      <c r="RDB91" s="57"/>
      <c r="RDC91" s="57"/>
      <c r="RDD91" s="57"/>
      <c r="RDE91" s="57"/>
      <c r="RDF91" s="57"/>
      <c r="RDG91" s="57"/>
      <c r="RDH91" s="57"/>
      <c r="RDI91" s="57"/>
      <c r="RDJ91" s="57"/>
      <c r="RDK91" s="57"/>
      <c r="RDL91" s="57"/>
      <c r="RDM91" s="57"/>
      <c r="RDN91" s="57"/>
      <c r="RDO91" s="57"/>
      <c r="RDP91" s="57"/>
      <c r="RDQ91" s="57"/>
      <c r="RDR91" s="57"/>
      <c r="RDS91" s="57"/>
      <c r="RDT91" s="57"/>
      <c r="RDU91" s="57"/>
      <c r="RDV91" s="57"/>
      <c r="RDW91" s="57"/>
      <c r="RDX91" s="57"/>
      <c r="RDY91" s="57"/>
      <c r="RDZ91" s="57"/>
      <c r="REA91" s="57"/>
      <c r="REB91" s="57"/>
      <c r="REC91" s="57"/>
      <c r="RED91" s="57"/>
      <c r="REE91" s="57"/>
      <c r="REF91" s="57"/>
      <c r="REG91" s="57"/>
      <c r="REH91" s="57"/>
      <c r="REI91" s="57"/>
      <c r="REJ91" s="57"/>
      <c r="REK91" s="57"/>
      <c r="REL91" s="57"/>
      <c r="REM91" s="57"/>
      <c r="REN91" s="57"/>
      <c r="REO91" s="57"/>
      <c r="REP91" s="57"/>
      <c r="REQ91" s="57"/>
      <c r="RER91" s="57"/>
      <c r="RES91" s="57"/>
      <c r="RET91" s="57"/>
      <c r="REU91" s="57"/>
      <c r="REV91" s="57"/>
      <c r="REW91" s="57"/>
      <c r="REX91" s="57"/>
      <c r="REY91" s="57"/>
      <c r="REZ91" s="57"/>
      <c r="RFA91" s="57"/>
      <c r="RFB91" s="57"/>
      <c r="RFC91" s="57"/>
      <c r="RFD91" s="57"/>
      <c r="RFE91" s="57"/>
      <c r="RFF91" s="57"/>
      <c r="RFG91" s="57"/>
      <c r="RFH91" s="57"/>
      <c r="RFI91" s="57"/>
      <c r="RFJ91" s="57"/>
      <c r="RFK91" s="57"/>
      <c r="RFL91" s="57"/>
      <c r="RFM91" s="57"/>
      <c r="RFN91" s="57"/>
      <c r="RFO91" s="57"/>
      <c r="RFP91" s="57"/>
      <c r="RFQ91" s="57"/>
      <c r="RFR91" s="57"/>
      <c r="RFS91" s="57"/>
      <c r="RFT91" s="57"/>
      <c r="RFU91" s="57"/>
      <c r="RFV91" s="57"/>
      <c r="RFW91" s="57"/>
      <c r="RFX91" s="57"/>
      <c r="RFY91" s="57"/>
      <c r="RFZ91" s="57"/>
      <c r="RGA91" s="57"/>
      <c r="RGB91" s="57"/>
      <c r="RGC91" s="57"/>
      <c r="RGD91" s="57"/>
      <c r="RGE91" s="57"/>
      <c r="RGF91" s="57"/>
      <c r="RGG91" s="57"/>
      <c r="RGH91" s="57"/>
      <c r="RGI91" s="57"/>
      <c r="RGJ91" s="57"/>
      <c r="RGK91" s="57"/>
      <c r="RGL91" s="57"/>
      <c r="RGM91" s="57"/>
      <c r="RGN91" s="57"/>
      <c r="RGO91" s="57"/>
      <c r="RGP91" s="57"/>
      <c r="RGQ91" s="57"/>
      <c r="RGR91" s="57"/>
      <c r="RGS91" s="57"/>
      <c r="RGT91" s="57"/>
      <c r="RGU91" s="57"/>
      <c r="RGV91" s="57"/>
      <c r="RGW91" s="57"/>
      <c r="RGX91" s="57"/>
      <c r="RGY91" s="57"/>
      <c r="RGZ91" s="57"/>
      <c r="RHA91" s="57"/>
      <c r="RHB91" s="57"/>
      <c r="RHC91" s="57"/>
      <c r="RHD91" s="57"/>
      <c r="RHE91" s="57"/>
      <c r="RHF91" s="57"/>
      <c r="RHG91" s="57"/>
      <c r="RHH91" s="57"/>
      <c r="RHI91" s="57"/>
      <c r="RHJ91" s="57"/>
      <c r="RHK91" s="57"/>
      <c r="RHL91" s="57"/>
      <c r="RHM91" s="57"/>
      <c r="RHN91" s="57"/>
      <c r="RHO91" s="57"/>
      <c r="RHP91" s="57"/>
      <c r="RHQ91" s="57"/>
      <c r="RHR91" s="57"/>
      <c r="RHS91" s="57"/>
      <c r="RHT91" s="57"/>
      <c r="RHU91" s="57"/>
      <c r="RHV91" s="57"/>
      <c r="RHW91" s="57"/>
      <c r="RHX91" s="57"/>
      <c r="RHY91" s="57"/>
      <c r="RHZ91" s="57"/>
      <c r="RIA91" s="57"/>
      <c r="RIB91" s="57"/>
      <c r="RIC91" s="57"/>
      <c r="RID91" s="57"/>
      <c r="RIE91" s="57"/>
      <c r="RIF91" s="57"/>
      <c r="RIG91" s="57"/>
      <c r="RIH91" s="57"/>
      <c r="RII91" s="57"/>
      <c r="RIJ91" s="57"/>
      <c r="RIK91" s="57"/>
      <c r="RIL91" s="57"/>
      <c r="RIM91" s="57"/>
      <c r="RIN91" s="57"/>
      <c r="RIO91" s="57"/>
      <c r="RIP91" s="57"/>
      <c r="RIQ91" s="57"/>
      <c r="RIR91" s="57"/>
      <c r="RIS91" s="57"/>
      <c r="RIT91" s="57"/>
      <c r="RIU91" s="57"/>
      <c r="RIV91" s="57"/>
      <c r="RIW91" s="57"/>
      <c r="RIX91" s="57"/>
      <c r="RIY91" s="57"/>
      <c r="RIZ91" s="57"/>
      <c r="RJA91" s="57"/>
      <c r="RJB91" s="57"/>
      <c r="RJC91" s="57"/>
      <c r="RJD91" s="57"/>
      <c r="RJE91" s="57"/>
      <c r="RJF91" s="57"/>
      <c r="RJG91" s="57"/>
      <c r="RJH91" s="57"/>
      <c r="RJI91" s="57"/>
      <c r="RJJ91" s="57"/>
      <c r="RJK91" s="57"/>
      <c r="RJL91" s="57"/>
      <c r="RJM91" s="57"/>
      <c r="RJN91" s="57"/>
      <c r="RJO91" s="57"/>
      <c r="RJP91" s="57"/>
      <c r="RJQ91" s="57"/>
      <c r="RJR91" s="57"/>
      <c r="RJS91" s="57"/>
      <c r="RJT91" s="57"/>
      <c r="RJU91" s="57"/>
      <c r="RJV91" s="57"/>
      <c r="RJW91" s="57"/>
      <c r="RJX91" s="57"/>
      <c r="RJY91" s="57"/>
      <c r="RJZ91" s="57"/>
      <c r="RKA91" s="57"/>
      <c r="RKB91" s="57"/>
      <c r="RKC91" s="57"/>
      <c r="RKD91" s="57"/>
      <c r="RKE91" s="57"/>
      <c r="RKF91" s="57"/>
      <c r="RKG91" s="57"/>
      <c r="RKH91" s="57"/>
      <c r="RKI91" s="57"/>
      <c r="RKJ91" s="57"/>
      <c r="RKK91" s="57"/>
      <c r="RKL91" s="57"/>
      <c r="RKM91" s="57"/>
      <c r="RKN91" s="57"/>
      <c r="RKO91" s="57"/>
      <c r="RKP91" s="57"/>
      <c r="RKQ91" s="57"/>
      <c r="RKR91" s="57"/>
      <c r="RKS91" s="57"/>
      <c r="RKT91" s="57"/>
      <c r="RKU91" s="57"/>
      <c r="RKV91" s="57"/>
      <c r="RKW91" s="57"/>
      <c r="RKX91" s="57"/>
      <c r="RKY91" s="57"/>
      <c r="RKZ91" s="57"/>
      <c r="RLA91" s="57"/>
      <c r="RLB91" s="57"/>
      <c r="RLC91" s="57"/>
      <c r="RLD91" s="57"/>
      <c r="RLE91" s="57"/>
      <c r="RLF91" s="57"/>
      <c r="RLG91" s="57"/>
      <c r="RLH91" s="57"/>
      <c r="RLI91" s="57"/>
      <c r="RLJ91" s="57"/>
      <c r="RLK91" s="57"/>
      <c r="RLL91" s="57"/>
      <c r="RLM91" s="57"/>
      <c r="RLN91" s="57"/>
      <c r="RLO91" s="57"/>
      <c r="RLP91" s="57"/>
      <c r="RLQ91" s="57"/>
      <c r="RLR91" s="57"/>
      <c r="RLS91" s="57"/>
      <c r="RLT91" s="57"/>
      <c r="RLU91" s="57"/>
      <c r="RLV91" s="57"/>
      <c r="RLW91" s="57"/>
      <c r="RLX91" s="57"/>
      <c r="RLY91" s="57"/>
      <c r="RLZ91" s="57"/>
      <c r="RMA91" s="57"/>
      <c r="RMB91" s="57"/>
      <c r="RMC91" s="57"/>
      <c r="RMD91" s="57"/>
      <c r="RME91" s="57"/>
      <c r="RMF91" s="57"/>
      <c r="RMG91" s="57"/>
      <c r="RMH91" s="57"/>
      <c r="RMI91" s="57"/>
      <c r="RMJ91" s="57"/>
      <c r="RMK91" s="57"/>
      <c r="RML91" s="57"/>
      <c r="RMM91" s="57"/>
      <c r="RMN91" s="57"/>
      <c r="RMO91" s="57"/>
      <c r="RMP91" s="57"/>
      <c r="RMQ91" s="57"/>
      <c r="RMR91" s="57"/>
      <c r="RMS91" s="57"/>
      <c r="RMT91" s="57"/>
      <c r="RMU91" s="57"/>
      <c r="RMV91" s="57"/>
      <c r="RMW91" s="57"/>
      <c r="RMX91" s="57"/>
      <c r="RMY91" s="57"/>
      <c r="RMZ91" s="57"/>
      <c r="RNA91" s="57"/>
      <c r="RNB91" s="57"/>
      <c r="RNC91" s="57"/>
      <c r="RND91" s="57"/>
      <c r="RNE91" s="57"/>
      <c r="RNF91" s="57"/>
      <c r="RNG91" s="57"/>
      <c r="RNH91" s="57"/>
      <c r="RNI91" s="57"/>
      <c r="RNJ91" s="57"/>
      <c r="RNK91" s="57"/>
      <c r="RNL91" s="57"/>
      <c r="RNM91" s="57"/>
      <c r="RNN91" s="57"/>
      <c r="RNO91" s="57"/>
      <c r="RNP91" s="57"/>
      <c r="RNQ91" s="57"/>
      <c r="RNR91" s="57"/>
      <c r="RNS91" s="57"/>
      <c r="RNT91" s="57"/>
      <c r="RNU91" s="57"/>
      <c r="RNV91" s="57"/>
      <c r="RNW91" s="57"/>
      <c r="RNX91" s="57"/>
      <c r="RNY91" s="57"/>
      <c r="RNZ91" s="57"/>
      <c r="ROA91" s="57"/>
      <c r="ROB91" s="57"/>
      <c r="ROC91" s="57"/>
      <c r="ROD91" s="57"/>
      <c r="ROE91" s="57"/>
      <c r="ROF91" s="57"/>
      <c r="ROG91" s="57"/>
      <c r="ROH91" s="57"/>
      <c r="ROI91" s="57"/>
      <c r="ROJ91" s="57"/>
      <c r="ROK91" s="57"/>
      <c r="ROL91" s="57"/>
      <c r="ROM91" s="57"/>
      <c r="RON91" s="57"/>
      <c r="ROO91" s="57"/>
      <c r="ROP91" s="57"/>
      <c r="ROQ91" s="57"/>
      <c r="ROR91" s="57"/>
      <c r="ROS91" s="57"/>
      <c r="ROT91" s="57"/>
      <c r="ROU91" s="57"/>
      <c r="ROV91" s="57"/>
      <c r="ROW91" s="57"/>
      <c r="ROX91" s="57"/>
      <c r="ROY91" s="57"/>
      <c r="ROZ91" s="57"/>
      <c r="RPA91" s="57"/>
      <c r="RPB91" s="57"/>
      <c r="RPC91" s="57"/>
      <c r="RPD91" s="57"/>
      <c r="RPE91" s="57"/>
      <c r="RPF91" s="57"/>
      <c r="RPG91" s="57"/>
      <c r="RPH91" s="57"/>
      <c r="RPI91" s="57"/>
      <c r="RPJ91" s="57"/>
      <c r="RPK91" s="57"/>
      <c r="RPL91" s="57"/>
      <c r="RPM91" s="57"/>
      <c r="RPN91" s="57"/>
      <c r="RPO91" s="57"/>
      <c r="RPP91" s="57"/>
      <c r="RPQ91" s="57"/>
      <c r="RPR91" s="57"/>
      <c r="RPS91" s="57"/>
      <c r="RPT91" s="57"/>
      <c r="RPU91" s="57"/>
      <c r="RPV91" s="57"/>
      <c r="RPW91" s="57"/>
      <c r="RPX91" s="57"/>
      <c r="RPY91" s="57"/>
      <c r="RPZ91" s="57"/>
      <c r="RQA91" s="57"/>
      <c r="RQB91" s="57"/>
      <c r="RQC91" s="57"/>
      <c r="RQD91" s="57"/>
      <c r="RQE91" s="57"/>
      <c r="RQF91" s="57"/>
      <c r="RQG91" s="57"/>
      <c r="RQH91" s="57"/>
      <c r="RQI91" s="57"/>
      <c r="RQJ91" s="57"/>
      <c r="RQK91" s="57"/>
      <c r="RQL91" s="57"/>
      <c r="RQM91" s="57"/>
      <c r="RQN91" s="57"/>
      <c r="RQO91" s="57"/>
      <c r="RQP91" s="57"/>
      <c r="RQQ91" s="57"/>
      <c r="RQR91" s="57"/>
      <c r="RQS91" s="57"/>
      <c r="RQT91" s="57"/>
      <c r="RQU91" s="57"/>
      <c r="RQV91" s="57"/>
      <c r="RQW91" s="57"/>
      <c r="RQX91" s="57"/>
      <c r="RQY91" s="57"/>
      <c r="RQZ91" s="57"/>
      <c r="RRA91" s="57"/>
      <c r="RRB91" s="57"/>
      <c r="RRC91" s="57"/>
      <c r="RRD91" s="57"/>
      <c r="RRE91" s="57"/>
      <c r="RRF91" s="57"/>
      <c r="RRG91" s="57"/>
      <c r="RRH91" s="57"/>
      <c r="RRI91" s="57"/>
      <c r="RRJ91" s="57"/>
      <c r="RRK91" s="57"/>
      <c r="RRL91" s="57"/>
      <c r="RRM91" s="57"/>
      <c r="RRN91" s="57"/>
      <c r="RRO91" s="57"/>
      <c r="RRP91" s="57"/>
      <c r="RRQ91" s="57"/>
      <c r="RRR91" s="57"/>
      <c r="RRS91" s="57"/>
      <c r="RRT91" s="57"/>
      <c r="RRU91" s="57"/>
      <c r="RRV91" s="57"/>
      <c r="RRW91" s="57"/>
      <c r="RRX91" s="57"/>
      <c r="RRY91" s="57"/>
      <c r="RRZ91" s="57"/>
      <c r="RSA91" s="57"/>
      <c r="RSB91" s="57"/>
      <c r="RSC91" s="57"/>
      <c r="RSD91" s="57"/>
      <c r="RSE91" s="57"/>
      <c r="RSF91" s="57"/>
      <c r="RSG91" s="57"/>
      <c r="RSH91" s="57"/>
      <c r="RSI91" s="57"/>
      <c r="RSJ91" s="57"/>
      <c r="RSK91" s="57"/>
      <c r="RSL91" s="57"/>
      <c r="RSM91" s="57"/>
      <c r="RSN91" s="57"/>
      <c r="RSO91" s="57"/>
      <c r="RSP91" s="57"/>
      <c r="RSQ91" s="57"/>
      <c r="RSR91" s="57"/>
      <c r="RSS91" s="57"/>
      <c r="RST91" s="57"/>
      <c r="RSU91" s="57"/>
      <c r="RSV91" s="57"/>
      <c r="RSW91" s="57"/>
      <c r="RSX91" s="57"/>
      <c r="RSY91" s="57"/>
      <c r="RSZ91" s="57"/>
      <c r="RTA91" s="57"/>
      <c r="RTB91" s="57"/>
      <c r="RTC91" s="57"/>
      <c r="RTD91" s="57"/>
      <c r="RTE91" s="57"/>
      <c r="RTF91" s="57"/>
      <c r="RTG91" s="57"/>
      <c r="RTH91" s="57"/>
      <c r="RTI91" s="57"/>
      <c r="RTJ91" s="57"/>
      <c r="RTK91" s="57"/>
      <c r="RTL91" s="57"/>
      <c r="RTM91" s="57"/>
      <c r="RTN91" s="57"/>
      <c r="RTO91" s="57"/>
      <c r="RTP91" s="57"/>
      <c r="RTQ91" s="57"/>
      <c r="RTR91" s="57"/>
      <c r="RTS91" s="57"/>
      <c r="RTT91" s="57"/>
      <c r="RTU91" s="57"/>
      <c r="RTV91" s="57"/>
      <c r="RTW91" s="57"/>
      <c r="RTX91" s="57"/>
      <c r="RTY91" s="57"/>
      <c r="RTZ91" s="57"/>
      <c r="RUA91" s="57"/>
      <c r="RUB91" s="57"/>
      <c r="RUC91" s="57"/>
      <c r="RUD91" s="57"/>
      <c r="RUE91" s="57"/>
      <c r="RUF91" s="57"/>
      <c r="RUG91" s="57"/>
      <c r="RUH91" s="57"/>
      <c r="RUI91" s="57"/>
      <c r="RUJ91" s="57"/>
      <c r="RUK91" s="57"/>
      <c r="RUL91" s="57"/>
      <c r="RUM91" s="57"/>
      <c r="RUN91" s="57"/>
      <c r="RUO91" s="57"/>
      <c r="RUP91" s="57"/>
      <c r="RUQ91" s="57"/>
      <c r="RUR91" s="57"/>
      <c r="RUS91" s="57"/>
      <c r="RUT91" s="57"/>
      <c r="RUU91" s="57"/>
      <c r="RUV91" s="57"/>
      <c r="RUW91" s="57"/>
      <c r="RUX91" s="57"/>
      <c r="RUY91" s="57"/>
      <c r="RUZ91" s="57"/>
      <c r="RVA91" s="57"/>
      <c r="RVB91" s="57"/>
      <c r="RVC91" s="57"/>
      <c r="RVD91" s="57"/>
      <c r="RVE91" s="57"/>
      <c r="RVF91" s="57"/>
      <c r="RVG91" s="57"/>
      <c r="RVH91" s="57"/>
      <c r="RVI91" s="57"/>
      <c r="RVJ91" s="57"/>
      <c r="RVK91" s="57"/>
      <c r="RVL91" s="57"/>
      <c r="RVM91" s="57"/>
      <c r="RVN91" s="57"/>
      <c r="RVO91" s="57"/>
      <c r="RVP91" s="57"/>
      <c r="RVQ91" s="57"/>
      <c r="RVR91" s="57"/>
      <c r="RVS91" s="57"/>
      <c r="RVT91" s="57"/>
      <c r="RVU91" s="57"/>
      <c r="RVV91" s="57"/>
      <c r="RVW91" s="57"/>
      <c r="RVX91" s="57"/>
      <c r="RVY91" s="57"/>
      <c r="RVZ91" s="57"/>
      <c r="RWA91" s="57"/>
      <c r="RWB91" s="57"/>
      <c r="RWC91" s="57"/>
      <c r="RWD91" s="57"/>
      <c r="RWE91" s="57"/>
      <c r="RWF91" s="57"/>
      <c r="RWG91" s="57"/>
      <c r="RWH91" s="57"/>
      <c r="RWI91" s="57"/>
      <c r="RWJ91" s="57"/>
      <c r="RWK91" s="57"/>
      <c r="RWL91" s="57"/>
      <c r="RWM91" s="57"/>
      <c r="RWN91" s="57"/>
      <c r="RWO91" s="57"/>
      <c r="RWP91" s="57"/>
      <c r="RWQ91" s="57"/>
      <c r="RWR91" s="57"/>
      <c r="RWS91" s="57"/>
      <c r="RWT91" s="57"/>
      <c r="RWU91" s="57"/>
      <c r="RWV91" s="57"/>
      <c r="RWW91" s="57"/>
      <c r="RWX91" s="57"/>
      <c r="RWY91" s="57"/>
      <c r="RWZ91" s="57"/>
      <c r="RXA91" s="57"/>
      <c r="RXB91" s="57"/>
      <c r="RXC91" s="57"/>
      <c r="RXD91" s="57"/>
      <c r="RXE91" s="57"/>
      <c r="RXF91" s="57"/>
      <c r="RXG91" s="57"/>
      <c r="RXH91" s="57"/>
      <c r="RXI91" s="57"/>
      <c r="RXJ91" s="57"/>
      <c r="RXK91" s="57"/>
      <c r="RXL91" s="57"/>
      <c r="RXM91" s="57"/>
      <c r="RXN91" s="57"/>
      <c r="RXO91" s="57"/>
      <c r="RXP91" s="57"/>
      <c r="RXQ91" s="57"/>
      <c r="RXR91" s="57"/>
      <c r="RXS91" s="57"/>
      <c r="RXT91" s="57"/>
      <c r="RXU91" s="57"/>
      <c r="RXV91" s="57"/>
      <c r="RXW91" s="57"/>
      <c r="RXX91" s="57"/>
      <c r="RXY91" s="57"/>
      <c r="RXZ91" s="57"/>
      <c r="RYA91" s="57"/>
      <c r="RYB91" s="57"/>
      <c r="RYC91" s="57"/>
      <c r="RYD91" s="57"/>
      <c r="RYE91" s="57"/>
      <c r="RYF91" s="57"/>
      <c r="RYG91" s="57"/>
      <c r="RYH91" s="57"/>
      <c r="RYI91" s="57"/>
      <c r="RYJ91" s="57"/>
      <c r="RYK91" s="57"/>
      <c r="RYL91" s="57"/>
      <c r="RYM91" s="57"/>
      <c r="RYN91" s="57"/>
      <c r="RYO91" s="57"/>
      <c r="RYP91" s="57"/>
      <c r="RYQ91" s="57"/>
      <c r="RYR91" s="57"/>
      <c r="RYS91" s="57"/>
      <c r="RYT91" s="57"/>
      <c r="RYU91" s="57"/>
      <c r="RYV91" s="57"/>
      <c r="RYW91" s="57"/>
      <c r="RYX91" s="57"/>
      <c r="RYY91" s="57"/>
      <c r="RYZ91" s="57"/>
      <c r="RZA91" s="57"/>
      <c r="RZB91" s="57"/>
      <c r="RZC91" s="57"/>
      <c r="RZD91" s="57"/>
      <c r="RZE91" s="57"/>
      <c r="RZF91" s="57"/>
      <c r="RZG91" s="57"/>
      <c r="RZH91" s="57"/>
      <c r="RZI91" s="57"/>
      <c r="RZJ91" s="57"/>
      <c r="RZK91" s="57"/>
      <c r="RZL91" s="57"/>
      <c r="RZM91" s="57"/>
      <c r="RZN91" s="57"/>
      <c r="RZO91" s="57"/>
      <c r="RZP91" s="57"/>
      <c r="RZQ91" s="57"/>
      <c r="RZR91" s="57"/>
      <c r="RZS91" s="57"/>
      <c r="RZT91" s="57"/>
      <c r="RZU91" s="57"/>
      <c r="RZV91" s="57"/>
      <c r="RZW91" s="57"/>
      <c r="RZX91" s="57"/>
      <c r="RZY91" s="57"/>
      <c r="RZZ91" s="57"/>
      <c r="SAA91" s="57"/>
      <c r="SAB91" s="57"/>
      <c r="SAC91" s="57"/>
      <c r="SAD91" s="57"/>
      <c r="SAE91" s="57"/>
      <c r="SAF91" s="57"/>
      <c r="SAG91" s="57"/>
      <c r="SAH91" s="57"/>
      <c r="SAI91" s="57"/>
      <c r="SAJ91" s="57"/>
      <c r="SAK91" s="57"/>
      <c r="SAL91" s="57"/>
      <c r="SAM91" s="57"/>
      <c r="SAN91" s="57"/>
      <c r="SAO91" s="57"/>
      <c r="SAP91" s="57"/>
      <c r="SAQ91" s="57"/>
      <c r="SAR91" s="57"/>
      <c r="SAS91" s="57"/>
      <c r="SAT91" s="57"/>
      <c r="SAU91" s="57"/>
      <c r="SAV91" s="57"/>
      <c r="SAW91" s="57"/>
      <c r="SAX91" s="57"/>
      <c r="SAY91" s="57"/>
      <c r="SAZ91" s="57"/>
      <c r="SBA91" s="57"/>
      <c r="SBB91" s="57"/>
      <c r="SBC91" s="57"/>
      <c r="SBD91" s="57"/>
      <c r="SBE91" s="57"/>
      <c r="SBF91" s="57"/>
      <c r="SBG91" s="57"/>
      <c r="SBH91" s="57"/>
      <c r="SBI91" s="57"/>
      <c r="SBJ91" s="57"/>
      <c r="SBK91" s="57"/>
      <c r="SBL91" s="57"/>
      <c r="SBM91" s="57"/>
      <c r="SBN91" s="57"/>
      <c r="SBO91" s="57"/>
      <c r="SBP91" s="57"/>
      <c r="SBQ91" s="57"/>
      <c r="SBR91" s="57"/>
      <c r="SBS91" s="57"/>
      <c r="SBT91" s="57"/>
      <c r="SBU91" s="57"/>
      <c r="SBV91" s="57"/>
      <c r="SBW91" s="57"/>
      <c r="SBX91" s="57"/>
      <c r="SBY91" s="57"/>
      <c r="SBZ91" s="57"/>
      <c r="SCA91" s="57"/>
      <c r="SCB91" s="57"/>
      <c r="SCC91" s="57"/>
      <c r="SCD91" s="57"/>
      <c r="SCE91" s="57"/>
      <c r="SCF91" s="57"/>
      <c r="SCG91" s="57"/>
      <c r="SCH91" s="57"/>
      <c r="SCI91" s="57"/>
      <c r="SCJ91" s="57"/>
      <c r="SCK91" s="57"/>
      <c r="SCL91" s="57"/>
      <c r="SCM91" s="57"/>
      <c r="SCN91" s="57"/>
      <c r="SCO91" s="57"/>
      <c r="SCP91" s="57"/>
      <c r="SCQ91" s="57"/>
      <c r="SCR91" s="57"/>
      <c r="SCS91" s="57"/>
      <c r="SCT91" s="57"/>
      <c r="SCU91" s="57"/>
      <c r="SCV91" s="57"/>
      <c r="SCW91" s="57"/>
      <c r="SCX91" s="57"/>
      <c r="SCY91" s="57"/>
      <c r="SCZ91" s="57"/>
      <c r="SDA91" s="57"/>
      <c r="SDB91" s="57"/>
      <c r="SDC91" s="57"/>
      <c r="SDD91" s="57"/>
      <c r="SDE91" s="57"/>
      <c r="SDF91" s="57"/>
      <c r="SDG91" s="57"/>
      <c r="SDH91" s="57"/>
      <c r="SDI91" s="57"/>
      <c r="SDJ91" s="57"/>
      <c r="SDK91" s="57"/>
      <c r="SDL91" s="57"/>
      <c r="SDM91" s="57"/>
      <c r="SDN91" s="57"/>
      <c r="SDO91" s="57"/>
      <c r="SDP91" s="57"/>
      <c r="SDQ91" s="57"/>
      <c r="SDR91" s="57"/>
      <c r="SDS91" s="57"/>
      <c r="SDT91" s="57"/>
      <c r="SDU91" s="57"/>
      <c r="SDV91" s="57"/>
      <c r="SDW91" s="57"/>
      <c r="SDX91" s="57"/>
      <c r="SDY91" s="57"/>
      <c r="SDZ91" s="57"/>
      <c r="SEA91" s="57"/>
      <c r="SEB91" s="57"/>
      <c r="SEC91" s="57"/>
      <c r="SED91" s="57"/>
      <c r="SEE91" s="57"/>
      <c r="SEF91" s="57"/>
      <c r="SEG91" s="57"/>
      <c r="SEH91" s="57"/>
      <c r="SEI91" s="57"/>
      <c r="SEJ91" s="57"/>
      <c r="SEK91" s="57"/>
      <c r="SEL91" s="57"/>
      <c r="SEM91" s="57"/>
      <c r="SEN91" s="57"/>
      <c r="SEO91" s="57"/>
      <c r="SEP91" s="57"/>
      <c r="SEQ91" s="57"/>
      <c r="SER91" s="57"/>
      <c r="SES91" s="57"/>
      <c r="SET91" s="57"/>
      <c r="SEU91" s="57"/>
      <c r="SEV91" s="57"/>
      <c r="SEW91" s="57"/>
      <c r="SEX91" s="57"/>
      <c r="SEY91" s="57"/>
      <c r="SEZ91" s="57"/>
      <c r="SFA91" s="57"/>
      <c r="SFB91" s="57"/>
      <c r="SFC91" s="57"/>
      <c r="SFD91" s="57"/>
      <c r="SFE91" s="57"/>
      <c r="SFF91" s="57"/>
      <c r="SFG91" s="57"/>
      <c r="SFH91" s="57"/>
      <c r="SFI91" s="57"/>
      <c r="SFJ91" s="57"/>
      <c r="SFK91" s="57"/>
      <c r="SFL91" s="57"/>
      <c r="SFM91" s="57"/>
      <c r="SFN91" s="57"/>
      <c r="SFO91" s="57"/>
      <c r="SFP91" s="57"/>
      <c r="SFQ91" s="57"/>
      <c r="SFR91" s="57"/>
      <c r="SFS91" s="57"/>
      <c r="SFT91" s="57"/>
      <c r="SFU91" s="57"/>
      <c r="SFV91" s="57"/>
      <c r="SFW91" s="57"/>
      <c r="SFX91" s="57"/>
      <c r="SFY91" s="57"/>
      <c r="SFZ91" s="57"/>
      <c r="SGA91" s="57"/>
      <c r="SGB91" s="57"/>
      <c r="SGC91" s="57"/>
      <c r="SGD91" s="57"/>
      <c r="SGE91" s="57"/>
      <c r="SGF91" s="57"/>
      <c r="SGG91" s="57"/>
      <c r="SGH91" s="57"/>
      <c r="SGI91" s="57"/>
      <c r="SGJ91" s="57"/>
      <c r="SGK91" s="57"/>
      <c r="SGL91" s="57"/>
      <c r="SGM91" s="57"/>
      <c r="SGN91" s="57"/>
      <c r="SGO91" s="57"/>
      <c r="SGP91" s="57"/>
      <c r="SGQ91" s="57"/>
      <c r="SGR91" s="57"/>
      <c r="SGS91" s="57"/>
      <c r="SGT91" s="57"/>
      <c r="SGU91" s="57"/>
      <c r="SGV91" s="57"/>
      <c r="SGW91" s="57"/>
      <c r="SGX91" s="57"/>
      <c r="SGY91" s="57"/>
      <c r="SGZ91" s="57"/>
      <c r="SHA91" s="57"/>
      <c r="SHB91" s="57"/>
      <c r="SHC91" s="57"/>
      <c r="SHD91" s="57"/>
      <c r="SHE91" s="57"/>
      <c r="SHF91" s="57"/>
      <c r="SHG91" s="57"/>
      <c r="SHH91" s="57"/>
      <c r="SHI91" s="57"/>
      <c r="SHJ91" s="57"/>
      <c r="SHK91" s="57"/>
      <c r="SHL91" s="57"/>
      <c r="SHM91" s="57"/>
      <c r="SHN91" s="57"/>
      <c r="SHO91" s="57"/>
      <c r="SHP91" s="57"/>
      <c r="SHQ91" s="57"/>
      <c r="SHR91" s="57"/>
      <c r="SHS91" s="57"/>
      <c r="SHT91" s="57"/>
      <c r="SHU91" s="57"/>
      <c r="SHV91" s="57"/>
      <c r="SHW91" s="57"/>
      <c r="SHX91" s="57"/>
      <c r="SHY91" s="57"/>
      <c r="SHZ91" s="57"/>
      <c r="SIA91" s="57"/>
      <c r="SIB91" s="57"/>
      <c r="SIC91" s="57"/>
      <c r="SID91" s="57"/>
      <c r="SIE91" s="57"/>
      <c r="SIF91" s="57"/>
      <c r="SIG91" s="57"/>
      <c r="SIH91" s="57"/>
      <c r="SII91" s="57"/>
      <c r="SIJ91" s="57"/>
      <c r="SIK91" s="57"/>
      <c r="SIL91" s="57"/>
      <c r="SIM91" s="57"/>
      <c r="SIN91" s="57"/>
      <c r="SIO91" s="57"/>
      <c r="SIP91" s="57"/>
      <c r="SIQ91" s="57"/>
      <c r="SIR91" s="57"/>
      <c r="SIS91" s="57"/>
      <c r="SIT91" s="57"/>
      <c r="SIU91" s="57"/>
      <c r="SIV91" s="57"/>
      <c r="SIW91" s="57"/>
      <c r="SIX91" s="57"/>
      <c r="SIY91" s="57"/>
      <c r="SIZ91" s="57"/>
      <c r="SJA91" s="57"/>
      <c r="SJB91" s="57"/>
      <c r="SJC91" s="57"/>
      <c r="SJD91" s="57"/>
      <c r="SJE91" s="57"/>
      <c r="SJF91" s="57"/>
      <c r="SJG91" s="57"/>
      <c r="SJH91" s="57"/>
      <c r="SJI91" s="57"/>
      <c r="SJJ91" s="57"/>
      <c r="SJK91" s="57"/>
      <c r="SJL91" s="57"/>
      <c r="SJM91" s="57"/>
      <c r="SJN91" s="57"/>
      <c r="SJO91" s="57"/>
      <c r="SJP91" s="57"/>
      <c r="SJQ91" s="57"/>
      <c r="SJR91" s="57"/>
      <c r="SJS91" s="57"/>
      <c r="SJT91" s="57"/>
      <c r="SJU91" s="57"/>
      <c r="SJV91" s="57"/>
      <c r="SJW91" s="57"/>
      <c r="SJX91" s="57"/>
      <c r="SJY91" s="57"/>
      <c r="SJZ91" s="57"/>
      <c r="SKA91" s="57"/>
      <c r="SKB91" s="57"/>
      <c r="SKC91" s="57"/>
      <c r="SKD91" s="57"/>
      <c r="SKE91" s="57"/>
      <c r="SKF91" s="57"/>
      <c r="SKG91" s="57"/>
      <c r="SKH91" s="57"/>
      <c r="SKI91" s="57"/>
      <c r="SKJ91" s="57"/>
      <c r="SKK91" s="57"/>
      <c r="SKL91" s="57"/>
      <c r="SKM91" s="57"/>
      <c r="SKN91" s="57"/>
      <c r="SKO91" s="57"/>
      <c r="SKP91" s="57"/>
      <c r="SKQ91" s="57"/>
      <c r="SKR91" s="57"/>
      <c r="SKS91" s="57"/>
      <c r="SKT91" s="57"/>
      <c r="SKU91" s="57"/>
      <c r="SKV91" s="57"/>
      <c r="SKW91" s="57"/>
      <c r="SKX91" s="57"/>
      <c r="SKY91" s="57"/>
      <c r="SKZ91" s="57"/>
      <c r="SLA91" s="57"/>
      <c r="SLB91" s="57"/>
      <c r="SLC91" s="57"/>
      <c r="SLD91" s="57"/>
      <c r="SLE91" s="57"/>
      <c r="SLF91" s="57"/>
      <c r="SLG91" s="57"/>
      <c r="SLH91" s="57"/>
      <c r="SLI91" s="57"/>
      <c r="SLJ91" s="57"/>
      <c r="SLK91" s="57"/>
      <c r="SLL91" s="57"/>
      <c r="SLM91" s="57"/>
      <c r="SLN91" s="57"/>
      <c r="SLO91" s="57"/>
      <c r="SLP91" s="57"/>
      <c r="SLQ91" s="57"/>
      <c r="SLR91" s="57"/>
      <c r="SLS91" s="57"/>
      <c r="SLT91" s="57"/>
      <c r="SLU91" s="57"/>
      <c r="SLV91" s="57"/>
      <c r="SLW91" s="57"/>
      <c r="SLX91" s="57"/>
      <c r="SLY91" s="57"/>
      <c r="SLZ91" s="57"/>
      <c r="SMA91" s="57"/>
      <c r="SMB91" s="57"/>
      <c r="SMC91" s="57"/>
      <c r="SMD91" s="57"/>
      <c r="SME91" s="57"/>
      <c r="SMF91" s="57"/>
      <c r="SMG91" s="57"/>
      <c r="SMH91" s="57"/>
      <c r="SMI91" s="57"/>
      <c r="SMJ91" s="57"/>
      <c r="SMK91" s="57"/>
      <c r="SML91" s="57"/>
      <c r="SMM91" s="57"/>
      <c r="SMN91" s="57"/>
      <c r="SMO91" s="57"/>
      <c r="SMP91" s="57"/>
      <c r="SMQ91" s="57"/>
      <c r="SMR91" s="57"/>
      <c r="SMS91" s="57"/>
      <c r="SMT91" s="57"/>
      <c r="SMU91" s="57"/>
      <c r="SMV91" s="57"/>
      <c r="SMW91" s="57"/>
      <c r="SMX91" s="57"/>
      <c r="SMY91" s="57"/>
      <c r="SMZ91" s="57"/>
      <c r="SNA91" s="57"/>
      <c r="SNB91" s="57"/>
      <c r="SNC91" s="57"/>
      <c r="SND91" s="57"/>
      <c r="SNE91" s="57"/>
      <c r="SNF91" s="57"/>
      <c r="SNG91" s="57"/>
      <c r="SNH91" s="57"/>
      <c r="SNI91" s="57"/>
      <c r="SNJ91" s="57"/>
      <c r="SNK91" s="57"/>
      <c r="SNL91" s="57"/>
      <c r="SNM91" s="57"/>
      <c r="SNN91" s="57"/>
      <c r="SNO91" s="57"/>
      <c r="SNP91" s="57"/>
      <c r="SNQ91" s="57"/>
      <c r="SNR91" s="57"/>
      <c r="SNS91" s="57"/>
      <c r="SNT91" s="57"/>
      <c r="SNU91" s="57"/>
      <c r="SNV91" s="57"/>
      <c r="SNW91" s="57"/>
      <c r="SNX91" s="57"/>
      <c r="SNY91" s="57"/>
      <c r="SNZ91" s="57"/>
      <c r="SOA91" s="57"/>
      <c r="SOB91" s="57"/>
      <c r="SOC91" s="57"/>
      <c r="SOD91" s="57"/>
      <c r="SOE91" s="57"/>
      <c r="SOF91" s="57"/>
      <c r="SOG91" s="57"/>
      <c r="SOH91" s="57"/>
      <c r="SOI91" s="57"/>
      <c r="SOJ91" s="57"/>
      <c r="SOK91" s="57"/>
      <c r="SOL91" s="57"/>
      <c r="SOM91" s="57"/>
      <c r="SON91" s="57"/>
      <c r="SOO91" s="57"/>
      <c r="SOP91" s="57"/>
      <c r="SOQ91" s="57"/>
      <c r="SOR91" s="57"/>
      <c r="SOS91" s="57"/>
      <c r="SOT91" s="57"/>
      <c r="SOU91" s="57"/>
      <c r="SOV91" s="57"/>
      <c r="SOW91" s="57"/>
      <c r="SOX91" s="57"/>
      <c r="SOY91" s="57"/>
      <c r="SOZ91" s="57"/>
      <c r="SPA91" s="57"/>
      <c r="SPB91" s="57"/>
      <c r="SPC91" s="57"/>
      <c r="SPD91" s="57"/>
      <c r="SPE91" s="57"/>
      <c r="SPF91" s="57"/>
      <c r="SPG91" s="57"/>
      <c r="SPH91" s="57"/>
      <c r="SPI91" s="57"/>
      <c r="SPJ91" s="57"/>
      <c r="SPK91" s="57"/>
      <c r="SPL91" s="57"/>
      <c r="SPM91" s="57"/>
      <c r="SPN91" s="57"/>
      <c r="SPO91" s="57"/>
      <c r="SPP91" s="57"/>
      <c r="SPQ91" s="57"/>
      <c r="SPR91" s="57"/>
      <c r="SPS91" s="57"/>
      <c r="SPT91" s="57"/>
      <c r="SPU91" s="57"/>
      <c r="SPV91" s="57"/>
      <c r="SPW91" s="57"/>
      <c r="SPX91" s="57"/>
      <c r="SPY91" s="57"/>
      <c r="SPZ91" s="57"/>
      <c r="SQA91" s="57"/>
      <c r="SQB91" s="57"/>
      <c r="SQC91" s="57"/>
      <c r="SQD91" s="57"/>
      <c r="SQE91" s="57"/>
      <c r="SQF91" s="57"/>
      <c r="SQG91" s="57"/>
      <c r="SQH91" s="57"/>
      <c r="SQI91" s="57"/>
      <c r="SQJ91" s="57"/>
      <c r="SQK91" s="57"/>
      <c r="SQL91" s="57"/>
      <c r="SQM91" s="57"/>
      <c r="SQN91" s="57"/>
      <c r="SQO91" s="57"/>
      <c r="SQP91" s="57"/>
      <c r="SQQ91" s="57"/>
      <c r="SQR91" s="57"/>
      <c r="SQS91" s="57"/>
      <c r="SQT91" s="57"/>
      <c r="SQU91" s="57"/>
      <c r="SQV91" s="57"/>
      <c r="SQW91" s="57"/>
      <c r="SQX91" s="57"/>
      <c r="SQY91" s="57"/>
      <c r="SQZ91" s="57"/>
      <c r="SRA91" s="57"/>
      <c r="SRB91" s="57"/>
      <c r="SRC91" s="57"/>
      <c r="SRD91" s="57"/>
      <c r="SRE91" s="57"/>
      <c r="SRF91" s="57"/>
      <c r="SRG91" s="57"/>
      <c r="SRH91" s="57"/>
      <c r="SRI91" s="57"/>
      <c r="SRJ91" s="57"/>
      <c r="SRK91" s="57"/>
      <c r="SRL91" s="57"/>
      <c r="SRM91" s="57"/>
      <c r="SRN91" s="57"/>
      <c r="SRO91" s="57"/>
      <c r="SRP91" s="57"/>
      <c r="SRQ91" s="57"/>
      <c r="SRR91" s="57"/>
      <c r="SRS91" s="57"/>
      <c r="SRT91" s="57"/>
      <c r="SRU91" s="57"/>
      <c r="SRV91" s="57"/>
      <c r="SRW91" s="57"/>
      <c r="SRX91" s="57"/>
      <c r="SRY91" s="57"/>
      <c r="SRZ91" s="57"/>
      <c r="SSA91" s="57"/>
      <c r="SSB91" s="57"/>
      <c r="SSC91" s="57"/>
      <c r="SSD91" s="57"/>
      <c r="SSE91" s="57"/>
      <c r="SSF91" s="57"/>
      <c r="SSG91" s="57"/>
      <c r="SSH91" s="57"/>
      <c r="SSI91" s="57"/>
      <c r="SSJ91" s="57"/>
      <c r="SSK91" s="57"/>
      <c r="SSL91" s="57"/>
      <c r="SSM91" s="57"/>
      <c r="SSN91" s="57"/>
      <c r="SSO91" s="57"/>
      <c r="SSP91" s="57"/>
      <c r="SSQ91" s="57"/>
      <c r="SSR91" s="57"/>
      <c r="SSS91" s="57"/>
      <c r="SST91" s="57"/>
      <c r="SSU91" s="57"/>
      <c r="SSV91" s="57"/>
      <c r="SSW91" s="57"/>
      <c r="SSX91" s="57"/>
      <c r="SSY91" s="57"/>
      <c r="SSZ91" s="57"/>
      <c r="STA91" s="57"/>
      <c r="STB91" s="57"/>
      <c r="STC91" s="57"/>
      <c r="STD91" s="57"/>
      <c r="STE91" s="57"/>
      <c r="STF91" s="57"/>
      <c r="STG91" s="57"/>
      <c r="STH91" s="57"/>
      <c r="STI91" s="57"/>
      <c r="STJ91" s="57"/>
      <c r="STK91" s="57"/>
      <c r="STL91" s="57"/>
      <c r="STM91" s="57"/>
      <c r="STN91" s="57"/>
      <c r="STO91" s="57"/>
      <c r="STP91" s="57"/>
      <c r="STQ91" s="57"/>
      <c r="STR91" s="57"/>
      <c r="STS91" s="57"/>
      <c r="STT91" s="57"/>
      <c r="STU91" s="57"/>
      <c r="STV91" s="57"/>
      <c r="STW91" s="57"/>
      <c r="STX91" s="57"/>
      <c r="STY91" s="57"/>
      <c r="STZ91" s="57"/>
      <c r="SUA91" s="57"/>
      <c r="SUB91" s="57"/>
      <c r="SUC91" s="57"/>
      <c r="SUD91" s="57"/>
      <c r="SUE91" s="57"/>
      <c r="SUF91" s="57"/>
      <c r="SUG91" s="57"/>
      <c r="SUH91" s="57"/>
      <c r="SUI91" s="57"/>
      <c r="SUJ91" s="57"/>
      <c r="SUK91" s="57"/>
      <c r="SUL91" s="57"/>
      <c r="SUM91" s="57"/>
      <c r="SUN91" s="57"/>
      <c r="SUO91" s="57"/>
      <c r="SUP91" s="57"/>
      <c r="SUQ91" s="57"/>
      <c r="SUR91" s="57"/>
      <c r="SUS91" s="57"/>
      <c r="SUT91" s="57"/>
      <c r="SUU91" s="57"/>
      <c r="SUV91" s="57"/>
      <c r="SUW91" s="57"/>
      <c r="SUX91" s="57"/>
      <c r="SUY91" s="57"/>
      <c r="SUZ91" s="57"/>
      <c r="SVA91" s="57"/>
      <c r="SVB91" s="57"/>
      <c r="SVC91" s="57"/>
      <c r="SVD91" s="57"/>
      <c r="SVE91" s="57"/>
      <c r="SVF91" s="57"/>
      <c r="SVG91" s="57"/>
      <c r="SVH91" s="57"/>
      <c r="SVI91" s="57"/>
      <c r="SVJ91" s="57"/>
      <c r="SVK91" s="57"/>
      <c r="SVL91" s="57"/>
      <c r="SVM91" s="57"/>
      <c r="SVN91" s="57"/>
      <c r="SVO91" s="57"/>
      <c r="SVP91" s="57"/>
      <c r="SVQ91" s="57"/>
      <c r="SVR91" s="57"/>
      <c r="SVS91" s="57"/>
      <c r="SVT91" s="57"/>
      <c r="SVU91" s="57"/>
      <c r="SVV91" s="57"/>
      <c r="SVW91" s="57"/>
      <c r="SVX91" s="57"/>
      <c r="SVY91" s="57"/>
      <c r="SVZ91" s="57"/>
      <c r="SWA91" s="57"/>
      <c r="SWB91" s="57"/>
      <c r="SWC91" s="57"/>
      <c r="SWD91" s="57"/>
      <c r="SWE91" s="57"/>
      <c r="SWF91" s="57"/>
      <c r="SWG91" s="57"/>
      <c r="SWH91" s="57"/>
      <c r="SWI91" s="57"/>
      <c r="SWJ91" s="57"/>
      <c r="SWK91" s="57"/>
      <c r="SWL91" s="57"/>
      <c r="SWM91" s="57"/>
      <c r="SWN91" s="57"/>
      <c r="SWO91" s="57"/>
      <c r="SWP91" s="57"/>
      <c r="SWQ91" s="57"/>
      <c r="SWR91" s="57"/>
      <c r="SWS91" s="57"/>
      <c r="SWT91" s="57"/>
      <c r="SWU91" s="57"/>
      <c r="SWV91" s="57"/>
      <c r="SWW91" s="57"/>
      <c r="SWX91" s="57"/>
      <c r="SWY91" s="57"/>
      <c r="SWZ91" s="57"/>
      <c r="SXA91" s="57"/>
      <c r="SXB91" s="57"/>
      <c r="SXC91" s="57"/>
      <c r="SXD91" s="57"/>
      <c r="SXE91" s="57"/>
      <c r="SXF91" s="57"/>
      <c r="SXG91" s="57"/>
      <c r="SXH91" s="57"/>
      <c r="SXI91" s="57"/>
      <c r="SXJ91" s="57"/>
      <c r="SXK91" s="57"/>
      <c r="SXL91" s="57"/>
      <c r="SXM91" s="57"/>
      <c r="SXN91" s="57"/>
      <c r="SXO91" s="57"/>
      <c r="SXP91" s="57"/>
      <c r="SXQ91" s="57"/>
      <c r="SXR91" s="57"/>
      <c r="SXS91" s="57"/>
      <c r="SXT91" s="57"/>
      <c r="SXU91" s="57"/>
      <c r="SXV91" s="57"/>
      <c r="SXW91" s="57"/>
      <c r="SXX91" s="57"/>
      <c r="SXY91" s="57"/>
      <c r="SXZ91" s="57"/>
      <c r="SYA91" s="57"/>
      <c r="SYB91" s="57"/>
      <c r="SYC91" s="57"/>
      <c r="SYD91" s="57"/>
      <c r="SYE91" s="57"/>
      <c r="SYF91" s="57"/>
      <c r="SYG91" s="57"/>
      <c r="SYH91" s="57"/>
      <c r="SYI91" s="57"/>
      <c r="SYJ91" s="57"/>
      <c r="SYK91" s="57"/>
      <c r="SYL91" s="57"/>
      <c r="SYM91" s="57"/>
      <c r="SYN91" s="57"/>
      <c r="SYO91" s="57"/>
      <c r="SYP91" s="57"/>
      <c r="SYQ91" s="57"/>
      <c r="SYR91" s="57"/>
      <c r="SYS91" s="57"/>
      <c r="SYT91" s="57"/>
      <c r="SYU91" s="57"/>
      <c r="SYV91" s="57"/>
      <c r="SYW91" s="57"/>
      <c r="SYX91" s="57"/>
      <c r="SYY91" s="57"/>
      <c r="SYZ91" s="57"/>
      <c r="SZA91" s="57"/>
      <c r="SZB91" s="57"/>
      <c r="SZC91" s="57"/>
      <c r="SZD91" s="57"/>
      <c r="SZE91" s="57"/>
      <c r="SZF91" s="57"/>
      <c r="SZG91" s="57"/>
      <c r="SZH91" s="57"/>
      <c r="SZI91" s="57"/>
      <c r="SZJ91" s="57"/>
      <c r="SZK91" s="57"/>
      <c r="SZL91" s="57"/>
      <c r="SZM91" s="57"/>
      <c r="SZN91" s="57"/>
      <c r="SZO91" s="57"/>
      <c r="SZP91" s="57"/>
      <c r="SZQ91" s="57"/>
      <c r="SZR91" s="57"/>
      <c r="SZS91" s="57"/>
      <c r="SZT91" s="57"/>
      <c r="SZU91" s="57"/>
      <c r="SZV91" s="57"/>
      <c r="SZW91" s="57"/>
      <c r="SZX91" s="57"/>
      <c r="SZY91" s="57"/>
      <c r="SZZ91" s="57"/>
      <c r="TAA91" s="57"/>
      <c r="TAB91" s="57"/>
      <c r="TAC91" s="57"/>
      <c r="TAD91" s="57"/>
      <c r="TAE91" s="57"/>
      <c r="TAF91" s="57"/>
      <c r="TAG91" s="57"/>
      <c r="TAH91" s="57"/>
      <c r="TAI91" s="57"/>
      <c r="TAJ91" s="57"/>
      <c r="TAK91" s="57"/>
      <c r="TAL91" s="57"/>
      <c r="TAM91" s="57"/>
      <c r="TAN91" s="57"/>
      <c r="TAO91" s="57"/>
      <c r="TAP91" s="57"/>
      <c r="TAQ91" s="57"/>
      <c r="TAR91" s="57"/>
      <c r="TAS91" s="57"/>
      <c r="TAT91" s="57"/>
      <c r="TAU91" s="57"/>
      <c r="TAV91" s="57"/>
      <c r="TAW91" s="57"/>
      <c r="TAX91" s="57"/>
      <c r="TAY91" s="57"/>
      <c r="TAZ91" s="57"/>
      <c r="TBA91" s="57"/>
      <c r="TBB91" s="57"/>
      <c r="TBC91" s="57"/>
      <c r="TBD91" s="57"/>
      <c r="TBE91" s="57"/>
      <c r="TBF91" s="57"/>
      <c r="TBG91" s="57"/>
      <c r="TBH91" s="57"/>
      <c r="TBI91" s="57"/>
      <c r="TBJ91" s="57"/>
      <c r="TBK91" s="57"/>
      <c r="TBL91" s="57"/>
      <c r="TBM91" s="57"/>
      <c r="TBN91" s="57"/>
      <c r="TBO91" s="57"/>
      <c r="TBP91" s="57"/>
      <c r="TBQ91" s="57"/>
      <c r="TBR91" s="57"/>
      <c r="TBS91" s="57"/>
      <c r="TBT91" s="57"/>
      <c r="TBU91" s="57"/>
      <c r="TBV91" s="57"/>
      <c r="TBW91" s="57"/>
      <c r="TBX91" s="57"/>
      <c r="TBY91" s="57"/>
      <c r="TBZ91" s="57"/>
      <c r="TCA91" s="57"/>
      <c r="TCB91" s="57"/>
      <c r="TCC91" s="57"/>
      <c r="TCD91" s="57"/>
      <c r="TCE91" s="57"/>
      <c r="TCF91" s="57"/>
      <c r="TCG91" s="57"/>
      <c r="TCH91" s="57"/>
      <c r="TCI91" s="57"/>
      <c r="TCJ91" s="57"/>
      <c r="TCK91" s="57"/>
      <c r="TCL91" s="57"/>
      <c r="TCM91" s="57"/>
      <c r="TCN91" s="57"/>
      <c r="TCO91" s="57"/>
      <c r="TCP91" s="57"/>
      <c r="TCQ91" s="57"/>
      <c r="TCR91" s="57"/>
      <c r="TCS91" s="57"/>
      <c r="TCT91" s="57"/>
      <c r="TCU91" s="57"/>
      <c r="TCV91" s="57"/>
      <c r="TCW91" s="57"/>
      <c r="TCX91" s="57"/>
      <c r="TCY91" s="57"/>
      <c r="TCZ91" s="57"/>
      <c r="TDA91" s="57"/>
      <c r="TDB91" s="57"/>
      <c r="TDC91" s="57"/>
      <c r="TDD91" s="57"/>
      <c r="TDE91" s="57"/>
      <c r="TDF91" s="57"/>
      <c r="TDG91" s="57"/>
      <c r="TDH91" s="57"/>
      <c r="TDI91" s="57"/>
      <c r="TDJ91" s="57"/>
      <c r="TDK91" s="57"/>
      <c r="TDL91" s="57"/>
      <c r="TDM91" s="57"/>
      <c r="TDN91" s="57"/>
      <c r="TDO91" s="57"/>
      <c r="TDP91" s="57"/>
      <c r="TDQ91" s="57"/>
      <c r="TDR91" s="57"/>
      <c r="TDS91" s="57"/>
      <c r="TDT91" s="57"/>
      <c r="TDU91" s="57"/>
      <c r="TDV91" s="57"/>
      <c r="TDW91" s="57"/>
      <c r="TDX91" s="57"/>
      <c r="TDY91" s="57"/>
      <c r="TDZ91" s="57"/>
      <c r="TEA91" s="57"/>
      <c r="TEB91" s="57"/>
      <c r="TEC91" s="57"/>
      <c r="TED91" s="57"/>
      <c r="TEE91" s="57"/>
      <c r="TEF91" s="57"/>
      <c r="TEG91" s="57"/>
      <c r="TEH91" s="57"/>
      <c r="TEI91" s="57"/>
      <c r="TEJ91" s="57"/>
      <c r="TEK91" s="57"/>
      <c r="TEL91" s="57"/>
      <c r="TEM91" s="57"/>
      <c r="TEN91" s="57"/>
      <c r="TEO91" s="57"/>
      <c r="TEP91" s="57"/>
      <c r="TEQ91" s="57"/>
      <c r="TER91" s="57"/>
      <c r="TES91" s="57"/>
      <c r="TET91" s="57"/>
      <c r="TEU91" s="57"/>
      <c r="TEV91" s="57"/>
      <c r="TEW91" s="57"/>
      <c r="TEX91" s="57"/>
      <c r="TEY91" s="57"/>
      <c r="TEZ91" s="57"/>
      <c r="TFA91" s="57"/>
      <c r="TFB91" s="57"/>
      <c r="TFC91" s="57"/>
      <c r="TFD91" s="57"/>
      <c r="TFE91" s="57"/>
      <c r="TFF91" s="57"/>
      <c r="TFG91" s="57"/>
      <c r="TFH91" s="57"/>
      <c r="TFI91" s="57"/>
      <c r="TFJ91" s="57"/>
      <c r="TFK91" s="57"/>
      <c r="TFL91" s="57"/>
      <c r="TFM91" s="57"/>
      <c r="TFN91" s="57"/>
      <c r="TFO91" s="57"/>
      <c r="TFP91" s="57"/>
      <c r="TFQ91" s="57"/>
      <c r="TFR91" s="57"/>
      <c r="TFS91" s="57"/>
      <c r="TFT91" s="57"/>
      <c r="TFU91" s="57"/>
      <c r="TFV91" s="57"/>
      <c r="TFW91" s="57"/>
      <c r="TFX91" s="57"/>
      <c r="TFY91" s="57"/>
      <c r="TFZ91" s="57"/>
      <c r="TGA91" s="57"/>
      <c r="TGB91" s="57"/>
      <c r="TGC91" s="57"/>
      <c r="TGD91" s="57"/>
      <c r="TGE91" s="57"/>
      <c r="TGF91" s="57"/>
      <c r="TGG91" s="57"/>
      <c r="TGH91" s="57"/>
      <c r="TGI91" s="57"/>
      <c r="TGJ91" s="57"/>
      <c r="TGK91" s="57"/>
      <c r="TGL91" s="57"/>
      <c r="TGM91" s="57"/>
      <c r="TGN91" s="57"/>
      <c r="TGO91" s="57"/>
      <c r="TGP91" s="57"/>
      <c r="TGQ91" s="57"/>
      <c r="TGR91" s="57"/>
      <c r="TGS91" s="57"/>
      <c r="TGT91" s="57"/>
      <c r="TGU91" s="57"/>
      <c r="TGV91" s="57"/>
      <c r="TGW91" s="57"/>
      <c r="TGX91" s="57"/>
      <c r="TGY91" s="57"/>
      <c r="TGZ91" s="57"/>
      <c r="THA91" s="57"/>
      <c r="THB91" s="57"/>
      <c r="THC91" s="57"/>
      <c r="THD91" s="57"/>
      <c r="THE91" s="57"/>
      <c r="THF91" s="57"/>
      <c r="THG91" s="57"/>
      <c r="THH91" s="57"/>
      <c r="THI91" s="57"/>
      <c r="THJ91" s="57"/>
      <c r="THK91" s="57"/>
      <c r="THL91" s="57"/>
      <c r="THM91" s="57"/>
      <c r="THN91" s="57"/>
      <c r="THO91" s="57"/>
      <c r="THP91" s="57"/>
      <c r="THQ91" s="57"/>
      <c r="THR91" s="57"/>
      <c r="THS91" s="57"/>
      <c r="THT91" s="57"/>
      <c r="THU91" s="57"/>
      <c r="THV91" s="57"/>
      <c r="THW91" s="57"/>
      <c r="THX91" s="57"/>
      <c r="THY91" s="57"/>
      <c r="THZ91" s="57"/>
      <c r="TIA91" s="57"/>
      <c r="TIB91" s="57"/>
      <c r="TIC91" s="57"/>
      <c r="TID91" s="57"/>
      <c r="TIE91" s="57"/>
      <c r="TIF91" s="57"/>
      <c r="TIG91" s="57"/>
      <c r="TIH91" s="57"/>
      <c r="TII91" s="57"/>
      <c r="TIJ91" s="57"/>
      <c r="TIK91" s="57"/>
      <c r="TIL91" s="57"/>
      <c r="TIM91" s="57"/>
      <c r="TIN91" s="57"/>
      <c r="TIO91" s="57"/>
      <c r="TIP91" s="57"/>
      <c r="TIQ91" s="57"/>
      <c r="TIR91" s="57"/>
      <c r="TIS91" s="57"/>
      <c r="TIT91" s="57"/>
      <c r="TIU91" s="57"/>
      <c r="TIV91" s="57"/>
      <c r="TIW91" s="57"/>
      <c r="TIX91" s="57"/>
      <c r="TIY91" s="57"/>
      <c r="TIZ91" s="57"/>
      <c r="TJA91" s="57"/>
      <c r="TJB91" s="57"/>
      <c r="TJC91" s="57"/>
      <c r="TJD91" s="57"/>
      <c r="TJE91" s="57"/>
      <c r="TJF91" s="57"/>
      <c r="TJG91" s="57"/>
      <c r="TJH91" s="57"/>
      <c r="TJI91" s="57"/>
      <c r="TJJ91" s="57"/>
      <c r="TJK91" s="57"/>
      <c r="TJL91" s="57"/>
      <c r="TJM91" s="57"/>
      <c r="TJN91" s="57"/>
      <c r="TJO91" s="57"/>
      <c r="TJP91" s="57"/>
      <c r="TJQ91" s="57"/>
      <c r="TJR91" s="57"/>
      <c r="TJS91" s="57"/>
      <c r="TJT91" s="57"/>
      <c r="TJU91" s="57"/>
      <c r="TJV91" s="57"/>
      <c r="TJW91" s="57"/>
      <c r="TJX91" s="57"/>
      <c r="TJY91" s="57"/>
      <c r="TJZ91" s="57"/>
      <c r="TKA91" s="57"/>
      <c r="TKB91" s="57"/>
      <c r="TKC91" s="57"/>
      <c r="TKD91" s="57"/>
      <c r="TKE91" s="57"/>
      <c r="TKF91" s="57"/>
      <c r="TKG91" s="57"/>
      <c r="TKH91" s="57"/>
      <c r="TKI91" s="57"/>
      <c r="TKJ91" s="57"/>
      <c r="TKK91" s="57"/>
      <c r="TKL91" s="57"/>
      <c r="TKM91" s="57"/>
      <c r="TKN91" s="57"/>
      <c r="TKO91" s="57"/>
      <c r="TKP91" s="57"/>
      <c r="TKQ91" s="57"/>
      <c r="TKR91" s="57"/>
      <c r="TKS91" s="57"/>
      <c r="TKT91" s="57"/>
      <c r="TKU91" s="57"/>
      <c r="TKV91" s="57"/>
      <c r="TKW91" s="57"/>
      <c r="TKX91" s="57"/>
      <c r="TKY91" s="57"/>
      <c r="TKZ91" s="57"/>
      <c r="TLA91" s="57"/>
      <c r="TLB91" s="57"/>
      <c r="TLC91" s="57"/>
      <c r="TLD91" s="57"/>
      <c r="TLE91" s="57"/>
      <c r="TLF91" s="57"/>
      <c r="TLG91" s="57"/>
      <c r="TLH91" s="57"/>
      <c r="TLI91" s="57"/>
      <c r="TLJ91" s="57"/>
      <c r="TLK91" s="57"/>
      <c r="TLL91" s="57"/>
      <c r="TLM91" s="57"/>
      <c r="TLN91" s="57"/>
      <c r="TLO91" s="57"/>
      <c r="TLP91" s="57"/>
      <c r="TLQ91" s="57"/>
      <c r="TLR91" s="57"/>
      <c r="TLS91" s="57"/>
      <c r="TLT91" s="57"/>
      <c r="TLU91" s="57"/>
      <c r="TLV91" s="57"/>
      <c r="TLW91" s="57"/>
      <c r="TLX91" s="57"/>
      <c r="TLY91" s="57"/>
      <c r="TLZ91" s="57"/>
      <c r="TMA91" s="57"/>
      <c r="TMB91" s="57"/>
      <c r="TMC91" s="57"/>
      <c r="TMD91" s="57"/>
      <c r="TME91" s="57"/>
      <c r="TMF91" s="57"/>
      <c r="TMG91" s="57"/>
      <c r="TMH91" s="57"/>
      <c r="TMI91" s="57"/>
      <c r="TMJ91" s="57"/>
      <c r="TMK91" s="57"/>
      <c r="TML91" s="57"/>
      <c r="TMM91" s="57"/>
      <c r="TMN91" s="57"/>
      <c r="TMO91" s="57"/>
      <c r="TMP91" s="57"/>
      <c r="TMQ91" s="57"/>
      <c r="TMR91" s="57"/>
      <c r="TMS91" s="57"/>
      <c r="TMT91" s="57"/>
      <c r="TMU91" s="57"/>
      <c r="TMV91" s="57"/>
      <c r="TMW91" s="57"/>
      <c r="TMX91" s="57"/>
      <c r="TMY91" s="57"/>
      <c r="TMZ91" s="57"/>
      <c r="TNA91" s="57"/>
      <c r="TNB91" s="57"/>
      <c r="TNC91" s="57"/>
      <c r="TND91" s="57"/>
      <c r="TNE91" s="57"/>
      <c r="TNF91" s="57"/>
      <c r="TNG91" s="57"/>
      <c r="TNH91" s="57"/>
      <c r="TNI91" s="57"/>
      <c r="TNJ91" s="57"/>
      <c r="TNK91" s="57"/>
      <c r="TNL91" s="57"/>
      <c r="TNM91" s="57"/>
      <c r="TNN91" s="57"/>
      <c r="TNO91" s="57"/>
      <c r="TNP91" s="57"/>
      <c r="TNQ91" s="57"/>
      <c r="TNR91" s="57"/>
      <c r="TNS91" s="57"/>
      <c r="TNT91" s="57"/>
      <c r="TNU91" s="57"/>
      <c r="TNV91" s="57"/>
      <c r="TNW91" s="57"/>
      <c r="TNX91" s="57"/>
      <c r="TNY91" s="57"/>
      <c r="TNZ91" s="57"/>
      <c r="TOA91" s="57"/>
      <c r="TOB91" s="57"/>
      <c r="TOC91" s="57"/>
      <c r="TOD91" s="57"/>
      <c r="TOE91" s="57"/>
      <c r="TOF91" s="57"/>
      <c r="TOG91" s="57"/>
      <c r="TOH91" s="57"/>
      <c r="TOI91" s="57"/>
      <c r="TOJ91" s="57"/>
      <c r="TOK91" s="57"/>
      <c r="TOL91" s="57"/>
      <c r="TOM91" s="57"/>
      <c r="TON91" s="57"/>
      <c r="TOO91" s="57"/>
      <c r="TOP91" s="57"/>
      <c r="TOQ91" s="57"/>
      <c r="TOR91" s="57"/>
      <c r="TOS91" s="57"/>
      <c r="TOT91" s="57"/>
      <c r="TOU91" s="57"/>
      <c r="TOV91" s="57"/>
      <c r="TOW91" s="57"/>
      <c r="TOX91" s="57"/>
      <c r="TOY91" s="57"/>
      <c r="TOZ91" s="57"/>
      <c r="TPA91" s="57"/>
      <c r="TPB91" s="57"/>
      <c r="TPC91" s="57"/>
      <c r="TPD91" s="57"/>
      <c r="TPE91" s="57"/>
      <c r="TPF91" s="57"/>
      <c r="TPG91" s="57"/>
      <c r="TPH91" s="57"/>
      <c r="TPI91" s="57"/>
      <c r="TPJ91" s="57"/>
      <c r="TPK91" s="57"/>
      <c r="TPL91" s="57"/>
      <c r="TPM91" s="57"/>
      <c r="TPN91" s="57"/>
      <c r="TPO91" s="57"/>
      <c r="TPP91" s="57"/>
      <c r="TPQ91" s="57"/>
      <c r="TPR91" s="57"/>
      <c r="TPS91" s="57"/>
      <c r="TPT91" s="57"/>
      <c r="TPU91" s="57"/>
      <c r="TPV91" s="57"/>
      <c r="TPW91" s="57"/>
      <c r="TPX91" s="57"/>
      <c r="TPY91" s="57"/>
      <c r="TPZ91" s="57"/>
      <c r="TQA91" s="57"/>
      <c r="TQB91" s="57"/>
      <c r="TQC91" s="57"/>
      <c r="TQD91" s="57"/>
      <c r="TQE91" s="57"/>
      <c r="TQF91" s="57"/>
      <c r="TQG91" s="57"/>
      <c r="TQH91" s="57"/>
      <c r="TQI91" s="57"/>
      <c r="TQJ91" s="57"/>
      <c r="TQK91" s="57"/>
      <c r="TQL91" s="57"/>
      <c r="TQM91" s="57"/>
      <c r="TQN91" s="57"/>
      <c r="TQO91" s="57"/>
      <c r="TQP91" s="57"/>
      <c r="TQQ91" s="57"/>
      <c r="TQR91" s="57"/>
      <c r="TQS91" s="57"/>
      <c r="TQT91" s="57"/>
      <c r="TQU91" s="57"/>
      <c r="TQV91" s="57"/>
      <c r="TQW91" s="57"/>
      <c r="TQX91" s="57"/>
      <c r="TQY91" s="57"/>
      <c r="TQZ91" s="57"/>
      <c r="TRA91" s="57"/>
      <c r="TRB91" s="57"/>
      <c r="TRC91" s="57"/>
      <c r="TRD91" s="57"/>
      <c r="TRE91" s="57"/>
      <c r="TRF91" s="57"/>
      <c r="TRG91" s="57"/>
      <c r="TRH91" s="57"/>
      <c r="TRI91" s="57"/>
      <c r="TRJ91" s="57"/>
      <c r="TRK91" s="57"/>
      <c r="TRL91" s="57"/>
      <c r="TRM91" s="57"/>
      <c r="TRN91" s="57"/>
      <c r="TRO91" s="57"/>
      <c r="TRP91" s="57"/>
      <c r="TRQ91" s="57"/>
      <c r="TRR91" s="57"/>
      <c r="TRS91" s="57"/>
      <c r="TRT91" s="57"/>
      <c r="TRU91" s="57"/>
      <c r="TRV91" s="57"/>
      <c r="TRW91" s="57"/>
      <c r="TRX91" s="57"/>
      <c r="TRY91" s="57"/>
      <c r="TRZ91" s="57"/>
      <c r="TSA91" s="57"/>
      <c r="TSB91" s="57"/>
      <c r="TSC91" s="57"/>
      <c r="TSD91" s="57"/>
      <c r="TSE91" s="57"/>
      <c r="TSF91" s="57"/>
      <c r="TSG91" s="57"/>
      <c r="TSH91" s="57"/>
      <c r="TSI91" s="57"/>
      <c r="TSJ91" s="57"/>
      <c r="TSK91" s="57"/>
      <c r="TSL91" s="57"/>
      <c r="TSM91" s="57"/>
      <c r="TSN91" s="57"/>
      <c r="TSO91" s="57"/>
      <c r="TSP91" s="57"/>
      <c r="TSQ91" s="57"/>
      <c r="TSR91" s="57"/>
      <c r="TSS91" s="57"/>
      <c r="TST91" s="57"/>
      <c r="TSU91" s="57"/>
      <c r="TSV91" s="57"/>
      <c r="TSW91" s="57"/>
      <c r="TSX91" s="57"/>
      <c r="TSY91" s="57"/>
      <c r="TSZ91" s="57"/>
      <c r="TTA91" s="57"/>
      <c r="TTB91" s="57"/>
      <c r="TTC91" s="57"/>
      <c r="TTD91" s="57"/>
      <c r="TTE91" s="57"/>
      <c r="TTF91" s="57"/>
      <c r="TTG91" s="57"/>
      <c r="TTH91" s="57"/>
      <c r="TTI91" s="57"/>
      <c r="TTJ91" s="57"/>
      <c r="TTK91" s="57"/>
      <c r="TTL91" s="57"/>
      <c r="TTM91" s="57"/>
      <c r="TTN91" s="57"/>
      <c r="TTO91" s="57"/>
      <c r="TTP91" s="57"/>
      <c r="TTQ91" s="57"/>
      <c r="TTR91" s="57"/>
      <c r="TTS91" s="57"/>
      <c r="TTT91" s="57"/>
      <c r="TTU91" s="57"/>
      <c r="TTV91" s="57"/>
      <c r="TTW91" s="57"/>
      <c r="TTX91" s="57"/>
      <c r="TTY91" s="57"/>
      <c r="TTZ91" s="57"/>
      <c r="TUA91" s="57"/>
      <c r="TUB91" s="57"/>
      <c r="TUC91" s="57"/>
      <c r="TUD91" s="57"/>
      <c r="TUE91" s="57"/>
      <c r="TUF91" s="57"/>
      <c r="TUG91" s="57"/>
      <c r="TUH91" s="57"/>
      <c r="TUI91" s="57"/>
      <c r="TUJ91" s="57"/>
      <c r="TUK91" s="57"/>
      <c r="TUL91" s="57"/>
      <c r="TUM91" s="57"/>
      <c r="TUN91" s="57"/>
      <c r="TUO91" s="57"/>
      <c r="TUP91" s="57"/>
      <c r="TUQ91" s="57"/>
      <c r="TUR91" s="57"/>
      <c r="TUS91" s="57"/>
      <c r="TUT91" s="57"/>
      <c r="TUU91" s="57"/>
      <c r="TUV91" s="57"/>
      <c r="TUW91" s="57"/>
      <c r="TUX91" s="57"/>
      <c r="TUY91" s="57"/>
      <c r="TUZ91" s="57"/>
      <c r="TVA91" s="57"/>
      <c r="TVB91" s="57"/>
      <c r="TVC91" s="57"/>
      <c r="TVD91" s="57"/>
      <c r="TVE91" s="57"/>
      <c r="TVF91" s="57"/>
      <c r="TVG91" s="57"/>
      <c r="TVH91" s="57"/>
      <c r="TVI91" s="57"/>
      <c r="TVJ91" s="57"/>
      <c r="TVK91" s="57"/>
      <c r="TVL91" s="57"/>
      <c r="TVM91" s="57"/>
      <c r="TVN91" s="57"/>
      <c r="TVO91" s="57"/>
      <c r="TVP91" s="57"/>
      <c r="TVQ91" s="57"/>
      <c r="TVR91" s="57"/>
      <c r="TVS91" s="57"/>
      <c r="TVT91" s="57"/>
      <c r="TVU91" s="57"/>
      <c r="TVV91" s="57"/>
      <c r="TVW91" s="57"/>
      <c r="TVX91" s="57"/>
      <c r="TVY91" s="57"/>
      <c r="TVZ91" s="57"/>
      <c r="TWA91" s="57"/>
      <c r="TWB91" s="57"/>
      <c r="TWC91" s="57"/>
      <c r="TWD91" s="57"/>
      <c r="TWE91" s="57"/>
      <c r="TWF91" s="57"/>
      <c r="TWG91" s="57"/>
      <c r="TWH91" s="57"/>
      <c r="TWI91" s="57"/>
      <c r="TWJ91" s="57"/>
      <c r="TWK91" s="57"/>
      <c r="TWL91" s="57"/>
      <c r="TWM91" s="57"/>
      <c r="TWN91" s="57"/>
      <c r="TWO91" s="57"/>
      <c r="TWP91" s="57"/>
      <c r="TWQ91" s="57"/>
      <c r="TWR91" s="57"/>
      <c r="TWS91" s="57"/>
      <c r="TWT91" s="57"/>
      <c r="TWU91" s="57"/>
      <c r="TWV91" s="57"/>
      <c r="TWW91" s="57"/>
      <c r="TWX91" s="57"/>
      <c r="TWY91" s="57"/>
      <c r="TWZ91" s="57"/>
      <c r="TXA91" s="57"/>
      <c r="TXB91" s="57"/>
      <c r="TXC91" s="57"/>
      <c r="TXD91" s="57"/>
      <c r="TXE91" s="57"/>
      <c r="TXF91" s="57"/>
      <c r="TXG91" s="57"/>
      <c r="TXH91" s="57"/>
      <c r="TXI91" s="57"/>
      <c r="TXJ91" s="57"/>
      <c r="TXK91" s="57"/>
      <c r="TXL91" s="57"/>
      <c r="TXM91" s="57"/>
      <c r="TXN91" s="57"/>
      <c r="TXO91" s="57"/>
      <c r="TXP91" s="57"/>
      <c r="TXQ91" s="57"/>
      <c r="TXR91" s="57"/>
      <c r="TXS91" s="57"/>
      <c r="TXT91" s="57"/>
      <c r="TXU91" s="57"/>
      <c r="TXV91" s="57"/>
      <c r="TXW91" s="57"/>
      <c r="TXX91" s="57"/>
      <c r="TXY91" s="57"/>
      <c r="TXZ91" s="57"/>
      <c r="TYA91" s="57"/>
      <c r="TYB91" s="57"/>
      <c r="TYC91" s="57"/>
      <c r="TYD91" s="57"/>
      <c r="TYE91" s="57"/>
      <c r="TYF91" s="57"/>
      <c r="TYG91" s="57"/>
      <c r="TYH91" s="57"/>
      <c r="TYI91" s="57"/>
      <c r="TYJ91" s="57"/>
      <c r="TYK91" s="57"/>
      <c r="TYL91" s="57"/>
      <c r="TYM91" s="57"/>
      <c r="TYN91" s="57"/>
      <c r="TYO91" s="57"/>
      <c r="TYP91" s="57"/>
      <c r="TYQ91" s="57"/>
      <c r="TYR91" s="57"/>
      <c r="TYS91" s="57"/>
      <c r="TYT91" s="57"/>
      <c r="TYU91" s="57"/>
      <c r="TYV91" s="57"/>
      <c r="TYW91" s="57"/>
      <c r="TYX91" s="57"/>
      <c r="TYY91" s="57"/>
      <c r="TYZ91" s="57"/>
      <c r="TZA91" s="57"/>
      <c r="TZB91" s="57"/>
      <c r="TZC91" s="57"/>
      <c r="TZD91" s="57"/>
      <c r="TZE91" s="57"/>
      <c r="TZF91" s="57"/>
      <c r="TZG91" s="57"/>
      <c r="TZH91" s="57"/>
      <c r="TZI91" s="57"/>
      <c r="TZJ91" s="57"/>
      <c r="TZK91" s="57"/>
      <c r="TZL91" s="57"/>
      <c r="TZM91" s="57"/>
      <c r="TZN91" s="57"/>
      <c r="TZO91" s="57"/>
      <c r="TZP91" s="57"/>
      <c r="TZQ91" s="57"/>
      <c r="TZR91" s="57"/>
      <c r="TZS91" s="57"/>
      <c r="TZT91" s="57"/>
      <c r="TZU91" s="57"/>
      <c r="TZV91" s="57"/>
      <c r="TZW91" s="57"/>
      <c r="TZX91" s="57"/>
      <c r="TZY91" s="57"/>
      <c r="TZZ91" s="57"/>
      <c r="UAA91" s="57"/>
      <c r="UAB91" s="57"/>
      <c r="UAC91" s="57"/>
      <c r="UAD91" s="57"/>
      <c r="UAE91" s="57"/>
      <c r="UAF91" s="57"/>
      <c r="UAG91" s="57"/>
      <c r="UAH91" s="57"/>
      <c r="UAI91" s="57"/>
      <c r="UAJ91" s="57"/>
      <c r="UAK91" s="57"/>
      <c r="UAL91" s="57"/>
      <c r="UAM91" s="57"/>
      <c r="UAN91" s="57"/>
      <c r="UAO91" s="57"/>
      <c r="UAP91" s="57"/>
      <c r="UAQ91" s="57"/>
      <c r="UAR91" s="57"/>
      <c r="UAS91" s="57"/>
      <c r="UAT91" s="57"/>
      <c r="UAU91" s="57"/>
      <c r="UAV91" s="57"/>
      <c r="UAW91" s="57"/>
      <c r="UAX91" s="57"/>
      <c r="UAY91" s="57"/>
      <c r="UAZ91" s="57"/>
      <c r="UBA91" s="57"/>
      <c r="UBB91" s="57"/>
      <c r="UBC91" s="57"/>
      <c r="UBD91" s="57"/>
      <c r="UBE91" s="57"/>
      <c r="UBF91" s="57"/>
      <c r="UBG91" s="57"/>
      <c r="UBH91" s="57"/>
      <c r="UBI91" s="57"/>
      <c r="UBJ91" s="57"/>
      <c r="UBK91" s="57"/>
      <c r="UBL91" s="57"/>
      <c r="UBM91" s="57"/>
      <c r="UBN91" s="57"/>
      <c r="UBO91" s="57"/>
      <c r="UBP91" s="57"/>
      <c r="UBQ91" s="57"/>
      <c r="UBR91" s="57"/>
      <c r="UBS91" s="57"/>
      <c r="UBT91" s="57"/>
      <c r="UBU91" s="57"/>
      <c r="UBV91" s="57"/>
      <c r="UBW91" s="57"/>
      <c r="UBX91" s="57"/>
      <c r="UBY91" s="57"/>
      <c r="UBZ91" s="57"/>
      <c r="UCA91" s="57"/>
      <c r="UCB91" s="57"/>
      <c r="UCC91" s="57"/>
      <c r="UCD91" s="57"/>
      <c r="UCE91" s="57"/>
      <c r="UCF91" s="57"/>
      <c r="UCG91" s="57"/>
      <c r="UCH91" s="57"/>
      <c r="UCI91" s="57"/>
      <c r="UCJ91" s="57"/>
      <c r="UCK91" s="57"/>
      <c r="UCL91" s="57"/>
      <c r="UCM91" s="57"/>
      <c r="UCN91" s="57"/>
      <c r="UCO91" s="57"/>
      <c r="UCP91" s="57"/>
      <c r="UCQ91" s="57"/>
      <c r="UCR91" s="57"/>
      <c r="UCS91" s="57"/>
      <c r="UCT91" s="57"/>
      <c r="UCU91" s="57"/>
      <c r="UCV91" s="57"/>
      <c r="UCW91" s="57"/>
      <c r="UCX91" s="57"/>
      <c r="UCY91" s="57"/>
      <c r="UCZ91" s="57"/>
      <c r="UDA91" s="57"/>
      <c r="UDB91" s="57"/>
      <c r="UDC91" s="57"/>
      <c r="UDD91" s="57"/>
      <c r="UDE91" s="57"/>
      <c r="UDF91" s="57"/>
      <c r="UDG91" s="57"/>
      <c r="UDH91" s="57"/>
      <c r="UDI91" s="57"/>
      <c r="UDJ91" s="57"/>
      <c r="UDK91" s="57"/>
      <c r="UDL91" s="57"/>
      <c r="UDM91" s="57"/>
      <c r="UDN91" s="57"/>
      <c r="UDO91" s="57"/>
      <c r="UDP91" s="57"/>
      <c r="UDQ91" s="57"/>
      <c r="UDR91" s="57"/>
      <c r="UDS91" s="57"/>
      <c r="UDT91" s="57"/>
      <c r="UDU91" s="57"/>
      <c r="UDV91" s="57"/>
      <c r="UDW91" s="57"/>
      <c r="UDX91" s="57"/>
      <c r="UDY91" s="57"/>
      <c r="UDZ91" s="57"/>
      <c r="UEA91" s="57"/>
      <c r="UEB91" s="57"/>
      <c r="UEC91" s="57"/>
      <c r="UED91" s="57"/>
      <c r="UEE91" s="57"/>
      <c r="UEF91" s="57"/>
      <c r="UEG91" s="57"/>
      <c r="UEH91" s="57"/>
      <c r="UEI91" s="57"/>
      <c r="UEJ91" s="57"/>
      <c r="UEK91" s="57"/>
      <c r="UEL91" s="57"/>
      <c r="UEM91" s="57"/>
      <c r="UEN91" s="57"/>
      <c r="UEO91" s="57"/>
      <c r="UEP91" s="57"/>
      <c r="UEQ91" s="57"/>
      <c r="UER91" s="57"/>
      <c r="UES91" s="57"/>
      <c r="UET91" s="57"/>
      <c r="UEU91" s="57"/>
      <c r="UEV91" s="57"/>
      <c r="UEW91" s="57"/>
      <c r="UEX91" s="57"/>
      <c r="UEY91" s="57"/>
      <c r="UEZ91" s="57"/>
      <c r="UFA91" s="57"/>
      <c r="UFB91" s="57"/>
      <c r="UFC91" s="57"/>
      <c r="UFD91" s="57"/>
      <c r="UFE91" s="57"/>
      <c r="UFF91" s="57"/>
      <c r="UFG91" s="57"/>
      <c r="UFH91" s="57"/>
      <c r="UFI91" s="57"/>
      <c r="UFJ91" s="57"/>
      <c r="UFK91" s="57"/>
      <c r="UFL91" s="57"/>
      <c r="UFM91" s="57"/>
      <c r="UFN91" s="57"/>
      <c r="UFO91" s="57"/>
      <c r="UFP91" s="57"/>
      <c r="UFQ91" s="57"/>
      <c r="UFR91" s="57"/>
      <c r="UFS91" s="57"/>
      <c r="UFT91" s="57"/>
      <c r="UFU91" s="57"/>
      <c r="UFV91" s="57"/>
      <c r="UFW91" s="57"/>
      <c r="UFX91" s="57"/>
      <c r="UFY91" s="57"/>
      <c r="UFZ91" s="57"/>
      <c r="UGA91" s="57"/>
      <c r="UGB91" s="57"/>
      <c r="UGC91" s="57"/>
      <c r="UGD91" s="57"/>
      <c r="UGE91" s="57"/>
      <c r="UGF91" s="57"/>
      <c r="UGG91" s="57"/>
      <c r="UGH91" s="57"/>
      <c r="UGI91" s="57"/>
      <c r="UGJ91" s="57"/>
      <c r="UGK91" s="57"/>
      <c r="UGL91" s="57"/>
      <c r="UGM91" s="57"/>
      <c r="UGN91" s="57"/>
      <c r="UGO91" s="57"/>
      <c r="UGP91" s="57"/>
      <c r="UGQ91" s="57"/>
      <c r="UGR91" s="57"/>
      <c r="UGS91" s="57"/>
      <c r="UGT91" s="57"/>
      <c r="UGU91" s="57"/>
      <c r="UGV91" s="57"/>
      <c r="UGW91" s="57"/>
      <c r="UGX91" s="57"/>
      <c r="UGY91" s="57"/>
      <c r="UGZ91" s="57"/>
      <c r="UHA91" s="57"/>
      <c r="UHB91" s="57"/>
      <c r="UHC91" s="57"/>
      <c r="UHD91" s="57"/>
      <c r="UHE91" s="57"/>
      <c r="UHF91" s="57"/>
      <c r="UHG91" s="57"/>
      <c r="UHH91" s="57"/>
      <c r="UHI91" s="57"/>
      <c r="UHJ91" s="57"/>
      <c r="UHK91" s="57"/>
      <c r="UHL91" s="57"/>
      <c r="UHM91" s="57"/>
      <c r="UHN91" s="57"/>
      <c r="UHO91" s="57"/>
      <c r="UHP91" s="57"/>
      <c r="UHQ91" s="57"/>
      <c r="UHR91" s="57"/>
      <c r="UHS91" s="57"/>
      <c r="UHT91" s="57"/>
      <c r="UHU91" s="57"/>
      <c r="UHV91" s="57"/>
      <c r="UHW91" s="57"/>
      <c r="UHX91" s="57"/>
      <c r="UHY91" s="57"/>
      <c r="UHZ91" s="57"/>
      <c r="UIA91" s="57"/>
      <c r="UIB91" s="57"/>
      <c r="UIC91" s="57"/>
      <c r="UID91" s="57"/>
      <c r="UIE91" s="57"/>
      <c r="UIF91" s="57"/>
      <c r="UIG91" s="57"/>
      <c r="UIH91" s="57"/>
      <c r="UII91" s="57"/>
      <c r="UIJ91" s="57"/>
      <c r="UIK91" s="57"/>
      <c r="UIL91" s="57"/>
      <c r="UIM91" s="57"/>
      <c r="UIN91" s="57"/>
      <c r="UIO91" s="57"/>
      <c r="UIP91" s="57"/>
      <c r="UIQ91" s="57"/>
      <c r="UIR91" s="57"/>
      <c r="UIS91" s="57"/>
      <c r="UIT91" s="57"/>
      <c r="UIU91" s="57"/>
      <c r="UIV91" s="57"/>
      <c r="UIW91" s="57"/>
      <c r="UIX91" s="57"/>
      <c r="UIY91" s="57"/>
      <c r="UIZ91" s="57"/>
      <c r="UJA91" s="57"/>
      <c r="UJB91" s="57"/>
      <c r="UJC91" s="57"/>
      <c r="UJD91" s="57"/>
      <c r="UJE91" s="57"/>
      <c r="UJF91" s="57"/>
      <c r="UJG91" s="57"/>
      <c r="UJH91" s="57"/>
      <c r="UJI91" s="57"/>
      <c r="UJJ91" s="57"/>
      <c r="UJK91" s="57"/>
      <c r="UJL91" s="57"/>
      <c r="UJM91" s="57"/>
      <c r="UJN91" s="57"/>
      <c r="UJO91" s="57"/>
      <c r="UJP91" s="57"/>
      <c r="UJQ91" s="57"/>
      <c r="UJR91" s="57"/>
      <c r="UJS91" s="57"/>
      <c r="UJT91" s="57"/>
      <c r="UJU91" s="57"/>
      <c r="UJV91" s="57"/>
      <c r="UJW91" s="57"/>
      <c r="UJX91" s="57"/>
      <c r="UJY91" s="57"/>
      <c r="UJZ91" s="57"/>
      <c r="UKA91" s="57"/>
      <c r="UKB91" s="57"/>
      <c r="UKC91" s="57"/>
      <c r="UKD91" s="57"/>
      <c r="UKE91" s="57"/>
      <c r="UKF91" s="57"/>
      <c r="UKG91" s="57"/>
      <c r="UKH91" s="57"/>
      <c r="UKI91" s="57"/>
      <c r="UKJ91" s="57"/>
      <c r="UKK91" s="57"/>
      <c r="UKL91" s="57"/>
      <c r="UKM91" s="57"/>
      <c r="UKN91" s="57"/>
      <c r="UKO91" s="57"/>
      <c r="UKP91" s="57"/>
      <c r="UKQ91" s="57"/>
      <c r="UKR91" s="57"/>
      <c r="UKS91" s="57"/>
      <c r="UKT91" s="57"/>
      <c r="UKU91" s="57"/>
      <c r="UKV91" s="57"/>
      <c r="UKW91" s="57"/>
      <c r="UKX91" s="57"/>
      <c r="UKY91" s="57"/>
      <c r="UKZ91" s="57"/>
      <c r="ULA91" s="57"/>
      <c r="ULB91" s="57"/>
      <c r="ULC91" s="57"/>
      <c r="ULD91" s="57"/>
      <c r="ULE91" s="57"/>
      <c r="ULF91" s="57"/>
      <c r="ULG91" s="57"/>
      <c r="ULH91" s="57"/>
      <c r="ULI91" s="57"/>
      <c r="ULJ91" s="57"/>
      <c r="ULK91" s="57"/>
      <c r="ULL91" s="57"/>
      <c r="ULM91" s="57"/>
      <c r="ULN91" s="57"/>
      <c r="ULO91" s="57"/>
      <c r="ULP91" s="57"/>
      <c r="ULQ91" s="57"/>
      <c r="ULR91" s="57"/>
      <c r="ULS91" s="57"/>
      <c r="ULT91" s="57"/>
      <c r="ULU91" s="57"/>
      <c r="ULV91" s="57"/>
      <c r="ULW91" s="57"/>
      <c r="ULX91" s="57"/>
      <c r="ULY91" s="57"/>
      <c r="ULZ91" s="57"/>
      <c r="UMA91" s="57"/>
      <c r="UMB91" s="57"/>
      <c r="UMC91" s="57"/>
      <c r="UMD91" s="57"/>
      <c r="UME91" s="57"/>
      <c r="UMF91" s="57"/>
      <c r="UMG91" s="57"/>
      <c r="UMH91" s="57"/>
      <c r="UMI91" s="57"/>
      <c r="UMJ91" s="57"/>
      <c r="UMK91" s="57"/>
      <c r="UML91" s="57"/>
      <c r="UMM91" s="57"/>
      <c r="UMN91" s="57"/>
      <c r="UMO91" s="57"/>
      <c r="UMP91" s="57"/>
      <c r="UMQ91" s="57"/>
      <c r="UMR91" s="57"/>
      <c r="UMS91" s="57"/>
      <c r="UMT91" s="57"/>
      <c r="UMU91" s="57"/>
      <c r="UMV91" s="57"/>
      <c r="UMW91" s="57"/>
      <c r="UMX91" s="57"/>
      <c r="UMY91" s="57"/>
      <c r="UMZ91" s="57"/>
      <c r="UNA91" s="57"/>
      <c r="UNB91" s="57"/>
      <c r="UNC91" s="57"/>
      <c r="UND91" s="57"/>
      <c r="UNE91" s="57"/>
      <c r="UNF91" s="57"/>
      <c r="UNG91" s="57"/>
      <c r="UNH91" s="57"/>
      <c r="UNI91" s="57"/>
      <c r="UNJ91" s="57"/>
      <c r="UNK91" s="57"/>
      <c r="UNL91" s="57"/>
      <c r="UNM91" s="57"/>
      <c r="UNN91" s="57"/>
      <c r="UNO91" s="57"/>
      <c r="UNP91" s="57"/>
      <c r="UNQ91" s="57"/>
      <c r="UNR91" s="57"/>
      <c r="UNS91" s="57"/>
      <c r="UNT91" s="57"/>
      <c r="UNU91" s="57"/>
      <c r="UNV91" s="57"/>
      <c r="UNW91" s="57"/>
      <c r="UNX91" s="57"/>
      <c r="UNY91" s="57"/>
      <c r="UNZ91" s="57"/>
      <c r="UOA91" s="57"/>
      <c r="UOB91" s="57"/>
      <c r="UOC91" s="57"/>
      <c r="UOD91" s="57"/>
      <c r="UOE91" s="57"/>
      <c r="UOF91" s="57"/>
      <c r="UOG91" s="57"/>
      <c r="UOH91" s="57"/>
      <c r="UOI91" s="57"/>
      <c r="UOJ91" s="57"/>
      <c r="UOK91" s="57"/>
      <c r="UOL91" s="57"/>
      <c r="UOM91" s="57"/>
      <c r="UON91" s="57"/>
      <c r="UOO91" s="57"/>
      <c r="UOP91" s="57"/>
      <c r="UOQ91" s="57"/>
      <c r="UOR91" s="57"/>
      <c r="UOS91" s="57"/>
      <c r="UOT91" s="57"/>
      <c r="UOU91" s="57"/>
      <c r="UOV91" s="57"/>
      <c r="UOW91" s="57"/>
      <c r="UOX91" s="57"/>
      <c r="UOY91" s="57"/>
      <c r="UOZ91" s="57"/>
      <c r="UPA91" s="57"/>
      <c r="UPB91" s="57"/>
      <c r="UPC91" s="57"/>
      <c r="UPD91" s="57"/>
      <c r="UPE91" s="57"/>
      <c r="UPF91" s="57"/>
      <c r="UPG91" s="57"/>
      <c r="UPH91" s="57"/>
      <c r="UPI91" s="57"/>
      <c r="UPJ91" s="57"/>
      <c r="UPK91" s="57"/>
      <c r="UPL91" s="57"/>
      <c r="UPM91" s="57"/>
      <c r="UPN91" s="57"/>
      <c r="UPO91" s="57"/>
      <c r="UPP91" s="57"/>
      <c r="UPQ91" s="57"/>
      <c r="UPR91" s="57"/>
      <c r="UPS91" s="57"/>
      <c r="UPT91" s="57"/>
      <c r="UPU91" s="57"/>
      <c r="UPV91" s="57"/>
      <c r="UPW91" s="57"/>
      <c r="UPX91" s="57"/>
      <c r="UPY91" s="57"/>
      <c r="UPZ91" s="57"/>
      <c r="UQA91" s="57"/>
      <c r="UQB91" s="57"/>
      <c r="UQC91" s="57"/>
      <c r="UQD91" s="57"/>
      <c r="UQE91" s="57"/>
      <c r="UQF91" s="57"/>
      <c r="UQG91" s="57"/>
      <c r="UQH91" s="57"/>
      <c r="UQI91" s="57"/>
      <c r="UQJ91" s="57"/>
      <c r="UQK91" s="57"/>
      <c r="UQL91" s="57"/>
      <c r="UQM91" s="57"/>
      <c r="UQN91" s="57"/>
      <c r="UQO91" s="57"/>
      <c r="UQP91" s="57"/>
      <c r="UQQ91" s="57"/>
      <c r="UQR91" s="57"/>
      <c r="UQS91" s="57"/>
      <c r="UQT91" s="57"/>
      <c r="UQU91" s="57"/>
      <c r="UQV91" s="57"/>
      <c r="UQW91" s="57"/>
      <c r="UQX91" s="57"/>
      <c r="UQY91" s="57"/>
      <c r="UQZ91" s="57"/>
      <c r="URA91" s="57"/>
      <c r="URB91" s="57"/>
      <c r="URC91" s="57"/>
      <c r="URD91" s="57"/>
      <c r="URE91" s="57"/>
      <c r="URF91" s="57"/>
      <c r="URG91" s="57"/>
      <c r="URH91" s="57"/>
      <c r="URI91" s="57"/>
      <c r="URJ91" s="57"/>
      <c r="URK91" s="57"/>
      <c r="URL91" s="57"/>
      <c r="URM91" s="57"/>
      <c r="URN91" s="57"/>
      <c r="URO91" s="57"/>
      <c r="URP91" s="57"/>
      <c r="URQ91" s="57"/>
      <c r="URR91" s="57"/>
      <c r="URS91" s="57"/>
      <c r="URT91" s="57"/>
      <c r="URU91" s="57"/>
      <c r="URV91" s="57"/>
      <c r="URW91" s="57"/>
      <c r="URX91" s="57"/>
      <c r="URY91" s="57"/>
      <c r="URZ91" s="57"/>
      <c r="USA91" s="57"/>
      <c r="USB91" s="57"/>
      <c r="USC91" s="57"/>
      <c r="USD91" s="57"/>
      <c r="USE91" s="57"/>
      <c r="USF91" s="57"/>
      <c r="USG91" s="57"/>
      <c r="USH91" s="57"/>
      <c r="USI91" s="57"/>
      <c r="USJ91" s="57"/>
      <c r="USK91" s="57"/>
      <c r="USL91" s="57"/>
      <c r="USM91" s="57"/>
      <c r="USN91" s="57"/>
      <c r="USO91" s="57"/>
      <c r="USP91" s="57"/>
      <c r="USQ91" s="57"/>
      <c r="USR91" s="57"/>
      <c r="USS91" s="57"/>
      <c r="UST91" s="57"/>
      <c r="USU91" s="57"/>
      <c r="USV91" s="57"/>
      <c r="USW91" s="57"/>
      <c r="USX91" s="57"/>
      <c r="USY91" s="57"/>
      <c r="USZ91" s="57"/>
      <c r="UTA91" s="57"/>
      <c r="UTB91" s="57"/>
      <c r="UTC91" s="57"/>
      <c r="UTD91" s="57"/>
      <c r="UTE91" s="57"/>
      <c r="UTF91" s="57"/>
      <c r="UTG91" s="57"/>
      <c r="UTH91" s="57"/>
      <c r="UTI91" s="57"/>
      <c r="UTJ91" s="57"/>
      <c r="UTK91" s="57"/>
      <c r="UTL91" s="57"/>
      <c r="UTM91" s="57"/>
      <c r="UTN91" s="57"/>
      <c r="UTO91" s="57"/>
      <c r="UTP91" s="57"/>
      <c r="UTQ91" s="57"/>
      <c r="UTR91" s="57"/>
      <c r="UTS91" s="57"/>
      <c r="UTT91" s="57"/>
      <c r="UTU91" s="57"/>
      <c r="UTV91" s="57"/>
      <c r="UTW91" s="57"/>
      <c r="UTX91" s="57"/>
      <c r="UTY91" s="57"/>
      <c r="UTZ91" s="57"/>
      <c r="UUA91" s="57"/>
      <c r="UUB91" s="57"/>
      <c r="UUC91" s="57"/>
      <c r="UUD91" s="57"/>
      <c r="UUE91" s="57"/>
      <c r="UUF91" s="57"/>
      <c r="UUG91" s="57"/>
      <c r="UUH91" s="57"/>
      <c r="UUI91" s="57"/>
      <c r="UUJ91" s="57"/>
      <c r="UUK91" s="57"/>
      <c r="UUL91" s="57"/>
      <c r="UUM91" s="57"/>
      <c r="UUN91" s="57"/>
      <c r="UUO91" s="57"/>
      <c r="UUP91" s="57"/>
      <c r="UUQ91" s="57"/>
      <c r="UUR91" s="57"/>
      <c r="UUS91" s="57"/>
      <c r="UUT91" s="57"/>
      <c r="UUU91" s="57"/>
      <c r="UUV91" s="57"/>
      <c r="UUW91" s="57"/>
      <c r="UUX91" s="57"/>
      <c r="UUY91" s="57"/>
      <c r="UUZ91" s="57"/>
      <c r="UVA91" s="57"/>
      <c r="UVB91" s="57"/>
      <c r="UVC91" s="57"/>
      <c r="UVD91" s="57"/>
      <c r="UVE91" s="57"/>
      <c r="UVF91" s="57"/>
      <c r="UVG91" s="57"/>
      <c r="UVH91" s="57"/>
      <c r="UVI91" s="57"/>
      <c r="UVJ91" s="57"/>
      <c r="UVK91" s="57"/>
      <c r="UVL91" s="57"/>
      <c r="UVM91" s="57"/>
      <c r="UVN91" s="57"/>
      <c r="UVO91" s="57"/>
      <c r="UVP91" s="57"/>
      <c r="UVQ91" s="57"/>
      <c r="UVR91" s="57"/>
      <c r="UVS91" s="57"/>
      <c r="UVT91" s="57"/>
      <c r="UVU91" s="57"/>
      <c r="UVV91" s="57"/>
      <c r="UVW91" s="57"/>
      <c r="UVX91" s="57"/>
      <c r="UVY91" s="57"/>
      <c r="UVZ91" s="57"/>
      <c r="UWA91" s="57"/>
      <c r="UWB91" s="57"/>
      <c r="UWC91" s="57"/>
      <c r="UWD91" s="57"/>
      <c r="UWE91" s="57"/>
      <c r="UWF91" s="57"/>
      <c r="UWG91" s="57"/>
      <c r="UWH91" s="57"/>
      <c r="UWI91" s="57"/>
      <c r="UWJ91" s="57"/>
      <c r="UWK91" s="57"/>
      <c r="UWL91" s="57"/>
      <c r="UWM91" s="57"/>
      <c r="UWN91" s="57"/>
      <c r="UWO91" s="57"/>
      <c r="UWP91" s="57"/>
      <c r="UWQ91" s="57"/>
      <c r="UWR91" s="57"/>
      <c r="UWS91" s="57"/>
      <c r="UWT91" s="57"/>
      <c r="UWU91" s="57"/>
      <c r="UWV91" s="57"/>
      <c r="UWW91" s="57"/>
      <c r="UWX91" s="57"/>
      <c r="UWY91" s="57"/>
      <c r="UWZ91" s="57"/>
      <c r="UXA91" s="57"/>
      <c r="UXB91" s="57"/>
      <c r="UXC91" s="57"/>
      <c r="UXD91" s="57"/>
      <c r="UXE91" s="57"/>
      <c r="UXF91" s="57"/>
      <c r="UXG91" s="57"/>
      <c r="UXH91" s="57"/>
      <c r="UXI91" s="57"/>
      <c r="UXJ91" s="57"/>
      <c r="UXK91" s="57"/>
      <c r="UXL91" s="57"/>
      <c r="UXM91" s="57"/>
      <c r="UXN91" s="57"/>
      <c r="UXO91" s="57"/>
      <c r="UXP91" s="57"/>
      <c r="UXQ91" s="57"/>
      <c r="UXR91" s="57"/>
      <c r="UXS91" s="57"/>
      <c r="UXT91" s="57"/>
      <c r="UXU91" s="57"/>
      <c r="UXV91" s="57"/>
      <c r="UXW91" s="57"/>
      <c r="UXX91" s="57"/>
      <c r="UXY91" s="57"/>
      <c r="UXZ91" s="57"/>
      <c r="UYA91" s="57"/>
      <c r="UYB91" s="57"/>
      <c r="UYC91" s="57"/>
      <c r="UYD91" s="57"/>
      <c r="UYE91" s="57"/>
      <c r="UYF91" s="57"/>
      <c r="UYG91" s="57"/>
      <c r="UYH91" s="57"/>
      <c r="UYI91" s="57"/>
      <c r="UYJ91" s="57"/>
      <c r="UYK91" s="57"/>
      <c r="UYL91" s="57"/>
      <c r="UYM91" s="57"/>
      <c r="UYN91" s="57"/>
      <c r="UYO91" s="57"/>
      <c r="UYP91" s="57"/>
      <c r="UYQ91" s="57"/>
      <c r="UYR91" s="57"/>
      <c r="UYS91" s="57"/>
      <c r="UYT91" s="57"/>
      <c r="UYU91" s="57"/>
      <c r="UYV91" s="57"/>
      <c r="UYW91" s="57"/>
      <c r="UYX91" s="57"/>
      <c r="UYY91" s="57"/>
      <c r="UYZ91" s="57"/>
      <c r="UZA91" s="57"/>
      <c r="UZB91" s="57"/>
      <c r="UZC91" s="57"/>
      <c r="UZD91" s="57"/>
      <c r="UZE91" s="57"/>
      <c r="UZF91" s="57"/>
      <c r="UZG91" s="57"/>
      <c r="UZH91" s="57"/>
      <c r="UZI91" s="57"/>
      <c r="UZJ91" s="57"/>
      <c r="UZK91" s="57"/>
      <c r="UZL91" s="57"/>
      <c r="UZM91" s="57"/>
      <c r="UZN91" s="57"/>
      <c r="UZO91" s="57"/>
      <c r="UZP91" s="57"/>
      <c r="UZQ91" s="57"/>
      <c r="UZR91" s="57"/>
      <c r="UZS91" s="57"/>
      <c r="UZT91" s="57"/>
      <c r="UZU91" s="57"/>
      <c r="UZV91" s="57"/>
      <c r="UZW91" s="57"/>
      <c r="UZX91" s="57"/>
      <c r="UZY91" s="57"/>
      <c r="UZZ91" s="57"/>
      <c r="VAA91" s="57"/>
      <c r="VAB91" s="57"/>
      <c r="VAC91" s="57"/>
      <c r="VAD91" s="57"/>
      <c r="VAE91" s="57"/>
      <c r="VAF91" s="57"/>
      <c r="VAG91" s="57"/>
      <c r="VAH91" s="57"/>
      <c r="VAI91" s="57"/>
      <c r="VAJ91" s="57"/>
      <c r="VAK91" s="57"/>
      <c r="VAL91" s="57"/>
      <c r="VAM91" s="57"/>
      <c r="VAN91" s="57"/>
      <c r="VAO91" s="57"/>
      <c r="VAP91" s="57"/>
      <c r="VAQ91" s="57"/>
      <c r="VAR91" s="57"/>
      <c r="VAS91" s="57"/>
      <c r="VAT91" s="57"/>
      <c r="VAU91" s="57"/>
      <c r="VAV91" s="57"/>
      <c r="VAW91" s="57"/>
      <c r="VAX91" s="57"/>
      <c r="VAY91" s="57"/>
      <c r="VAZ91" s="57"/>
      <c r="VBA91" s="57"/>
      <c r="VBB91" s="57"/>
      <c r="VBC91" s="57"/>
      <c r="VBD91" s="57"/>
      <c r="VBE91" s="57"/>
      <c r="VBF91" s="57"/>
      <c r="VBG91" s="57"/>
      <c r="VBH91" s="57"/>
      <c r="VBI91" s="57"/>
      <c r="VBJ91" s="57"/>
      <c r="VBK91" s="57"/>
      <c r="VBL91" s="57"/>
      <c r="VBM91" s="57"/>
      <c r="VBN91" s="57"/>
      <c r="VBO91" s="57"/>
      <c r="VBP91" s="57"/>
      <c r="VBQ91" s="57"/>
      <c r="VBR91" s="57"/>
      <c r="VBS91" s="57"/>
      <c r="VBT91" s="57"/>
      <c r="VBU91" s="57"/>
      <c r="VBV91" s="57"/>
      <c r="VBW91" s="57"/>
      <c r="VBX91" s="57"/>
      <c r="VBY91" s="57"/>
      <c r="VBZ91" s="57"/>
      <c r="VCA91" s="57"/>
      <c r="VCB91" s="57"/>
      <c r="VCC91" s="57"/>
      <c r="VCD91" s="57"/>
      <c r="VCE91" s="57"/>
      <c r="VCF91" s="57"/>
      <c r="VCG91" s="57"/>
      <c r="VCH91" s="57"/>
      <c r="VCI91" s="57"/>
      <c r="VCJ91" s="57"/>
      <c r="VCK91" s="57"/>
      <c r="VCL91" s="57"/>
      <c r="VCM91" s="57"/>
      <c r="VCN91" s="57"/>
      <c r="VCO91" s="57"/>
      <c r="VCP91" s="57"/>
      <c r="VCQ91" s="57"/>
      <c r="VCR91" s="57"/>
      <c r="VCS91" s="57"/>
      <c r="VCT91" s="57"/>
      <c r="VCU91" s="57"/>
      <c r="VCV91" s="57"/>
      <c r="VCW91" s="57"/>
      <c r="VCX91" s="57"/>
      <c r="VCY91" s="57"/>
      <c r="VCZ91" s="57"/>
      <c r="VDA91" s="57"/>
      <c r="VDB91" s="57"/>
      <c r="VDC91" s="57"/>
      <c r="VDD91" s="57"/>
      <c r="VDE91" s="57"/>
      <c r="VDF91" s="57"/>
      <c r="VDG91" s="57"/>
      <c r="VDH91" s="57"/>
      <c r="VDI91" s="57"/>
      <c r="VDJ91" s="57"/>
      <c r="VDK91" s="57"/>
      <c r="VDL91" s="57"/>
      <c r="VDM91" s="57"/>
      <c r="VDN91" s="57"/>
      <c r="VDO91" s="57"/>
      <c r="VDP91" s="57"/>
      <c r="VDQ91" s="57"/>
      <c r="VDR91" s="57"/>
      <c r="VDS91" s="57"/>
      <c r="VDT91" s="57"/>
      <c r="VDU91" s="57"/>
      <c r="VDV91" s="57"/>
      <c r="VDW91" s="57"/>
      <c r="VDX91" s="57"/>
      <c r="VDY91" s="57"/>
      <c r="VDZ91" s="57"/>
      <c r="VEA91" s="57"/>
      <c r="VEB91" s="57"/>
      <c r="VEC91" s="57"/>
      <c r="VED91" s="57"/>
      <c r="VEE91" s="57"/>
      <c r="VEF91" s="57"/>
      <c r="VEG91" s="57"/>
      <c r="VEH91" s="57"/>
      <c r="VEI91" s="57"/>
      <c r="VEJ91" s="57"/>
      <c r="VEK91" s="57"/>
      <c r="VEL91" s="57"/>
      <c r="VEM91" s="57"/>
      <c r="VEN91" s="57"/>
      <c r="VEO91" s="57"/>
      <c r="VEP91" s="57"/>
      <c r="VEQ91" s="57"/>
      <c r="VER91" s="57"/>
      <c r="VES91" s="57"/>
      <c r="VET91" s="57"/>
      <c r="VEU91" s="57"/>
      <c r="VEV91" s="57"/>
      <c r="VEW91" s="57"/>
      <c r="VEX91" s="57"/>
      <c r="VEY91" s="57"/>
      <c r="VEZ91" s="57"/>
      <c r="VFA91" s="57"/>
      <c r="VFB91" s="57"/>
      <c r="VFC91" s="57"/>
      <c r="VFD91" s="57"/>
      <c r="VFE91" s="57"/>
      <c r="VFF91" s="57"/>
      <c r="VFG91" s="57"/>
      <c r="VFH91" s="57"/>
      <c r="VFI91" s="57"/>
      <c r="VFJ91" s="57"/>
      <c r="VFK91" s="57"/>
      <c r="VFL91" s="57"/>
      <c r="VFM91" s="57"/>
      <c r="VFN91" s="57"/>
      <c r="VFO91" s="57"/>
      <c r="VFP91" s="57"/>
      <c r="VFQ91" s="57"/>
      <c r="VFR91" s="57"/>
      <c r="VFS91" s="57"/>
      <c r="VFT91" s="57"/>
      <c r="VFU91" s="57"/>
      <c r="VFV91" s="57"/>
      <c r="VFW91" s="57"/>
      <c r="VFX91" s="57"/>
      <c r="VFY91" s="57"/>
      <c r="VFZ91" s="57"/>
      <c r="VGA91" s="57"/>
      <c r="VGB91" s="57"/>
      <c r="VGC91" s="57"/>
      <c r="VGD91" s="57"/>
      <c r="VGE91" s="57"/>
      <c r="VGF91" s="57"/>
      <c r="VGG91" s="57"/>
      <c r="VGH91" s="57"/>
      <c r="VGI91" s="57"/>
      <c r="VGJ91" s="57"/>
      <c r="VGK91" s="57"/>
      <c r="VGL91" s="57"/>
      <c r="VGM91" s="57"/>
      <c r="VGN91" s="57"/>
      <c r="VGO91" s="57"/>
      <c r="VGP91" s="57"/>
      <c r="VGQ91" s="57"/>
      <c r="VGR91" s="57"/>
      <c r="VGS91" s="57"/>
      <c r="VGT91" s="57"/>
      <c r="VGU91" s="57"/>
      <c r="VGV91" s="57"/>
      <c r="VGW91" s="57"/>
      <c r="VGX91" s="57"/>
      <c r="VGY91" s="57"/>
      <c r="VGZ91" s="57"/>
      <c r="VHA91" s="57"/>
      <c r="VHB91" s="57"/>
      <c r="VHC91" s="57"/>
      <c r="VHD91" s="57"/>
      <c r="VHE91" s="57"/>
      <c r="VHF91" s="57"/>
      <c r="VHG91" s="57"/>
      <c r="VHH91" s="57"/>
      <c r="VHI91" s="57"/>
      <c r="VHJ91" s="57"/>
      <c r="VHK91" s="57"/>
      <c r="VHL91" s="57"/>
      <c r="VHM91" s="57"/>
      <c r="VHN91" s="57"/>
      <c r="VHO91" s="57"/>
      <c r="VHP91" s="57"/>
      <c r="VHQ91" s="57"/>
      <c r="VHR91" s="57"/>
      <c r="VHS91" s="57"/>
      <c r="VHT91" s="57"/>
      <c r="VHU91" s="57"/>
      <c r="VHV91" s="57"/>
      <c r="VHW91" s="57"/>
      <c r="VHX91" s="57"/>
      <c r="VHY91" s="57"/>
      <c r="VHZ91" s="57"/>
      <c r="VIA91" s="57"/>
      <c r="VIB91" s="57"/>
      <c r="VIC91" s="57"/>
      <c r="VID91" s="57"/>
      <c r="VIE91" s="57"/>
      <c r="VIF91" s="57"/>
      <c r="VIG91" s="57"/>
      <c r="VIH91" s="57"/>
      <c r="VII91" s="57"/>
      <c r="VIJ91" s="57"/>
      <c r="VIK91" s="57"/>
      <c r="VIL91" s="57"/>
      <c r="VIM91" s="57"/>
      <c r="VIN91" s="57"/>
      <c r="VIO91" s="57"/>
      <c r="VIP91" s="57"/>
      <c r="VIQ91" s="57"/>
      <c r="VIR91" s="57"/>
      <c r="VIS91" s="57"/>
      <c r="VIT91" s="57"/>
      <c r="VIU91" s="57"/>
      <c r="VIV91" s="57"/>
      <c r="VIW91" s="57"/>
      <c r="VIX91" s="57"/>
      <c r="VIY91" s="57"/>
      <c r="VIZ91" s="57"/>
      <c r="VJA91" s="57"/>
      <c r="VJB91" s="57"/>
      <c r="VJC91" s="57"/>
      <c r="VJD91" s="57"/>
      <c r="VJE91" s="57"/>
      <c r="VJF91" s="57"/>
      <c r="VJG91" s="57"/>
      <c r="VJH91" s="57"/>
      <c r="VJI91" s="57"/>
      <c r="VJJ91" s="57"/>
      <c r="VJK91" s="57"/>
      <c r="VJL91" s="57"/>
      <c r="VJM91" s="57"/>
      <c r="VJN91" s="57"/>
      <c r="VJO91" s="57"/>
      <c r="VJP91" s="57"/>
      <c r="VJQ91" s="57"/>
      <c r="VJR91" s="57"/>
      <c r="VJS91" s="57"/>
      <c r="VJT91" s="57"/>
      <c r="VJU91" s="57"/>
      <c r="VJV91" s="57"/>
      <c r="VJW91" s="57"/>
      <c r="VJX91" s="57"/>
      <c r="VJY91" s="57"/>
      <c r="VJZ91" s="57"/>
      <c r="VKA91" s="57"/>
      <c r="VKB91" s="57"/>
      <c r="VKC91" s="57"/>
      <c r="VKD91" s="57"/>
      <c r="VKE91" s="57"/>
      <c r="VKF91" s="57"/>
      <c r="VKG91" s="57"/>
      <c r="VKH91" s="57"/>
      <c r="VKI91" s="57"/>
      <c r="VKJ91" s="57"/>
      <c r="VKK91" s="57"/>
      <c r="VKL91" s="57"/>
      <c r="VKM91" s="57"/>
      <c r="VKN91" s="57"/>
      <c r="VKO91" s="57"/>
      <c r="VKP91" s="57"/>
      <c r="VKQ91" s="57"/>
      <c r="VKR91" s="57"/>
      <c r="VKS91" s="57"/>
      <c r="VKT91" s="57"/>
      <c r="VKU91" s="57"/>
      <c r="VKV91" s="57"/>
      <c r="VKW91" s="57"/>
      <c r="VKX91" s="57"/>
      <c r="VKY91" s="57"/>
      <c r="VKZ91" s="57"/>
      <c r="VLA91" s="57"/>
      <c r="VLB91" s="57"/>
      <c r="VLC91" s="57"/>
      <c r="VLD91" s="57"/>
      <c r="VLE91" s="57"/>
      <c r="VLF91" s="57"/>
      <c r="VLG91" s="57"/>
      <c r="VLH91" s="57"/>
      <c r="VLI91" s="57"/>
      <c r="VLJ91" s="57"/>
      <c r="VLK91" s="57"/>
      <c r="VLL91" s="57"/>
      <c r="VLM91" s="57"/>
      <c r="VLN91" s="57"/>
      <c r="VLO91" s="57"/>
      <c r="VLP91" s="57"/>
      <c r="VLQ91" s="57"/>
      <c r="VLR91" s="57"/>
      <c r="VLS91" s="57"/>
      <c r="VLT91" s="57"/>
      <c r="VLU91" s="57"/>
      <c r="VLV91" s="57"/>
      <c r="VLW91" s="57"/>
      <c r="VLX91" s="57"/>
      <c r="VLY91" s="57"/>
      <c r="VLZ91" s="57"/>
      <c r="VMA91" s="57"/>
      <c r="VMB91" s="57"/>
      <c r="VMC91" s="57"/>
      <c r="VMD91" s="57"/>
      <c r="VME91" s="57"/>
      <c r="VMF91" s="57"/>
      <c r="VMG91" s="57"/>
      <c r="VMH91" s="57"/>
      <c r="VMI91" s="57"/>
      <c r="VMJ91" s="57"/>
      <c r="VMK91" s="57"/>
      <c r="VML91" s="57"/>
      <c r="VMM91" s="57"/>
      <c r="VMN91" s="57"/>
      <c r="VMO91" s="57"/>
      <c r="VMP91" s="57"/>
      <c r="VMQ91" s="57"/>
      <c r="VMR91" s="57"/>
      <c r="VMS91" s="57"/>
      <c r="VMT91" s="57"/>
      <c r="VMU91" s="57"/>
      <c r="VMV91" s="57"/>
      <c r="VMW91" s="57"/>
      <c r="VMX91" s="57"/>
      <c r="VMY91" s="57"/>
      <c r="VMZ91" s="57"/>
      <c r="VNA91" s="57"/>
      <c r="VNB91" s="57"/>
      <c r="VNC91" s="57"/>
      <c r="VND91" s="57"/>
      <c r="VNE91" s="57"/>
      <c r="VNF91" s="57"/>
      <c r="VNG91" s="57"/>
      <c r="VNH91" s="57"/>
      <c r="VNI91" s="57"/>
      <c r="VNJ91" s="57"/>
      <c r="VNK91" s="57"/>
      <c r="VNL91" s="57"/>
      <c r="VNM91" s="57"/>
      <c r="VNN91" s="57"/>
      <c r="VNO91" s="57"/>
      <c r="VNP91" s="57"/>
      <c r="VNQ91" s="57"/>
      <c r="VNR91" s="57"/>
      <c r="VNS91" s="57"/>
      <c r="VNT91" s="57"/>
      <c r="VNU91" s="57"/>
      <c r="VNV91" s="57"/>
      <c r="VNW91" s="57"/>
      <c r="VNX91" s="57"/>
      <c r="VNY91" s="57"/>
      <c r="VNZ91" s="57"/>
      <c r="VOA91" s="57"/>
      <c r="VOB91" s="57"/>
      <c r="VOC91" s="57"/>
      <c r="VOD91" s="57"/>
      <c r="VOE91" s="57"/>
      <c r="VOF91" s="57"/>
      <c r="VOG91" s="57"/>
      <c r="VOH91" s="57"/>
      <c r="VOI91" s="57"/>
      <c r="VOJ91" s="57"/>
      <c r="VOK91" s="57"/>
      <c r="VOL91" s="57"/>
      <c r="VOM91" s="57"/>
      <c r="VON91" s="57"/>
      <c r="VOO91" s="57"/>
      <c r="VOP91" s="57"/>
      <c r="VOQ91" s="57"/>
      <c r="VOR91" s="57"/>
      <c r="VOS91" s="57"/>
      <c r="VOT91" s="57"/>
      <c r="VOU91" s="57"/>
      <c r="VOV91" s="57"/>
      <c r="VOW91" s="57"/>
      <c r="VOX91" s="57"/>
      <c r="VOY91" s="57"/>
      <c r="VOZ91" s="57"/>
      <c r="VPA91" s="57"/>
      <c r="VPB91" s="57"/>
      <c r="VPC91" s="57"/>
      <c r="VPD91" s="57"/>
      <c r="VPE91" s="57"/>
      <c r="VPF91" s="57"/>
      <c r="VPG91" s="57"/>
      <c r="VPH91" s="57"/>
      <c r="VPI91" s="57"/>
      <c r="VPJ91" s="57"/>
      <c r="VPK91" s="57"/>
      <c r="VPL91" s="57"/>
      <c r="VPM91" s="57"/>
      <c r="VPN91" s="57"/>
      <c r="VPO91" s="57"/>
      <c r="VPP91" s="57"/>
      <c r="VPQ91" s="57"/>
      <c r="VPR91" s="57"/>
      <c r="VPS91" s="57"/>
      <c r="VPT91" s="57"/>
      <c r="VPU91" s="57"/>
      <c r="VPV91" s="57"/>
      <c r="VPW91" s="57"/>
      <c r="VPX91" s="57"/>
      <c r="VPY91" s="57"/>
      <c r="VPZ91" s="57"/>
      <c r="VQA91" s="57"/>
      <c r="VQB91" s="57"/>
      <c r="VQC91" s="57"/>
      <c r="VQD91" s="57"/>
      <c r="VQE91" s="57"/>
      <c r="VQF91" s="57"/>
      <c r="VQG91" s="57"/>
      <c r="VQH91" s="57"/>
      <c r="VQI91" s="57"/>
      <c r="VQJ91" s="57"/>
      <c r="VQK91" s="57"/>
      <c r="VQL91" s="57"/>
      <c r="VQM91" s="57"/>
      <c r="VQN91" s="57"/>
      <c r="VQO91" s="57"/>
      <c r="VQP91" s="57"/>
      <c r="VQQ91" s="57"/>
      <c r="VQR91" s="57"/>
      <c r="VQS91" s="57"/>
      <c r="VQT91" s="57"/>
      <c r="VQU91" s="57"/>
      <c r="VQV91" s="57"/>
      <c r="VQW91" s="57"/>
      <c r="VQX91" s="57"/>
      <c r="VQY91" s="57"/>
      <c r="VQZ91" s="57"/>
      <c r="VRA91" s="57"/>
      <c r="VRB91" s="57"/>
      <c r="VRC91" s="57"/>
      <c r="VRD91" s="57"/>
      <c r="VRE91" s="57"/>
      <c r="VRF91" s="57"/>
      <c r="VRG91" s="57"/>
      <c r="VRH91" s="57"/>
      <c r="VRI91" s="57"/>
      <c r="VRJ91" s="57"/>
      <c r="VRK91" s="57"/>
      <c r="VRL91" s="57"/>
      <c r="VRM91" s="57"/>
      <c r="VRN91" s="57"/>
      <c r="VRO91" s="57"/>
      <c r="VRP91" s="57"/>
      <c r="VRQ91" s="57"/>
      <c r="VRR91" s="57"/>
      <c r="VRS91" s="57"/>
      <c r="VRT91" s="57"/>
      <c r="VRU91" s="57"/>
      <c r="VRV91" s="57"/>
      <c r="VRW91" s="57"/>
      <c r="VRX91" s="57"/>
      <c r="VRY91" s="57"/>
      <c r="VRZ91" s="57"/>
      <c r="VSA91" s="57"/>
      <c r="VSB91" s="57"/>
      <c r="VSC91" s="57"/>
      <c r="VSD91" s="57"/>
      <c r="VSE91" s="57"/>
      <c r="VSF91" s="57"/>
      <c r="VSG91" s="57"/>
      <c r="VSH91" s="57"/>
      <c r="VSI91" s="57"/>
      <c r="VSJ91" s="57"/>
      <c r="VSK91" s="57"/>
      <c r="VSL91" s="57"/>
      <c r="VSM91" s="57"/>
      <c r="VSN91" s="57"/>
      <c r="VSO91" s="57"/>
      <c r="VSP91" s="57"/>
      <c r="VSQ91" s="57"/>
      <c r="VSR91" s="57"/>
      <c r="VSS91" s="57"/>
      <c r="VST91" s="57"/>
      <c r="VSU91" s="57"/>
      <c r="VSV91" s="57"/>
      <c r="VSW91" s="57"/>
      <c r="VSX91" s="57"/>
      <c r="VSY91" s="57"/>
      <c r="VSZ91" s="57"/>
      <c r="VTA91" s="57"/>
      <c r="VTB91" s="57"/>
      <c r="VTC91" s="57"/>
      <c r="VTD91" s="57"/>
      <c r="VTE91" s="57"/>
      <c r="VTF91" s="57"/>
      <c r="VTG91" s="57"/>
      <c r="VTH91" s="57"/>
      <c r="VTI91" s="57"/>
      <c r="VTJ91" s="57"/>
      <c r="VTK91" s="57"/>
      <c r="VTL91" s="57"/>
      <c r="VTM91" s="57"/>
      <c r="VTN91" s="57"/>
      <c r="VTO91" s="57"/>
      <c r="VTP91" s="57"/>
      <c r="VTQ91" s="57"/>
      <c r="VTR91" s="57"/>
      <c r="VTS91" s="57"/>
      <c r="VTT91" s="57"/>
      <c r="VTU91" s="57"/>
      <c r="VTV91" s="57"/>
      <c r="VTW91" s="57"/>
      <c r="VTX91" s="57"/>
      <c r="VTY91" s="57"/>
      <c r="VTZ91" s="57"/>
      <c r="VUA91" s="57"/>
      <c r="VUB91" s="57"/>
      <c r="VUC91" s="57"/>
      <c r="VUD91" s="57"/>
      <c r="VUE91" s="57"/>
      <c r="VUF91" s="57"/>
      <c r="VUG91" s="57"/>
      <c r="VUH91" s="57"/>
      <c r="VUI91" s="57"/>
      <c r="VUJ91" s="57"/>
      <c r="VUK91" s="57"/>
      <c r="VUL91" s="57"/>
      <c r="VUM91" s="57"/>
      <c r="VUN91" s="57"/>
      <c r="VUO91" s="57"/>
      <c r="VUP91" s="57"/>
      <c r="VUQ91" s="57"/>
      <c r="VUR91" s="57"/>
      <c r="VUS91" s="57"/>
      <c r="VUT91" s="57"/>
      <c r="VUU91" s="57"/>
      <c r="VUV91" s="57"/>
      <c r="VUW91" s="57"/>
      <c r="VUX91" s="57"/>
      <c r="VUY91" s="57"/>
      <c r="VUZ91" s="57"/>
      <c r="VVA91" s="57"/>
      <c r="VVB91" s="57"/>
      <c r="VVC91" s="57"/>
      <c r="VVD91" s="57"/>
      <c r="VVE91" s="57"/>
      <c r="VVF91" s="57"/>
      <c r="VVG91" s="57"/>
      <c r="VVH91" s="57"/>
      <c r="VVI91" s="57"/>
      <c r="VVJ91" s="57"/>
      <c r="VVK91" s="57"/>
      <c r="VVL91" s="57"/>
      <c r="VVM91" s="57"/>
      <c r="VVN91" s="57"/>
      <c r="VVO91" s="57"/>
      <c r="VVP91" s="57"/>
      <c r="VVQ91" s="57"/>
      <c r="VVR91" s="57"/>
      <c r="VVS91" s="57"/>
      <c r="VVT91" s="57"/>
      <c r="VVU91" s="57"/>
      <c r="VVV91" s="57"/>
      <c r="VVW91" s="57"/>
      <c r="VVX91" s="57"/>
      <c r="VVY91" s="57"/>
      <c r="VVZ91" s="57"/>
      <c r="VWA91" s="57"/>
      <c r="VWB91" s="57"/>
      <c r="VWC91" s="57"/>
      <c r="VWD91" s="57"/>
      <c r="VWE91" s="57"/>
      <c r="VWF91" s="57"/>
      <c r="VWG91" s="57"/>
      <c r="VWH91" s="57"/>
      <c r="VWI91" s="57"/>
      <c r="VWJ91" s="57"/>
      <c r="VWK91" s="57"/>
      <c r="VWL91" s="57"/>
      <c r="VWM91" s="57"/>
      <c r="VWN91" s="57"/>
      <c r="VWO91" s="57"/>
      <c r="VWP91" s="57"/>
      <c r="VWQ91" s="57"/>
      <c r="VWR91" s="57"/>
      <c r="VWS91" s="57"/>
      <c r="VWT91" s="57"/>
      <c r="VWU91" s="57"/>
      <c r="VWV91" s="57"/>
      <c r="VWW91" s="57"/>
      <c r="VWX91" s="57"/>
      <c r="VWY91" s="57"/>
      <c r="VWZ91" s="57"/>
      <c r="VXA91" s="57"/>
      <c r="VXB91" s="57"/>
      <c r="VXC91" s="57"/>
      <c r="VXD91" s="57"/>
      <c r="VXE91" s="57"/>
      <c r="VXF91" s="57"/>
      <c r="VXG91" s="57"/>
      <c r="VXH91" s="57"/>
      <c r="VXI91" s="57"/>
      <c r="VXJ91" s="57"/>
      <c r="VXK91" s="57"/>
      <c r="VXL91" s="57"/>
      <c r="VXM91" s="57"/>
      <c r="VXN91" s="57"/>
      <c r="VXO91" s="57"/>
      <c r="VXP91" s="57"/>
      <c r="VXQ91" s="57"/>
      <c r="VXR91" s="57"/>
      <c r="VXS91" s="57"/>
      <c r="VXT91" s="57"/>
      <c r="VXU91" s="57"/>
      <c r="VXV91" s="57"/>
      <c r="VXW91" s="57"/>
      <c r="VXX91" s="57"/>
      <c r="VXY91" s="57"/>
      <c r="VXZ91" s="57"/>
      <c r="VYA91" s="57"/>
      <c r="VYB91" s="57"/>
      <c r="VYC91" s="57"/>
      <c r="VYD91" s="57"/>
      <c r="VYE91" s="57"/>
      <c r="VYF91" s="57"/>
      <c r="VYG91" s="57"/>
      <c r="VYH91" s="57"/>
      <c r="VYI91" s="57"/>
      <c r="VYJ91" s="57"/>
      <c r="VYK91" s="57"/>
      <c r="VYL91" s="57"/>
      <c r="VYM91" s="57"/>
      <c r="VYN91" s="57"/>
      <c r="VYO91" s="57"/>
      <c r="VYP91" s="57"/>
      <c r="VYQ91" s="57"/>
      <c r="VYR91" s="57"/>
      <c r="VYS91" s="57"/>
      <c r="VYT91" s="57"/>
      <c r="VYU91" s="57"/>
      <c r="VYV91" s="57"/>
      <c r="VYW91" s="57"/>
      <c r="VYX91" s="57"/>
      <c r="VYY91" s="57"/>
      <c r="VYZ91" s="57"/>
      <c r="VZA91" s="57"/>
      <c r="VZB91" s="57"/>
      <c r="VZC91" s="57"/>
      <c r="VZD91" s="57"/>
      <c r="VZE91" s="57"/>
      <c r="VZF91" s="57"/>
      <c r="VZG91" s="57"/>
      <c r="VZH91" s="57"/>
      <c r="VZI91" s="57"/>
      <c r="VZJ91" s="57"/>
      <c r="VZK91" s="57"/>
      <c r="VZL91" s="57"/>
      <c r="VZM91" s="57"/>
      <c r="VZN91" s="57"/>
      <c r="VZO91" s="57"/>
      <c r="VZP91" s="57"/>
      <c r="VZQ91" s="57"/>
      <c r="VZR91" s="57"/>
      <c r="VZS91" s="57"/>
      <c r="VZT91" s="57"/>
      <c r="VZU91" s="57"/>
      <c r="VZV91" s="57"/>
      <c r="VZW91" s="57"/>
      <c r="VZX91" s="57"/>
      <c r="VZY91" s="57"/>
      <c r="VZZ91" s="57"/>
      <c r="WAA91" s="57"/>
      <c r="WAB91" s="57"/>
      <c r="WAC91" s="57"/>
      <c r="WAD91" s="57"/>
      <c r="WAE91" s="57"/>
      <c r="WAF91" s="57"/>
      <c r="WAG91" s="57"/>
      <c r="WAH91" s="57"/>
      <c r="WAI91" s="57"/>
      <c r="WAJ91" s="57"/>
      <c r="WAK91" s="57"/>
      <c r="WAL91" s="57"/>
      <c r="WAM91" s="57"/>
      <c r="WAN91" s="57"/>
      <c r="WAO91" s="57"/>
      <c r="WAP91" s="57"/>
      <c r="WAQ91" s="57"/>
      <c r="WAR91" s="57"/>
      <c r="WAS91" s="57"/>
      <c r="WAT91" s="57"/>
      <c r="WAU91" s="57"/>
      <c r="WAV91" s="57"/>
      <c r="WAW91" s="57"/>
      <c r="WAX91" s="57"/>
      <c r="WAY91" s="57"/>
      <c r="WAZ91" s="57"/>
      <c r="WBA91" s="57"/>
      <c r="WBB91" s="57"/>
      <c r="WBC91" s="57"/>
      <c r="WBD91" s="57"/>
      <c r="WBE91" s="57"/>
      <c r="WBF91" s="57"/>
      <c r="WBG91" s="57"/>
      <c r="WBH91" s="57"/>
      <c r="WBI91" s="57"/>
      <c r="WBJ91" s="57"/>
      <c r="WBK91" s="57"/>
      <c r="WBL91" s="57"/>
      <c r="WBM91" s="57"/>
      <c r="WBN91" s="57"/>
      <c r="WBO91" s="57"/>
      <c r="WBP91" s="57"/>
      <c r="WBQ91" s="57"/>
      <c r="WBR91" s="57"/>
      <c r="WBS91" s="57"/>
      <c r="WBT91" s="57"/>
      <c r="WBU91" s="57"/>
      <c r="WBV91" s="57"/>
      <c r="WBW91" s="57"/>
      <c r="WBX91" s="57"/>
      <c r="WBY91" s="57"/>
      <c r="WBZ91" s="57"/>
      <c r="WCA91" s="57"/>
      <c r="WCB91" s="57"/>
      <c r="WCC91" s="57"/>
      <c r="WCD91" s="57"/>
      <c r="WCE91" s="57"/>
      <c r="WCF91" s="57"/>
      <c r="WCG91" s="57"/>
      <c r="WCH91" s="57"/>
      <c r="WCI91" s="57"/>
      <c r="WCJ91" s="57"/>
      <c r="WCK91" s="57"/>
      <c r="WCL91" s="57"/>
      <c r="WCM91" s="57"/>
      <c r="WCN91" s="57"/>
      <c r="WCO91" s="57"/>
      <c r="WCP91" s="57"/>
      <c r="WCQ91" s="57"/>
      <c r="WCR91" s="57"/>
      <c r="WCS91" s="57"/>
      <c r="WCT91" s="57"/>
      <c r="WCU91" s="57"/>
      <c r="WCV91" s="57"/>
      <c r="WCW91" s="57"/>
      <c r="WCX91" s="57"/>
      <c r="WCY91" s="57"/>
      <c r="WCZ91" s="57"/>
      <c r="WDA91" s="57"/>
      <c r="WDB91" s="57"/>
      <c r="WDC91" s="57"/>
      <c r="WDD91" s="57"/>
      <c r="WDE91" s="57"/>
      <c r="WDF91" s="57"/>
      <c r="WDG91" s="57"/>
      <c r="WDH91" s="57"/>
      <c r="WDI91" s="57"/>
      <c r="WDJ91" s="57"/>
      <c r="WDK91" s="57"/>
      <c r="WDL91" s="57"/>
      <c r="WDM91" s="57"/>
      <c r="WDN91" s="57"/>
      <c r="WDO91" s="57"/>
      <c r="WDP91" s="57"/>
      <c r="WDQ91" s="57"/>
      <c r="WDR91" s="57"/>
      <c r="WDS91" s="57"/>
      <c r="WDT91" s="57"/>
      <c r="WDU91" s="57"/>
      <c r="WDV91" s="57"/>
      <c r="WDW91" s="57"/>
      <c r="WDX91" s="57"/>
      <c r="WDY91" s="57"/>
      <c r="WDZ91" s="57"/>
      <c r="WEA91" s="57"/>
      <c r="WEB91" s="57"/>
      <c r="WEC91" s="57"/>
      <c r="WED91" s="57"/>
      <c r="WEE91" s="57"/>
      <c r="WEF91" s="57"/>
      <c r="WEG91" s="57"/>
      <c r="WEH91" s="57"/>
      <c r="WEI91" s="57"/>
      <c r="WEJ91" s="57"/>
      <c r="WEK91" s="57"/>
      <c r="WEL91" s="57"/>
      <c r="WEM91" s="57"/>
      <c r="WEN91" s="57"/>
      <c r="WEO91" s="57"/>
      <c r="WEP91" s="57"/>
      <c r="WEQ91" s="57"/>
      <c r="WER91" s="57"/>
      <c r="WES91" s="57"/>
      <c r="WET91" s="57"/>
      <c r="WEU91" s="57"/>
      <c r="WEV91" s="57"/>
      <c r="WEW91" s="57"/>
      <c r="WEX91" s="57"/>
      <c r="WEY91" s="57"/>
      <c r="WEZ91" s="57"/>
      <c r="WFA91" s="57"/>
      <c r="WFB91" s="57"/>
      <c r="WFC91" s="57"/>
      <c r="WFD91" s="57"/>
      <c r="WFE91" s="57"/>
      <c r="WFF91" s="57"/>
      <c r="WFG91" s="57"/>
      <c r="WFH91" s="57"/>
      <c r="WFI91" s="57"/>
      <c r="WFJ91" s="57"/>
      <c r="WFK91" s="57"/>
      <c r="WFL91" s="57"/>
      <c r="WFM91" s="57"/>
      <c r="WFN91" s="57"/>
      <c r="WFO91" s="57"/>
      <c r="WFP91" s="57"/>
      <c r="WFQ91" s="57"/>
      <c r="WFR91" s="57"/>
      <c r="WFS91" s="57"/>
      <c r="WFT91" s="57"/>
      <c r="WFU91" s="57"/>
      <c r="WFV91" s="57"/>
      <c r="WFW91" s="57"/>
      <c r="WFX91" s="57"/>
      <c r="WFY91" s="57"/>
      <c r="WFZ91" s="57"/>
      <c r="WGA91" s="57"/>
      <c r="WGB91" s="57"/>
      <c r="WGC91" s="57"/>
      <c r="WGD91" s="57"/>
      <c r="WGE91" s="57"/>
      <c r="WGF91" s="57"/>
      <c r="WGG91" s="57"/>
      <c r="WGH91" s="57"/>
      <c r="WGI91" s="57"/>
      <c r="WGJ91" s="57"/>
      <c r="WGK91" s="57"/>
      <c r="WGL91" s="57"/>
      <c r="WGM91" s="57"/>
      <c r="WGN91" s="57"/>
      <c r="WGO91" s="57"/>
      <c r="WGP91" s="57"/>
      <c r="WGQ91" s="57"/>
      <c r="WGR91" s="57"/>
      <c r="WGS91" s="57"/>
      <c r="WGT91" s="57"/>
      <c r="WGU91" s="57"/>
      <c r="WGV91" s="57"/>
      <c r="WGW91" s="57"/>
      <c r="WGX91" s="57"/>
      <c r="WGY91" s="57"/>
      <c r="WGZ91" s="57"/>
      <c r="WHA91" s="57"/>
      <c r="WHB91" s="57"/>
      <c r="WHC91" s="57"/>
      <c r="WHD91" s="57"/>
      <c r="WHE91" s="57"/>
      <c r="WHF91" s="57"/>
      <c r="WHG91" s="57"/>
      <c r="WHH91" s="57"/>
      <c r="WHI91" s="57"/>
      <c r="WHJ91" s="57"/>
      <c r="WHK91" s="57"/>
      <c r="WHL91" s="57"/>
      <c r="WHM91" s="57"/>
      <c r="WHN91" s="57"/>
      <c r="WHO91" s="57"/>
      <c r="WHP91" s="57"/>
      <c r="WHQ91" s="57"/>
      <c r="WHR91" s="57"/>
      <c r="WHS91" s="57"/>
      <c r="WHT91" s="57"/>
      <c r="WHU91" s="57"/>
      <c r="WHV91" s="57"/>
      <c r="WHW91" s="57"/>
      <c r="WHX91" s="57"/>
      <c r="WHY91" s="57"/>
      <c r="WHZ91" s="57"/>
      <c r="WIA91" s="57"/>
      <c r="WIB91" s="57"/>
      <c r="WIC91" s="57"/>
      <c r="WID91" s="57"/>
      <c r="WIE91" s="57"/>
      <c r="WIF91" s="57"/>
      <c r="WIG91" s="57"/>
      <c r="WIH91" s="57"/>
      <c r="WII91" s="57"/>
      <c r="WIJ91" s="57"/>
      <c r="WIK91" s="57"/>
      <c r="WIL91" s="57"/>
      <c r="WIM91" s="57"/>
      <c r="WIN91" s="57"/>
      <c r="WIO91" s="57"/>
      <c r="WIP91" s="57"/>
      <c r="WIQ91" s="57"/>
      <c r="WIR91" s="57"/>
      <c r="WIS91" s="57"/>
      <c r="WIT91" s="57"/>
      <c r="WIU91" s="57"/>
      <c r="WIV91" s="57"/>
      <c r="WIW91" s="57"/>
      <c r="WIX91" s="57"/>
      <c r="WIY91" s="57"/>
      <c r="WIZ91" s="57"/>
      <c r="WJA91" s="57"/>
      <c r="WJB91" s="57"/>
      <c r="WJC91" s="57"/>
      <c r="WJD91" s="57"/>
      <c r="WJE91" s="57"/>
      <c r="WJF91" s="57"/>
      <c r="WJG91" s="57"/>
      <c r="WJH91" s="57"/>
      <c r="WJI91" s="57"/>
      <c r="WJJ91" s="57"/>
      <c r="WJK91" s="57"/>
      <c r="WJL91" s="57"/>
      <c r="WJM91" s="57"/>
      <c r="WJN91" s="57"/>
      <c r="WJO91" s="57"/>
      <c r="WJP91" s="57"/>
      <c r="WJQ91" s="57"/>
      <c r="WJR91" s="57"/>
      <c r="WJS91" s="57"/>
      <c r="WJT91" s="57"/>
      <c r="WJU91" s="57"/>
      <c r="WJV91" s="57"/>
      <c r="WJW91" s="57"/>
      <c r="WJX91" s="57"/>
      <c r="WJY91" s="57"/>
      <c r="WJZ91" s="57"/>
      <c r="WKA91" s="57"/>
      <c r="WKB91" s="57"/>
      <c r="WKC91" s="57"/>
      <c r="WKD91" s="57"/>
      <c r="WKE91" s="57"/>
      <c r="WKF91" s="57"/>
      <c r="WKG91" s="57"/>
      <c r="WKH91" s="57"/>
      <c r="WKI91" s="57"/>
      <c r="WKJ91" s="57"/>
      <c r="WKK91" s="57"/>
      <c r="WKL91" s="57"/>
      <c r="WKM91" s="57"/>
      <c r="WKN91" s="57"/>
      <c r="WKO91" s="57"/>
      <c r="WKP91" s="57"/>
      <c r="WKQ91" s="57"/>
      <c r="WKR91" s="57"/>
      <c r="WKS91" s="57"/>
      <c r="WKT91" s="57"/>
      <c r="WKU91" s="57"/>
      <c r="WKV91" s="57"/>
      <c r="WKW91" s="57"/>
      <c r="WKX91" s="57"/>
      <c r="WKY91" s="57"/>
      <c r="WKZ91" s="57"/>
      <c r="WLA91" s="57"/>
      <c r="WLB91" s="57"/>
      <c r="WLC91" s="57"/>
      <c r="WLD91" s="57"/>
      <c r="WLE91" s="57"/>
      <c r="WLF91" s="57"/>
      <c r="WLG91" s="57"/>
      <c r="WLH91" s="57"/>
      <c r="WLI91" s="57"/>
      <c r="WLJ91" s="57"/>
      <c r="WLK91" s="57"/>
      <c r="WLL91" s="57"/>
      <c r="WLM91" s="57"/>
      <c r="WLN91" s="57"/>
      <c r="WLO91" s="57"/>
      <c r="WLP91" s="57"/>
      <c r="WLQ91" s="57"/>
      <c r="WLR91" s="57"/>
      <c r="WLS91" s="57"/>
      <c r="WLT91" s="57"/>
      <c r="WLU91" s="57"/>
      <c r="WLV91" s="57"/>
      <c r="WLW91" s="57"/>
      <c r="WLX91" s="57"/>
      <c r="WLY91" s="57"/>
      <c r="WLZ91" s="57"/>
      <c r="WMA91" s="57"/>
      <c r="WMB91" s="57"/>
      <c r="WMC91" s="57"/>
      <c r="WMD91" s="57"/>
      <c r="WME91" s="57"/>
      <c r="WMF91" s="57"/>
      <c r="WMG91" s="57"/>
      <c r="WMH91" s="57"/>
      <c r="WMI91" s="57"/>
      <c r="WMJ91" s="57"/>
      <c r="WMK91" s="57"/>
      <c r="WML91" s="57"/>
      <c r="WMM91" s="57"/>
      <c r="WMN91" s="57"/>
      <c r="WMO91" s="57"/>
      <c r="WMP91" s="57"/>
      <c r="WMQ91" s="57"/>
      <c r="WMR91" s="57"/>
      <c r="WMS91" s="57"/>
      <c r="WMT91" s="57"/>
      <c r="WMU91" s="57"/>
      <c r="WMV91" s="57"/>
      <c r="WMW91" s="57"/>
      <c r="WMX91" s="57"/>
      <c r="WMY91" s="57"/>
      <c r="WMZ91" s="57"/>
      <c r="WNA91" s="57"/>
      <c r="WNB91" s="57"/>
      <c r="WNC91" s="57"/>
      <c r="WND91" s="57"/>
      <c r="WNE91" s="57"/>
      <c r="WNF91" s="57"/>
      <c r="WNG91" s="57"/>
      <c r="WNH91" s="57"/>
      <c r="WNI91" s="57"/>
      <c r="WNJ91" s="57"/>
      <c r="WNK91" s="57"/>
      <c r="WNL91" s="57"/>
      <c r="WNM91" s="57"/>
      <c r="WNN91" s="57"/>
      <c r="WNO91" s="57"/>
      <c r="WNP91" s="57"/>
      <c r="WNQ91" s="57"/>
      <c r="WNR91" s="57"/>
      <c r="WNS91" s="57"/>
      <c r="WNT91" s="57"/>
      <c r="WNU91" s="57"/>
      <c r="WNV91" s="57"/>
      <c r="WNW91" s="57"/>
      <c r="WNX91" s="57"/>
      <c r="WNY91" s="57"/>
      <c r="WNZ91" s="57"/>
      <c r="WOA91" s="57"/>
      <c r="WOB91" s="57"/>
      <c r="WOC91" s="57"/>
      <c r="WOD91" s="57"/>
      <c r="WOE91" s="57"/>
      <c r="WOF91" s="57"/>
      <c r="WOG91" s="57"/>
      <c r="WOH91" s="57"/>
      <c r="WOI91" s="57"/>
      <c r="WOJ91" s="57"/>
      <c r="WOK91" s="57"/>
      <c r="WOL91" s="57"/>
      <c r="WOM91" s="57"/>
      <c r="WON91" s="57"/>
      <c r="WOO91" s="57"/>
      <c r="WOP91" s="57"/>
      <c r="WOQ91" s="57"/>
      <c r="WOR91" s="57"/>
      <c r="WOS91" s="57"/>
      <c r="WOT91" s="57"/>
      <c r="WOU91" s="57"/>
      <c r="WOV91" s="57"/>
      <c r="WOW91" s="57"/>
      <c r="WOX91" s="57"/>
      <c r="WOY91" s="57"/>
      <c r="WOZ91" s="57"/>
      <c r="WPA91" s="57"/>
      <c r="WPB91" s="57"/>
      <c r="WPC91" s="57"/>
      <c r="WPD91" s="57"/>
      <c r="WPE91" s="57"/>
      <c r="WPF91" s="57"/>
      <c r="WPG91" s="57"/>
      <c r="WPH91" s="57"/>
      <c r="WPI91" s="57"/>
      <c r="WPJ91" s="57"/>
      <c r="WPK91" s="57"/>
      <c r="WPL91" s="57"/>
      <c r="WPM91" s="57"/>
      <c r="WPN91" s="57"/>
      <c r="WPO91" s="57"/>
      <c r="WPP91" s="57"/>
      <c r="WPQ91" s="57"/>
      <c r="WPR91" s="57"/>
      <c r="WPS91" s="57"/>
      <c r="WPT91" s="57"/>
      <c r="WPU91" s="57"/>
      <c r="WPV91" s="57"/>
      <c r="WPW91" s="57"/>
      <c r="WPX91" s="57"/>
      <c r="WPY91" s="57"/>
      <c r="WPZ91" s="57"/>
      <c r="WQA91" s="57"/>
      <c r="WQB91" s="57"/>
      <c r="WQC91" s="57"/>
      <c r="WQD91" s="57"/>
      <c r="WQE91" s="57"/>
      <c r="WQF91" s="57"/>
      <c r="WQG91" s="57"/>
      <c r="WQH91" s="57"/>
      <c r="WQI91" s="57"/>
      <c r="WQJ91" s="57"/>
      <c r="WQK91" s="57"/>
      <c r="WQL91" s="57"/>
      <c r="WQM91" s="57"/>
      <c r="WQN91" s="57"/>
      <c r="WQO91" s="57"/>
      <c r="WQP91" s="57"/>
      <c r="WQQ91" s="57"/>
      <c r="WQR91" s="57"/>
      <c r="WQS91" s="57"/>
      <c r="WQT91" s="57"/>
      <c r="WQU91" s="57"/>
      <c r="WQV91" s="57"/>
      <c r="WQW91" s="57"/>
      <c r="WQX91" s="57"/>
      <c r="WQY91" s="57"/>
      <c r="WQZ91" s="57"/>
      <c r="WRA91" s="57"/>
      <c r="WRB91" s="57"/>
      <c r="WRC91" s="57"/>
      <c r="WRD91" s="57"/>
      <c r="WRE91" s="57"/>
      <c r="WRF91" s="57"/>
      <c r="WRG91" s="57"/>
      <c r="WRH91" s="57"/>
      <c r="WRI91" s="57"/>
      <c r="WRJ91" s="57"/>
      <c r="WRK91" s="57"/>
      <c r="WRL91" s="57"/>
      <c r="WRM91" s="57"/>
      <c r="WRN91" s="57"/>
      <c r="WRO91" s="57"/>
      <c r="WRP91" s="57"/>
      <c r="WRQ91" s="57"/>
      <c r="WRR91" s="57"/>
      <c r="WRS91" s="57"/>
      <c r="WRT91" s="57"/>
      <c r="WRU91" s="57"/>
      <c r="WRV91" s="57"/>
      <c r="WRW91" s="57"/>
      <c r="WRX91" s="57"/>
      <c r="WRY91" s="57"/>
      <c r="WRZ91" s="57"/>
      <c r="WSA91" s="57"/>
      <c r="WSB91" s="57"/>
      <c r="WSC91" s="57"/>
      <c r="WSD91" s="57"/>
      <c r="WSE91" s="57"/>
      <c r="WSF91" s="57"/>
      <c r="WSG91" s="57"/>
      <c r="WSH91" s="57"/>
      <c r="WSI91" s="57"/>
      <c r="WSJ91" s="57"/>
      <c r="WSK91" s="57"/>
      <c r="WSL91" s="57"/>
      <c r="WSM91" s="57"/>
      <c r="WSN91" s="57"/>
      <c r="WSO91" s="57"/>
      <c r="WSP91" s="57"/>
      <c r="WSQ91" s="57"/>
      <c r="WSR91" s="57"/>
      <c r="WSS91" s="57"/>
      <c r="WST91" s="57"/>
      <c r="WSU91" s="57"/>
      <c r="WSV91" s="57"/>
      <c r="WSW91" s="57"/>
      <c r="WSX91" s="57"/>
      <c r="WSY91" s="57"/>
      <c r="WSZ91" s="57"/>
      <c r="WTA91" s="57"/>
      <c r="WTB91" s="57"/>
      <c r="WTC91" s="57"/>
      <c r="WTD91" s="57"/>
      <c r="WTE91" s="57"/>
      <c r="WTF91" s="57"/>
      <c r="WTG91" s="57"/>
      <c r="WTH91" s="57"/>
      <c r="WTI91" s="57"/>
      <c r="WTJ91" s="57"/>
      <c r="WTK91" s="57"/>
      <c r="WTL91" s="57"/>
      <c r="WTM91" s="57"/>
      <c r="WTN91" s="57"/>
      <c r="WTO91" s="57"/>
      <c r="WTP91" s="57"/>
      <c r="WTQ91" s="57"/>
      <c r="WTR91" s="57"/>
      <c r="WTS91" s="57"/>
      <c r="WTT91" s="57"/>
      <c r="WTU91" s="57"/>
      <c r="WTV91" s="57"/>
      <c r="WTW91" s="57"/>
      <c r="WTX91" s="57"/>
      <c r="WTY91" s="57"/>
      <c r="WTZ91" s="57"/>
      <c r="WUA91" s="57"/>
      <c r="WUB91" s="57"/>
      <c r="WUC91" s="57"/>
      <c r="WUD91" s="57"/>
      <c r="WUE91" s="57"/>
      <c r="WUF91" s="57"/>
      <c r="WUG91" s="57"/>
      <c r="WUH91" s="57"/>
      <c r="WUI91" s="57"/>
      <c r="WUJ91" s="57"/>
      <c r="WUK91" s="57"/>
      <c r="WUL91" s="57"/>
      <c r="WUM91" s="57"/>
      <c r="WUN91" s="57"/>
      <c r="WUO91" s="57"/>
      <c r="WUP91" s="57"/>
      <c r="WUQ91" s="57"/>
      <c r="WUR91" s="57"/>
      <c r="WUS91" s="57"/>
      <c r="WUT91" s="57"/>
      <c r="WUU91" s="57"/>
      <c r="WUV91" s="57"/>
      <c r="WUW91" s="57"/>
      <c r="WUX91" s="57"/>
      <c r="WUY91" s="57"/>
      <c r="WUZ91" s="57"/>
      <c r="WVA91" s="57"/>
      <c r="WVB91" s="57"/>
      <c r="WVC91" s="57"/>
      <c r="WVD91" s="57"/>
      <c r="WVE91" s="57"/>
      <c r="WVF91" s="57"/>
      <c r="WVG91" s="57"/>
      <c r="WVH91" s="57"/>
      <c r="WVI91" s="57"/>
      <c r="WVJ91" s="57"/>
      <c r="WVK91" s="57"/>
      <c r="WVL91" s="57"/>
      <c r="WVM91" s="57"/>
      <c r="WVN91" s="57"/>
    </row>
    <row r="92" spans="1:16134" s="56" customFormat="1" ht="23.25" customHeight="1">
      <c r="A92" s="136"/>
      <c r="B92" s="421" t="s">
        <v>221</v>
      </c>
      <c r="C92" s="137">
        <f>+C91+C90</f>
        <v>54091.713775563388</v>
      </c>
      <c r="D92" s="137">
        <f t="shared" ref="D92:F92" si="13">+D91+D90</f>
        <v>57907.695408939217</v>
      </c>
      <c r="E92" s="137">
        <f t="shared" si="13"/>
        <v>62219.048163832071</v>
      </c>
      <c r="F92" s="137">
        <f t="shared" si="13"/>
        <v>65128.173234500107</v>
      </c>
      <c r="G92" s="391"/>
      <c r="H92" s="391"/>
      <c r="I92" s="391"/>
      <c r="J92" s="391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  <c r="ASU92" s="57"/>
      <c r="ASV92" s="57"/>
      <c r="ASW92" s="57"/>
      <c r="ASX92" s="57"/>
      <c r="ASY92" s="57"/>
      <c r="ASZ92" s="57"/>
      <c r="ATA92" s="57"/>
      <c r="ATB92" s="57"/>
      <c r="ATC92" s="57"/>
      <c r="ATD92" s="57"/>
      <c r="ATE92" s="57"/>
      <c r="ATF92" s="57"/>
      <c r="ATG92" s="57"/>
      <c r="ATH92" s="57"/>
      <c r="ATI92" s="57"/>
      <c r="ATJ92" s="57"/>
      <c r="ATK92" s="57"/>
      <c r="ATL92" s="57"/>
      <c r="ATM92" s="57"/>
      <c r="ATN92" s="57"/>
      <c r="ATO92" s="57"/>
      <c r="ATP92" s="57"/>
      <c r="ATQ92" s="57"/>
      <c r="ATR92" s="57"/>
      <c r="ATS92" s="57"/>
      <c r="ATT92" s="57"/>
      <c r="ATU92" s="57"/>
      <c r="ATV92" s="57"/>
      <c r="ATW92" s="57"/>
      <c r="ATX92" s="57"/>
      <c r="ATY92" s="57"/>
      <c r="ATZ92" s="57"/>
      <c r="AUA92" s="57"/>
      <c r="AUB92" s="57"/>
      <c r="AUC92" s="57"/>
      <c r="AUD92" s="57"/>
      <c r="AUE92" s="57"/>
      <c r="AUF92" s="57"/>
      <c r="AUG92" s="57"/>
      <c r="AUH92" s="57"/>
      <c r="AUI92" s="57"/>
      <c r="AUJ92" s="57"/>
      <c r="AUK92" s="57"/>
      <c r="AUL92" s="57"/>
      <c r="AUM92" s="57"/>
      <c r="AUN92" s="57"/>
      <c r="AUO92" s="57"/>
      <c r="AUP92" s="57"/>
      <c r="AUQ92" s="57"/>
      <c r="AUR92" s="57"/>
      <c r="AUS92" s="57"/>
      <c r="AUT92" s="57"/>
      <c r="AUU92" s="57"/>
      <c r="AUV92" s="57"/>
      <c r="AUW92" s="57"/>
      <c r="AUX92" s="57"/>
      <c r="AUY92" s="57"/>
      <c r="AUZ92" s="57"/>
      <c r="AVA92" s="57"/>
      <c r="AVB92" s="57"/>
      <c r="AVC92" s="57"/>
      <c r="AVD92" s="57"/>
      <c r="AVE92" s="57"/>
      <c r="AVF92" s="57"/>
      <c r="AVG92" s="57"/>
      <c r="AVH92" s="57"/>
      <c r="AVI92" s="57"/>
      <c r="AVJ92" s="57"/>
      <c r="AVK92" s="57"/>
      <c r="AVL92" s="57"/>
      <c r="AVM92" s="57"/>
      <c r="AVN92" s="57"/>
      <c r="AVO92" s="57"/>
      <c r="AVP92" s="57"/>
      <c r="AVQ92" s="57"/>
      <c r="AVR92" s="57"/>
      <c r="AVS92" s="57"/>
      <c r="AVT92" s="57"/>
      <c r="AVU92" s="57"/>
      <c r="AVV92" s="57"/>
      <c r="AVW92" s="57"/>
      <c r="AVX92" s="57"/>
      <c r="AVY92" s="57"/>
      <c r="AVZ92" s="57"/>
      <c r="AWA92" s="57"/>
      <c r="AWB92" s="57"/>
      <c r="AWC92" s="57"/>
      <c r="AWD92" s="57"/>
      <c r="AWE92" s="57"/>
      <c r="AWF92" s="57"/>
      <c r="AWG92" s="57"/>
      <c r="AWH92" s="57"/>
      <c r="AWI92" s="57"/>
      <c r="AWJ92" s="57"/>
      <c r="AWK92" s="57"/>
      <c r="AWL92" s="57"/>
      <c r="AWM92" s="57"/>
      <c r="AWN92" s="57"/>
      <c r="AWO92" s="57"/>
      <c r="AWP92" s="57"/>
      <c r="AWQ92" s="57"/>
      <c r="AWR92" s="57"/>
      <c r="AWS92" s="57"/>
      <c r="AWT92" s="57"/>
      <c r="AWU92" s="57"/>
      <c r="AWV92" s="57"/>
      <c r="AWW92" s="57"/>
      <c r="AWX92" s="57"/>
      <c r="AWY92" s="57"/>
      <c r="AWZ92" s="57"/>
      <c r="AXA92" s="57"/>
      <c r="AXB92" s="57"/>
      <c r="AXC92" s="57"/>
      <c r="AXD92" s="57"/>
      <c r="AXE92" s="57"/>
      <c r="AXF92" s="57"/>
      <c r="AXG92" s="57"/>
      <c r="AXH92" s="57"/>
      <c r="AXI92" s="57"/>
      <c r="AXJ92" s="57"/>
      <c r="AXK92" s="57"/>
      <c r="AXL92" s="57"/>
      <c r="AXM92" s="57"/>
      <c r="AXN92" s="57"/>
      <c r="AXO92" s="57"/>
      <c r="AXP92" s="57"/>
      <c r="AXQ92" s="57"/>
      <c r="AXR92" s="57"/>
      <c r="AXS92" s="57"/>
      <c r="AXT92" s="57"/>
      <c r="AXU92" s="57"/>
      <c r="AXV92" s="57"/>
      <c r="AXW92" s="57"/>
      <c r="AXX92" s="57"/>
      <c r="AXY92" s="57"/>
      <c r="AXZ92" s="57"/>
      <c r="AYA92" s="57"/>
      <c r="AYB92" s="57"/>
      <c r="AYC92" s="57"/>
      <c r="AYD92" s="57"/>
      <c r="AYE92" s="57"/>
      <c r="AYF92" s="57"/>
      <c r="AYG92" s="57"/>
      <c r="AYH92" s="57"/>
      <c r="AYI92" s="57"/>
      <c r="AYJ92" s="57"/>
      <c r="AYK92" s="57"/>
      <c r="AYL92" s="57"/>
      <c r="AYM92" s="57"/>
      <c r="AYN92" s="57"/>
      <c r="AYO92" s="57"/>
      <c r="AYP92" s="57"/>
      <c r="AYQ92" s="57"/>
      <c r="AYR92" s="57"/>
      <c r="AYS92" s="57"/>
      <c r="AYT92" s="57"/>
      <c r="AYU92" s="57"/>
      <c r="AYV92" s="57"/>
      <c r="AYW92" s="57"/>
      <c r="AYX92" s="57"/>
      <c r="AYY92" s="57"/>
      <c r="AYZ92" s="57"/>
      <c r="AZA92" s="57"/>
      <c r="AZB92" s="57"/>
      <c r="AZC92" s="57"/>
      <c r="AZD92" s="57"/>
      <c r="AZE92" s="57"/>
      <c r="AZF92" s="57"/>
      <c r="AZG92" s="57"/>
      <c r="AZH92" s="57"/>
      <c r="AZI92" s="57"/>
      <c r="AZJ92" s="57"/>
      <c r="AZK92" s="57"/>
      <c r="AZL92" s="57"/>
      <c r="AZM92" s="57"/>
      <c r="AZN92" s="57"/>
      <c r="AZO92" s="57"/>
      <c r="AZP92" s="57"/>
      <c r="AZQ92" s="57"/>
      <c r="AZR92" s="57"/>
      <c r="AZS92" s="57"/>
      <c r="AZT92" s="57"/>
      <c r="AZU92" s="57"/>
      <c r="AZV92" s="57"/>
      <c r="AZW92" s="57"/>
      <c r="AZX92" s="57"/>
      <c r="AZY92" s="57"/>
      <c r="AZZ92" s="57"/>
      <c r="BAA92" s="57"/>
      <c r="BAB92" s="57"/>
      <c r="BAC92" s="57"/>
      <c r="BAD92" s="57"/>
      <c r="BAE92" s="57"/>
      <c r="BAF92" s="57"/>
      <c r="BAG92" s="57"/>
      <c r="BAH92" s="57"/>
      <c r="BAI92" s="57"/>
      <c r="BAJ92" s="57"/>
      <c r="BAK92" s="57"/>
      <c r="BAL92" s="57"/>
      <c r="BAM92" s="57"/>
      <c r="BAN92" s="57"/>
      <c r="BAO92" s="57"/>
      <c r="BAP92" s="57"/>
      <c r="BAQ92" s="57"/>
      <c r="BAR92" s="57"/>
      <c r="BAS92" s="57"/>
      <c r="BAT92" s="57"/>
      <c r="BAU92" s="57"/>
      <c r="BAV92" s="57"/>
      <c r="BAW92" s="57"/>
      <c r="BAX92" s="57"/>
      <c r="BAY92" s="57"/>
      <c r="BAZ92" s="57"/>
      <c r="BBA92" s="57"/>
      <c r="BBB92" s="57"/>
      <c r="BBC92" s="57"/>
      <c r="BBD92" s="57"/>
      <c r="BBE92" s="57"/>
      <c r="BBF92" s="57"/>
      <c r="BBG92" s="57"/>
      <c r="BBH92" s="57"/>
      <c r="BBI92" s="57"/>
      <c r="BBJ92" s="57"/>
      <c r="BBK92" s="57"/>
      <c r="BBL92" s="57"/>
      <c r="BBM92" s="57"/>
      <c r="BBN92" s="57"/>
      <c r="BBO92" s="57"/>
      <c r="BBP92" s="57"/>
      <c r="BBQ92" s="57"/>
      <c r="BBR92" s="57"/>
      <c r="BBS92" s="57"/>
      <c r="BBT92" s="57"/>
      <c r="BBU92" s="57"/>
      <c r="BBV92" s="57"/>
      <c r="BBW92" s="57"/>
      <c r="BBX92" s="57"/>
      <c r="BBY92" s="57"/>
      <c r="BBZ92" s="57"/>
      <c r="BCA92" s="57"/>
      <c r="BCB92" s="57"/>
      <c r="BCC92" s="57"/>
      <c r="BCD92" s="57"/>
      <c r="BCE92" s="57"/>
      <c r="BCF92" s="57"/>
      <c r="BCG92" s="57"/>
      <c r="BCH92" s="57"/>
      <c r="BCI92" s="57"/>
      <c r="BCJ92" s="57"/>
      <c r="BCK92" s="57"/>
      <c r="BCL92" s="57"/>
      <c r="BCM92" s="57"/>
      <c r="BCN92" s="57"/>
      <c r="BCO92" s="57"/>
      <c r="BCP92" s="57"/>
      <c r="BCQ92" s="57"/>
      <c r="BCR92" s="57"/>
      <c r="BCS92" s="57"/>
      <c r="BCT92" s="57"/>
      <c r="BCU92" s="57"/>
      <c r="BCV92" s="57"/>
      <c r="BCW92" s="57"/>
      <c r="BCX92" s="57"/>
      <c r="BCY92" s="57"/>
      <c r="BCZ92" s="57"/>
      <c r="BDA92" s="57"/>
      <c r="BDB92" s="57"/>
      <c r="BDC92" s="57"/>
      <c r="BDD92" s="57"/>
      <c r="BDE92" s="57"/>
      <c r="BDF92" s="57"/>
      <c r="BDG92" s="57"/>
      <c r="BDH92" s="57"/>
      <c r="BDI92" s="57"/>
      <c r="BDJ92" s="57"/>
      <c r="BDK92" s="57"/>
      <c r="BDL92" s="57"/>
      <c r="BDM92" s="57"/>
      <c r="BDN92" s="57"/>
      <c r="BDO92" s="57"/>
      <c r="BDP92" s="57"/>
      <c r="BDQ92" s="57"/>
      <c r="BDR92" s="57"/>
      <c r="BDS92" s="57"/>
      <c r="BDT92" s="57"/>
      <c r="BDU92" s="57"/>
      <c r="BDV92" s="57"/>
      <c r="BDW92" s="57"/>
      <c r="BDX92" s="57"/>
      <c r="BDY92" s="57"/>
      <c r="BDZ92" s="57"/>
      <c r="BEA92" s="57"/>
      <c r="BEB92" s="57"/>
      <c r="BEC92" s="57"/>
      <c r="BED92" s="57"/>
      <c r="BEE92" s="57"/>
      <c r="BEF92" s="57"/>
      <c r="BEG92" s="57"/>
      <c r="BEH92" s="57"/>
      <c r="BEI92" s="57"/>
      <c r="BEJ92" s="57"/>
      <c r="BEK92" s="57"/>
      <c r="BEL92" s="57"/>
      <c r="BEM92" s="57"/>
      <c r="BEN92" s="57"/>
      <c r="BEO92" s="57"/>
      <c r="BEP92" s="57"/>
      <c r="BEQ92" s="57"/>
      <c r="BER92" s="57"/>
      <c r="BES92" s="57"/>
      <c r="BET92" s="57"/>
      <c r="BEU92" s="57"/>
      <c r="BEV92" s="57"/>
      <c r="BEW92" s="57"/>
      <c r="BEX92" s="57"/>
      <c r="BEY92" s="57"/>
      <c r="BEZ92" s="57"/>
      <c r="BFA92" s="57"/>
      <c r="BFB92" s="57"/>
      <c r="BFC92" s="57"/>
      <c r="BFD92" s="57"/>
      <c r="BFE92" s="57"/>
      <c r="BFF92" s="57"/>
      <c r="BFG92" s="57"/>
      <c r="BFH92" s="57"/>
      <c r="BFI92" s="57"/>
      <c r="BFJ92" s="57"/>
      <c r="BFK92" s="57"/>
      <c r="BFL92" s="57"/>
      <c r="BFM92" s="57"/>
      <c r="BFN92" s="57"/>
      <c r="BFO92" s="57"/>
      <c r="BFP92" s="57"/>
      <c r="BFQ92" s="57"/>
      <c r="BFR92" s="57"/>
      <c r="BFS92" s="57"/>
      <c r="BFT92" s="57"/>
      <c r="BFU92" s="57"/>
      <c r="BFV92" s="57"/>
      <c r="BFW92" s="57"/>
      <c r="BFX92" s="57"/>
      <c r="BFY92" s="57"/>
      <c r="BFZ92" s="57"/>
      <c r="BGA92" s="57"/>
      <c r="BGB92" s="57"/>
      <c r="BGC92" s="57"/>
      <c r="BGD92" s="57"/>
      <c r="BGE92" s="57"/>
      <c r="BGF92" s="57"/>
      <c r="BGG92" s="57"/>
      <c r="BGH92" s="57"/>
      <c r="BGI92" s="57"/>
      <c r="BGJ92" s="57"/>
      <c r="BGK92" s="57"/>
      <c r="BGL92" s="57"/>
      <c r="BGM92" s="57"/>
      <c r="BGN92" s="57"/>
      <c r="BGO92" s="57"/>
      <c r="BGP92" s="57"/>
      <c r="BGQ92" s="57"/>
      <c r="BGR92" s="57"/>
      <c r="BGS92" s="57"/>
      <c r="BGT92" s="57"/>
      <c r="BGU92" s="57"/>
      <c r="BGV92" s="57"/>
      <c r="BGW92" s="57"/>
      <c r="BGX92" s="57"/>
      <c r="BGY92" s="57"/>
      <c r="BGZ92" s="57"/>
      <c r="BHA92" s="57"/>
      <c r="BHB92" s="57"/>
      <c r="BHC92" s="57"/>
      <c r="BHD92" s="57"/>
      <c r="BHE92" s="57"/>
      <c r="BHF92" s="57"/>
      <c r="BHG92" s="57"/>
      <c r="BHH92" s="57"/>
      <c r="BHI92" s="57"/>
      <c r="BHJ92" s="57"/>
      <c r="BHK92" s="57"/>
      <c r="BHL92" s="57"/>
      <c r="BHM92" s="57"/>
      <c r="BHN92" s="57"/>
      <c r="BHO92" s="57"/>
      <c r="BHP92" s="57"/>
      <c r="BHQ92" s="57"/>
      <c r="BHR92" s="57"/>
      <c r="BHS92" s="57"/>
      <c r="BHT92" s="57"/>
      <c r="BHU92" s="57"/>
      <c r="BHV92" s="57"/>
      <c r="BHW92" s="57"/>
      <c r="BHX92" s="57"/>
      <c r="BHY92" s="57"/>
      <c r="BHZ92" s="57"/>
      <c r="BIA92" s="57"/>
      <c r="BIB92" s="57"/>
      <c r="BIC92" s="57"/>
      <c r="BID92" s="57"/>
      <c r="BIE92" s="57"/>
      <c r="BIF92" s="57"/>
      <c r="BIG92" s="57"/>
      <c r="BIH92" s="57"/>
      <c r="BII92" s="57"/>
      <c r="BIJ92" s="57"/>
      <c r="BIK92" s="57"/>
      <c r="BIL92" s="57"/>
      <c r="BIM92" s="57"/>
      <c r="BIN92" s="57"/>
      <c r="BIO92" s="57"/>
      <c r="BIP92" s="57"/>
      <c r="BIQ92" s="57"/>
      <c r="BIR92" s="57"/>
      <c r="BIS92" s="57"/>
      <c r="BIT92" s="57"/>
      <c r="BIU92" s="57"/>
      <c r="BIV92" s="57"/>
      <c r="BIW92" s="57"/>
      <c r="BIX92" s="57"/>
      <c r="BIY92" s="57"/>
      <c r="BIZ92" s="57"/>
      <c r="BJA92" s="57"/>
      <c r="BJB92" s="57"/>
      <c r="BJC92" s="57"/>
      <c r="BJD92" s="57"/>
      <c r="BJE92" s="57"/>
      <c r="BJF92" s="57"/>
      <c r="BJG92" s="57"/>
      <c r="BJH92" s="57"/>
      <c r="BJI92" s="57"/>
      <c r="BJJ92" s="57"/>
      <c r="BJK92" s="57"/>
      <c r="BJL92" s="57"/>
      <c r="BJM92" s="57"/>
      <c r="BJN92" s="57"/>
      <c r="BJO92" s="57"/>
      <c r="BJP92" s="57"/>
      <c r="BJQ92" s="57"/>
      <c r="BJR92" s="57"/>
      <c r="BJS92" s="57"/>
      <c r="BJT92" s="57"/>
      <c r="BJU92" s="57"/>
      <c r="BJV92" s="57"/>
      <c r="BJW92" s="57"/>
      <c r="BJX92" s="57"/>
      <c r="BJY92" s="57"/>
      <c r="BJZ92" s="57"/>
      <c r="BKA92" s="57"/>
      <c r="BKB92" s="57"/>
      <c r="BKC92" s="57"/>
      <c r="BKD92" s="57"/>
      <c r="BKE92" s="57"/>
      <c r="BKF92" s="57"/>
      <c r="BKG92" s="57"/>
      <c r="BKH92" s="57"/>
      <c r="BKI92" s="57"/>
      <c r="BKJ92" s="57"/>
      <c r="BKK92" s="57"/>
      <c r="BKL92" s="57"/>
      <c r="BKM92" s="57"/>
      <c r="BKN92" s="57"/>
      <c r="BKO92" s="57"/>
      <c r="BKP92" s="57"/>
      <c r="BKQ92" s="57"/>
      <c r="BKR92" s="57"/>
      <c r="BKS92" s="57"/>
      <c r="BKT92" s="57"/>
      <c r="BKU92" s="57"/>
      <c r="BKV92" s="57"/>
      <c r="BKW92" s="57"/>
      <c r="BKX92" s="57"/>
      <c r="BKY92" s="57"/>
      <c r="BKZ92" s="57"/>
      <c r="BLA92" s="57"/>
      <c r="BLB92" s="57"/>
      <c r="BLC92" s="57"/>
      <c r="BLD92" s="57"/>
      <c r="BLE92" s="57"/>
      <c r="BLF92" s="57"/>
      <c r="BLG92" s="57"/>
      <c r="BLH92" s="57"/>
      <c r="BLI92" s="57"/>
      <c r="BLJ92" s="57"/>
      <c r="BLK92" s="57"/>
      <c r="BLL92" s="57"/>
      <c r="BLM92" s="57"/>
      <c r="BLN92" s="57"/>
      <c r="BLO92" s="57"/>
      <c r="BLP92" s="57"/>
      <c r="BLQ92" s="57"/>
      <c r="BLR92" s="57"/>
      <c r="BLS92" s="57"/>
      <c r="BLT92" s="57"/>
      <c r="BLU92" s="57"/>
      <c r="BLV92" s="57"/>
      <c r="BLW92" s="57"/>
      <c r="BLX92" s="57"/>
      <c r="BLY92" s="57"/>
      <c r="BLZ92" s="57"/>
      <c r="BMA92" s="57"/>
      <c r="BMB92" s="57"/>
      <c r="BMC92" s="57"/>
      <c r="BMD92" s="57"/>
      <c r="BME92" s="57"/>
      <c r="BMF92" s="57"/>
      <c r="BMG92" s="57"/>
      <c r="BMH92" s="57"/>
      <c r="BMI92" s="57"/>
      <c r="BMJ92" s="57"/>
      <c r="BMK92" s="57"/>
      <c r="BML92" s="57"/>
      <c r="BMM92" s="57"/>
      <c r="BMN92" s="57"/>
      <c r="BMO92" s="57"/>
      <c r="BMP92" s="57"/>
      <c r="BMQ92" s="57"/>
      <c r="BMR92" s="57"/>
      <c r="BMS92" s="57"/>
      <c r="BMT92" s="57"/>
      <c r="BMU92" s="57"/>
      <c r="BMV92" s="57"/>
      <c r="BMW92" s="57"/>
      <c r="BMX92" s="57"/>
      <c r="BMY92" s="57"/>
      <c r="BMZ92" s="57"/>
      <c r="BNA92" s="57"/>
      <c r="BNB92" s="57"/>
      <c r="BNC92" s="57"/>
      <c r="BND92" s="57"/>
      <c r="BNE92" s="57"/>
      <c r="BNF92" s="57"/>
      <c r="BNG92" s="57"/>
      <c r="BNH92" s="57"/>
      <c r="BNI92" s="57"/>
      <c r="BNJ92" s="57"/>
      <c r="BNK92" s="57"/>
      <c r="BNL92" s="57"/>
      <c r="BNM92" s="57"/>
      <c r="BNN92" s="57"/>
      <c r="BNO92" s="57"/>
      <c r="BNP92" s="57"/>
      <c r="BNQ92" s="57"/>
      <c r="BNR92" s="57"/>
      <c r="BNS92" s="57"/>
      <c r="BNT92" s="57"/>
      <c r="BNU92" s="57"/>
      <c r="BNV92" s="57"/>
      <c r="BNW92" s="57"/>
      <c r="BNX92" s="57"/>
      <c r="BNY92" s="57"/>
      <c r="BNZ92" s="57"/>
      <c r="BOA92" s="57"/>
      <c r="BOB92" s="57"/>
      <c r="BOC92" s="57"/>
      <c r="BOD92" s="57"/>
      <c r="BOE92" s="57"/>
      <c r="BOF92" s="57"/>
      <c r="BOG92" s="57"/>
      <c r="BOH92" s="57"/>
      <c r="BOI92" s="57"/>
      <c r="BOJ92" s="57"/>
      <c r="BOK92" s="57"/>
      <c r="BOL92" s="57"/>
      <c r="BOM92" s="57"/>
      <c r="BON92" s="57"/>
      <c r="BOO92" s="57"/>
      <c r="BOP92" s="57"/>
      <c r="BOQ92" s="57"/>
      <c r="BOR92" s="57"/>
      <c r="BOS92" s="57"/>
      <c r="BOT92" s="57"/>
      <c r="BOU92" s="57"/>
      <c r="BOV92" s="57"/>
      <c r="BOW92" s="57"/>
      <c r="BOX92" s="57"/>
      <c r="BOY92" s="57"/>
      <c r="BOZ92" s="57"/>
      <c r="BPA92" s="57"/>
      <c r="BPB92" s="57"/>
      <c r="BPC92" s="57"/>
      <c r="BPD92" s="57"/>
      <c r="BPE92" s="57"/>
      <c r="BPF92" s="57"/>
      <c r="BPG92" s="57"/>
      <c r="BPH92" s="57"/>
      <c r="BPI92" s="57"/>
      <c r="BPJ92" s="57"/>
      <c r="BPK92" s="57"/>
      <c r="BPL92" s="57"/>
      <c r="BPM92" s="57"/>
      <c r="BPN92" s="57"/>
      <c r="BPO92" s="57"/>
      <c r="BPP92" s="57"/>
      <c r="BPQ92" s="57"/>
      <c r="BPR92" s="57"/>
      <c r="BPS92" s="57"/>
      <c r="BPT92" s="57"/>
      <c r="BPU92" s="57"/>
      <c r="BPV92" s="57"/>
      <c r="BPW92" s="57"/>
      <c r="BPX92" s="57"/>
      <c r="BPY92" s="57"/>
      <c r="BPZ92" s="57"/>
      <c r="BQA92" s="57"/>
      <c r="BQB92" s="57"/>
      <c r="BQC92" s="57"/>
      <c r="BQD92" s="57"/>
      <c r="BQE92" s="57"/>
      <c r="BQF92" s="57"/>
      <c r="BQG92" s="57"/>
      <c r="BQH92" s="57"/>
      <c r="BQI92" s="57"/>
      <c r="BQJ92" s="57"/>
      <c r="BQK92" s="57"/>
      <c r="BQL92" s="57"/>
      <c r="BQM92" s="57"/>
      <c r="BQN92" s="57"/>
      <c r="BQO92" s="57"/>
      <c r="BQP92" s="57"/>
      <c r="BQQ92" s="57"/>
      <c r="BQR92" s="57"/>
      <c r="BQS92" s="57"/>
      <c r="BQT92" s="57"/>
      <c r="BQU92" s="57"/>
      <c r="BQV92" s="57"/>
      <c r="BQW92" s="57"/>
      <c r="BQX92" s="57"/>
      <c r="BQY92" s="57"/>
      <c r="BQZ92" s="57"/>
      <c r="BRA92" s="57"/>
      <c r="BRB92" s="57"/>
      <c r="BRC92" s="57"/>
      <c r="BRD92" s="57"/>
      <c r="BRE92" s="57"/>
      <c r="BRF92" s="57"/>
      <c r="BRG92" s="57"/>
      <c r="BRH92" s="57"/>
      <c r="BRI92" s="57"/>
      <c r="BRJ92" s="57"/>
      <c r="BRK92" s="57"/>
      <c r="BRL92" s="57"/>
      <c r="BRM92" s="57"/>
      <c r="BRN92" s="57"/>
      <c r="BRO92" s="57"/>
      <c r="BRP92" s="57"/>
      <c r="BRQ92" s="57"/>
      <c r="BRR92" s="57"/>
      <c r="BRS92" s="57"/>
      <c r="BRT92" s="57"/>
      <c r="BRU92" s="57"/>
      <c r="BRV92" s="57"/>
      <c r="BRW92" s="57"/>
      <c r="BRX92" s="57"/>
      <c r="BRY92" s="57"/>
      <c r="BRZ92" s="57"/>
      <c r="BSA92" s="57"/>
      <c r="BSB92" s="57"/>
      <c r="BSC92" s="57"/>
      <c r="BSD92" s="57"/>
      <c r="BSE92" s="57"/>
      <c r="BSF92" s="57"/>
      <c r="BSG92" s="57"/>
      <c r="BSH92" s="57"/>
      <c r="BSI92" s="57"/>
      <c r="BSJ92" s="57"/>
      <c r="BSK92" s="57"/>
      <c r="BSL92" s="57"/>
      <c r="BSM92" s="57"/>
      <c r="BSN92" s="57"/>
      <c r="BSO92" s="57"/>
      <c r="BSP92" s="57"/>
      <c r="BSQ92" s="57"/>
      <c r="BSR92" s="57"/>
      <c r="BSS92" s="57"/>
      <c r="BST92" s="57"/>
      <c r="BSU92" s="57"/>
      <c r="BSV92" s="57"/>
      <c r="BSW92" s="57"/>
      <c r="BSX92" s="57"/>
      <c r="BSY92" s="57"/>
      <c r="BSZ92" s="57"/>
      <c r="BTA92" s="57"/>
      <c r="BTB92" s="57"/>
      <c r="BTC92" s="57"/>
      <c r="BTD92" s="57"/>
      <c r="BTE92" s="57"/>
      <c r="BTF92" s="57"/>
      <c r="BTG92" s="57"/>
      <c r="BTH92" s="57"/>
      <c r="BTI92" s="57"/>
      <c r="BTJ92" s="57"/>
      <c r="BTK92" s="57"/>
      <c r="BTL92" s="57"/>
      <c r="BTM92" s="57"/>
      <c r="BTN92" s="57"/>
      <c r="BTO92" s="57"/>
      <c r="BTP92" s="57"/>
      <c r="BTQ92" s="57"/>
      <c r="BTR92" s="57"/>
      <c r="BTS92" s="57"/>
      <c r="BTT92" s="57"/>
      <c r="BTU92" s="57"/>
      <c r="BTV92" s="57"/>
      <c r="BTW92" s="57"/>
      <c r="BTX92" s="57"/>
      <c r="BTY92" s="57"/>
      <c r="BTZ92" s="57"/>
      <c r="BUA92" s="57"/>
      <c r="BUB92" s="57"/>
      <c r="BUC92" s="57"/>
      <c r="BUD92" s="57"/>
      <c r="BUE92" s="57"/>
      <c r="BUF92" s="57"/>
      <c r="BUG92" s="57"/>
      <c r="BUH92" s="57"/>
      <c r="BUI92" s="57"/>
      <c r="BUJ92" s="57"/>
      <c r="BUK92" s="57"/>
      <c r="BUL92" s="57"/>
      <c r="BUM92" s="57"/>
      <c r="BUN92" s="57"/>
      <c r="BUO92" s="57"/>
      <c r="BUP92" s="57"/>
      <c r="BUQ92" s="57"/>
      <c r="BUR92" s="57"/>
      <c r="BUS92" s="57"/>
      <c r="BUT92" s="57"/>
      <c r="BUU92" s="57"/>
      <c r="BUV92" s="57"/>
      <c r="BUW92" s="57"/>
      <c r="BUX92" s="57"/>
      <c r="BUY92" s="57"/>
      <c r="BUZ92" s="57"/>
      <c r="BVA92" s="57"/>
      <c r="BVB92" s="57"/>
      <c r="BVC92" s="57"/>
      <c r="BVD92" s="57"/>
      <c r="BVE92" s="57"/>
      <c r="BVF92" s="57"/>
      <c r="BVG92" s="57"/>
      <c r="BVH92" s="57"/>
      <c r="BVI92" s="57"/>
      <c r="BVJ92" s="57"/>
      <c r="BVK92" s="57"/>
      <c r="BVL92" s="57"/>
      <c r="BVM92" s="57"/>
      <c r="BVN92" s="57"/>
      <c r="BVO92" s="57"/>
      <c r="BVP92" s="57"/>
      <c r="BVQ92" s="57"/>
      <c r="BVR92" s="57"/>
      <c r="BVS92" s="57"/>
      <c r="BVT92" s="57"/>
      <c r="BVU92" s="57"/>
      <c r="BVV92" s="57"/>
      <c r="BVW92" s="57"/>
      <c r="BVX92" s="57"/>
      <c r="BVY92" s="57"/>
      <c r="BVZ92" s="57"/>
      <c r="BWA92" s="57"/>
      <c r="BWB92" s="57"/>
      <c r="BWC92" s="57"/>
      <c r="BWD92" s="57"/>
      <c r="BWE92" s="57"/>
      <c r="BWF92" s="57"/>
      <c r="BWG92" s="57"/>
      <c r="BWH92" s="57"/>
      <c r="BWI92" s="57"/>
      <c r="BWJ92" s="57"/>
      <c r="BWK92" s="57"/>
      <c r="BWL92" s="57"/>
      <c r="BWM92" s="57"/>
      <c r="BWN92" s="57"/>
      <c r="BWO92" s="57"/>
      <c r="BWP92" s="57"/>
      <c r="BWQ92" s="57"/>
      <c r="BWR92" s="57"/>
      <c r="BWS92" s="57"/>
      <c r="BWT92" s="57"/>
      <c r="BWU92" s="57"/>
      <c r="BWV92" s="57"/>
      <c r="BWW92" s="57"/>
      <c r="BWX92" s="57"/>
      <c r="BWY92" s="57"/>
      <c r="BWZ92" s="57"/>
      <c r="BXA92" s="57"/>
      <c r="BXB92" s="57"/>
      <c r="BXC92" s="57"/>
      <c r="BXD92" s="57"/>
      <c r="BXE92" s="57"/>
      <c r="BXF92" s="57"/>
      <c r="BXG92" s="57"/>
      <c r="BXH92" s="57"/>
      <c r="BXI92" s="57"/>
      <c r="BXJ92" s="57"/>
      <c r="BXK92" s="57"/>
      <c r="BXL92" s="57"/>
      <c r="BXM92" s="57"/>
      <c r="BXN92" s="57"/>
      <c r="BXO92" s="57"/>
      <c r="BXP92" s="57"/>
      <c r="BXQ92" s="57"/>
      <c r="BXR92" s="57"/>
      <c r="BXS92" s="57"/>
      <c r="BXT92" s="57"/>
      <c r="BXU92" s="57"/>
      <c r="BXV92" s="57"/>
      <c r="BXW92" s="57"/>
      <c r="BXX92" s="57"/>
      <c r="BXY92" s="57"/>
      <c r="BXZ92" s="57"/>
      <c r="BYA92" s="57"/>
      <c r="BYB92" s="57"/>
      <c r="BYC92" s="57"/>
      <c r="BYD92" s="57"/>
      <c r="BYE92" s="57"/>
      <c r="BYF92" s="57"/>
      <c r="BYG92" s="57"/>
      <c r="BYH92" s="57"/>
      <c r="BYI92" s="57"/>
      <c r="BYJ92" s="57"/>
      <c r="BYK92" s="57"/>
      <c r="BYL92" s="57"/>
      <c r="BYM92" s="57"/>
      <c r="BYN92" s="57"/>
      <c r="BYO92" s="57"/>
      <c r="BYP92" s="57"/>
      <c r="BYQ92" s="57"/>
      <c r="BYR92" s="57"/>
      <c r="BYS92" s="57"/>
      <c r="BYT92" s="57"/>
      <c r="BYU92" s="57"/>
      <c r="BYV92" s="57"/>
      <c r="BYW92" s="57"/>
      <c r="BYX92" s="57"/>
      <c r="BYY92" s="57"/>
      <c r="BYZ92" s="57"/>
      <c r="BZA92" s="57"/>
      <c r="BZB92" s="57"/>
      <c r="BZC92" s="57"/>
      <c r="BZD92" s="57"/>
      <c r="BZE92" s="57"/>
      <c r="BZF92" s="57"/>
      <c r="BZG92" s="57"/>
      <c r="BZH92" s="57"/>
      <c r="BZI92" s="57"/>
      <c r="BZJ92" s="57"/>
      <c r="BZK92" s="57"/>
      <c r="BZL92" s="57"/>
      <c r="BZM92" s="57"/>
      <c r="BZN92" s="57"/>
      <c r="BZO92" s="57"/>
      <c r="BZP92" s="57"/>
      <c r="BZQ92" s="57"/>
      <c r="BZR92" s="57"/>
      <c r="BZS92" s="57"/>
      <c r="BZT92" s="57"/>
      <c r="BZU92" s="57"/>
      <c r="BZV92" s="57"/>
      <c r="BZW92" s="57"/>
      <c r="BZX92" s="57"/>
      <c r="BZY92" s="57"/>
      <c r="BZZ92" s="57"/>
      <c r="CAA92" s="57"/>
      <c r="CAB92" s="57"/>
      <c r="CAC92" s="57"/>
      <c r="CAD92" s="57"/>
      <c r="CAE92" s="57"/>
      <c r="CAF92" s="57"/>
      <c r="CAG92" s="57"/>
      <c r="CAH92" s="57"/>
      <c r="CAI92" s="57"/>
      <c r="CAJ92" s="57"/>
      <c r="CAK92" s="57"/>
      <c r="CAL92" s="57"/>
      <c r="CAM92" s="57"/>
      <c r="CAN92" s="57"/>
      <c r="CAO92" s="57"/>
      <c r="CAP92" s="57"/>
      <c r="CAQ92" s="57"/>
      <c r="CAR92" s="57"/>
      <c r="CAS92" s="57"/>
      <c r="CAT92" s="57"/>
      <c r="CAU92" s="57"/>
      <c r="CAV92" s="57"/>
      <c r="CAW92" s="57"/>
      <c r="CAX92" s="57"/>
      <c r="CAY92" s="57"/>
      <c r="CAZ92" s="57"/>
      <c r="CBA92" s="57"/>
      <c r="CBB92" s="57"/>
      <c r="CBC92" s="57"/>
      <c r="CBD92" s="57"/>
      <c r="CBE92" s="57"/>
      <c r="CBF92" s="57"/>
      <c r="CBG92" s="57"/>
      <c r="CBH92" s="57"/>
      <c r="CBI92" s="57"/>
      <c r="CBJ92" s="57"/>
      <c r="CBK92" s="57"/>
      <c r="CBL92" s="57"/>
      <c r="CBM92" s="57"/>
      <c r="CBN92" s="57"/>
      <c r="CBO92" s="57"/>
      <c r="CBP92" s="57"/>
      <c r="CBQ92" s="57"/>
      <c r="CBR92" s="57"/>
      <c r="CBS92" s="57"/>
      <c r="CBT92" s="57"/>
      <c r="CBU92" s="57"/>
      <c r="CBV92" s="57"/>
      <c r="CBW92" s="57"/>
      <c r="CBX92" s="57"/>
      <c r="CBY92" s="57"/>
      <c r="CBZ92" s="57"/>
      <c r="CCA92" s="57"/>
      <c r="CCB92" s="57"/>
      <c r="CCC92" s="57"/>
      <c r="CCD92" s="57"/>
      <c r="CCE92" s="57"/>
      <c r="CCF92" s="57"/>
      <c r="CCG92" s="57"/>
      <c r="CCH92" s="57"/>
      <c r="CCI92" s="57"/>
      <c r="CCJ92" s="57"/>
      <c r="CCK92" s="57"/>
      <c r="CCL92" s="57"/>
      <c r="CCM92" s="57"/>
      <c r="CCN92" s="57"/>
      <c r="CCO92" s="57"/>
      <c r="CCP92" s="57"/>
      <c r="CCQ92" s="57"/>
      <c r="CCR92" s="57"/>
      <c r="CCS92" s="57"/>
      <c r="CCT92" s="57"/>
      <c r="CCU92" s="57"/>
      <c r="CCV92" s="57"/>
      <c r="CCW92" s="57"/>
      <c r="CCX92" s="57"/>
      <c r="CCY92" s="57"/>
      <c r="CCZ92" s="57"/>
      <c r="CDA92" s="57"/>
      <c r="CDB92" s="57"/>
      <c r="CDC92" s="57"/>
      <c r="CDD92" s="57"/>
      <c r="CDE92" s="57"/>
      <c r="CDF92" s="57"/>
      <c r="CDG92" s="57"/>
      <c r="CDH92" s="57"/>
      <c r="CDI92" s="57"/>
      <c r="CDJ92" s="57"/>
      <c r="CDK92" s="57"/>
      <c r="CDL92" s="57"/>
      <c r="CDM92" s="57"/>
      <c r="CDN92" s="57"/>
      <c r="CDO92" s="57"/>
      <c r="CDP92" s="57"/>
      <c r="CDQ92" s="57"/>
      <c r="CDR92" s="57"/>
      <c r="CDS92" s="57"/>
      <c r="CDT92" s="57"/>
      <c r="CDU92" s="57"/>
      <c r="CDV92" s="57"/>
      <c r="CDW92" s="57"/>
      <c r="CDX92" s="57"/>
      <c r="CDY92" s="57"/>
      <c r="CDZ92" s="57"/>
      <c r="CEA92" s="57"/>
      <c r="CEB92" s="57"/>
      <c r="CEC92" s="57"/>
      <c r="CED92" s="57"/>
      <c r="CEE92" s="57"/>
      <c r="CEF92" s="57"/>
      <c r="CEG92" s="57"/>
      <c r="CEH92" s="57"/>
      <c r="CEI92" s="57"/>
      <c r="CEJ92" s="57"/>
      <c r="CEK92" s="57"/>
      <c r="CEL92" s="57"/>
      <c r="CEM92" s="57"/>
      <c r="CEN92" s="57"/>
      <c r="CEO92" s="57"/>
      <c r="CEP92" s="57"/>
      <c r="CEQ92" s="57"/>
      <c r="CER92" s="57"/>
      <c r="CES92" s="57"/>
      <c r="CET92" s="57"/>
      <c r="CEU92" s="57"/>
      <c r="CEV92" s="57"/>
      <c r="CEW92" s="57"/>
      <c r="CEX92" s="57"/>
      <c r="CEY92" s="57"/>
      <c r="CEZ92" s="57"/>
      <c r="CFA92" s="57"/>
      <c r="CFB92" s="57"/>
      <c r="CFC92" s="57"/>
      <c r="CFD92" s="57"/>
      <c r="CFE92" s="57"/>
      <c r="CFF92" s="57"/>
      <c r="CFG92" s="57"/>
      <c r="CFH92" s="57"/>
      <c r="CFI92" s="57"/>
      <c r="CFJ92" s="57"/>
      <c r="CFK92" s="57"/>
      <c r="CFL92" s="57"/>
      <c r="CFM92" s="57"/>
      <c r="CFN92" s="57"/>
      <c r="CFO92" s="57"/>
      <c r="CFP92" s="57"/>
      <c r="CFQ92" s="57"/>
      <c r="CFR92" s="57"/>
      <c r="CFS92" s="57"/>
      <c r="CFT92" s="57"/>
      <c r="CFU92" s="57"/>
      <c r="CFV92" s="57"/>
      <c r="CFW92" s="57"/>
      <c r="CFX92" s="57"/>
      <c r="CFY92" s="57"/>
      <c r="CFZ92" s="57"/>
      <c r="CGA92" s="57"/>
      <c r="CGB92" s="57"/>
      <c r="CGC92" s="57"/>
      <c r="CGD92" s="57"/>
      <c r="CGE92" s="57"/>
      <c r="CGF92" s="57"/>
      <c r="CGG92" s="57"/>
      <c r="CGH92" s="57"/>
      <c r="CGI92" s="57"/>
      <c r="CGJ92" s="57"/>
      <c r="CGK92" s="57"/>
      <c r="CGL92" s="57"/>
      <c r="CGM92" s="57"/>
      <c r="CGN92" s="57"/>
      <c r="CGO92" s="57"/>
      <c r="CGP92" s="57"/>
      <c r="CGQ92" s="57"/>
      <c r="CGR92" s="57"/>
      <c r="CGS92" s="57"/>
      <c r="CGT92" s="57"/>
      <c r="CGU92" s="57"/>
      <c r="CGV92" s="57"/>
      <c r="CGW92" s="57"/>
      <c r="CGX92" s="57"/>
      <c r="CGY92" s="57"/>
      <c r="CGZ92" s="57"/>
      <c r="CHA92" s="57"/>
      <c r="CHB92" s="57"/>
      <c r="CHC92" s="57"/>
      <c r="CHD92" s="57"/>
      <c r="CHE92" s="57"/>
      <c r="CHF92" s="57"/>
      <c r="CHG92" s="57"/>
      <c r="CHH92" s="57"/>
      <c r="CHI92" s="57"/>
      <c r="CHJ92" s="57"/>
      <c r="CHK92" s="57"/>
      <c r="CHL92" s="57"/>
      <c r="CHM92" s="57"/>
      <c r="CHN92" s="57"/>
      <c r="CHO92" s="57"/>
      <c r="CHP92" s="57"/>
      <c r="CHQ92" s="57"/>
      <c r="CHR92" s="57"/>
      <c r="CHS92" s="57"/>
      <c r="CHT92" s="57"/>
      <c r="CHU92" s="57"/>
      <c r="CHV92" s="57"/>
      <c r="CHW92" s="57"/>
      <c r="CHX92" s="57"/>
      <c r="CHY92" s="57"/>
      <c r="CHZ92" s="57"/>
      <c r="CIA92" s="57"/>
      <c r="CIB92" s="57"/>
      <c r="CIC92" s="57"/>
      <c r="CID92" s="57"/>
      <c r="CIE92" s="57"/>
      <c r="CIF92" s="57"/>
      <c r="CIG92" s="57"/>
      <c r="CIH92" s="57"/>
      <c r="CII92" s="57"/>
      <c r="CIJ92" s="57"/>
      <c r="CIK92" s="57"/>
      <c r="CIL92" s="57"/>
      <c r="CIM92" s="57"/>
      <c r="CIN92" s="57"/>
      <c r="CIO92" s="57"/>
      <c r="CIP92" s="57"/>
      <c r="CIQ92" s="57"/>
      <c r="CIR92" s="57"/>
      <c r="CIS92" s="57"/>
      <c r="CIT92" s="57"/>
      <c r="CIU92" s="57"/>
      <c r="CIV92" s="57"/>
      <c r="CIW92" s="57"/>
      <c r="CIX92" s="57"/>
      <c r="CIY92" s="57"/>
      <c r="CIZ92" s="57"/>
      <c r="CJA92" s="57"/>
      <c r="CJB92" s="57"/>
      <c r="CJC92" s="57"/>
      <c r="CJD92" s="57"/>
      <c r="CJE92" s="57"/>
      <c r="CJF92" s="57"/>
      <c r="CJG92" s="57"/>
      <c r="CJH92" s="57"/>
      <c r="CJI92" s="57"/>
      <c r="CJJ92" s="57"/>
      <c r="CJK92" s="57"/>
      <c r="CJL92" s="57"/>
      <c r="CJM92" s="57"/>
      <c r="CJN92" s="57"/>
      <c r="CJO92" s="57"/>
      <c r="CJP92" s="57"/>
      <c r="CJQ92" s="57"/>
      <c r="CJR92" s="57"/>
      <c r="CJS92" s="57"/>
      <c r="CJT92" s="57"/>
      <c r="CJU92" s="57"/>
      <c r="CJV92" s="57"/>
      <c r="CJW92" s="57"/>
      <c r="CJX92" s="57"/>
      <c r="CJY92" s="57"/>
      <c r="CJZ92" s="57"/>
      <c r="CKA92" s="57"/>
      <c r="CKB92" s="57"/>
      <c r="CKC92" s="57"/>
      <c r="CKD92" s="57"/>
      <c r="CKE92" s="57"/>
      <c r="CKF92" s="57"/>
      <c r="CKG92" s="57"/>
      <c r="CKH92" s="57"/>
      <c r="CKI92" s="57"/>
      <c r="CKJ92" s="57"/>
      <c r="CKK92" s="57"/>
      <c r="CKL92" s="57"/>
      <c r="CKM92" s="57"/>
      <c r="CKN92" s="57"/>
      <c r="CKO92" s="57"/>
      <c r="CKP92" s="57"/>
      <c r="CKQ92" s="57"/>
      <c r="CKR92" s="57"/>
      <c r="CKS92" s="57"/>
      <c r="CKT92" s="57"/>
      <c r="CKU92" s="57"/>
      <c r="CKV92" s="57"/>
      <c r="CKW92" s="57"/>
      <c r="CKX92" s="57"/>
      <c r="CKY92" s="57"/>
      <c r="CKZ92" s="57"/>
      <c r="CLA92" s="57"/>
      <c r="CLB92" s="57"/>
      <c r="CLC92" s="57"/>
      <c r="CLD92" s="57"/>
      <c r="CLE92" s="57"/>
      <c r="CLF92" s="57"/>
      <c r="CLG92" s="57"/>
      <c r="CLH92" s="57"/>
      <c r="CLI92" s="57"/>
      <c r="CLJ92" s="57"/>
      <c r="CLK92" s="57"/>
      <c r="CLL92" s="57"/>
      <c r="CLM92" s="57"/>
      <c r="CLN92" s="57"/>
      <c r="CLO92" s="57"/>
      <c r="CLP92" s="57"/>
      <c r="CLQ92" s="57"/>
      <c r="CLR92" s="57"/>
      <c r="CLS92" s="57"/>
      <c r="CLT92" s="57"/>
      <c r="CLU92" s="57"/>
      <c r="CLV92" s="57"/>
      <c r="CLW92" s="57"/>
      <c r="CLX92" s="57"/>
      <c r="CLY92" s="57"/>
      <c r="CLZ92" s="57"/>
      <c r="CMA92" s="57"/>
      <c r="CMB92" s="57"/>
      <c r="CMC92" s="57"/>
      <c r="CMD92" s="57"/>
      <c r="CME92" s="57"/>
      <c r="CMF92" s="57"/>
      <c r="CMG92" s="57"/>
      <c r="CMH92" s="57"/>
      <c r="CMI92" s="57"/>
      <c r="CMJ92" s="57"/>
      <c r="CMK92" s="57"/>
      <c r="CML92" s="57"/>
      <c r="CMM92" s="57"/>
      <c r="CMN92" s="57"/>
      <c r="CMO92" s="57"/>
      <c r="CMP92" s="57"/>
      <c r="CMQ92" s="57"/>
      <c r="CMR92" s="57"/>
      <c r="CMS92" s="57"/>
      <c r="CMT92" s="57"/>
      <c r="CMU92" s="57"/>
      <c r="CMV92" s="57"/>
      <c r="CMW92" s="57"/>
      <c r="CMX92" s="57"/>
      <c r="CMY92" s="57"/>
      <c r="CMZ92" s="57"/>
      <c r="CNA92" s="57"/>
      <c r="CNB92" s="57"/>
      <c r="CNC92" s="57"/>
      <c r="CND92" s="57"/>
      <c r="CNE92" s="57"/>
      <c r="CNF92" s="57"/>
      <c r="CNG92" s="57"/>
      <c r="CNH92" s="57"/>
      <c r="CNI92" s="57"/>
      <c r="CNJ92" s="57"/>
      <c r="CNK92" s="57"/>
      <c r="CNL92" s="57"/>
      <c r="CNM92" s="57"/>
      <c r="CNN92" s="57"/>
      <c r="CNO92" s="57"/>
      <c r="CNP92" s="57"/>
      <c r="CNQ92" s="57"/>
      <c r="CNR92" s="57"/>
      <c r="CNS92" s="57"/>
      <c r="CNT92" s="57"/>
      <c r="CNU92" s="57"/>
      <c r="CNV92" s="57"/>
      <c r="CNW92" s="57"/>
      <c r="CNX92" s="57"/>
      <c r="CNY92" s="57"/>
      <c r="CNZ92" s="57"/>
      <c r="COA92" s="57"/>
      <c r="COB92" s="57"/>
      <c r="COC92" s="57"/>
      <c r="COD92" s="57"/>
      <c r="COE92" s="57"/>
      <c r="COF92" s="57"/>
      <c r="COG92" s="57"/>
      <c r="COH92" s="57"/>
      <c r="COI92" s="57"/>
      <c r="COJ92" s="57"/>
      <c r="COK92" s="57"/>
      <c r="COL92" s="57"/>
      <c r="COM92" s="57"/>
      <c r="CON92" s="57"/>
      <c r="COO92" s="57"/>
      <c r="COP92" s="57"/>
      <c r="COQ92" s="57"/>
      <c r="COR92" s="57"/>
      <c r="COS92" s="57"/>
      <c r="COT92" s="57"/>
      <c r="COU92" s="57"/>
      <c r="COV92" s="57"/>
      <c r="COW92" s="57"/>
      <c r="COX92" s="57"/>
      <c r="COY92" s="57"/>
      <c r="COZ92" s="57"/>
      <c r="CPA92" s="57"/>
      <c r="CPB92" s="57"/>
      <c r="CPC92" s="57"/>
      <c r="CPD92" s="57"/>
      <c r="CPE92" s="57"/>
      <c r="CPF92" s="57"/>
      <c r="CPG92" s="57"/>
      <c r="CPH92" s="57"/>
      <c r="CPI92" s="57"/>
      <c r="CPJ92" s="57"/>
      <c r="CPK92" s="57"/>
      <c r="CPL92" s="57"/>
      <c r="CPM92" s="57"/>
      <c r="CPN92" s="57"/>
      <c r="CPO92" s="57"/>
      <c r="CPP92" s="57"/>
      <c r="CPQ92" s="57"/>
      <c r="CPR92" s="57"/>
      <c r="CPS92" s="57"/>
      <c r="CPT92" s="57"/>
      <c r="CPU92" s="57"/>
      <c r="CPV92" s="57"/>
      <c r="CPW92" s="57"/>
      <c r="CPX92" s="57"/>
      <c r="CPY92" s="57"/>
      <c r="CPZ92" s="57"/>
      <c r="CQA92" s="57"/>
      <c r="CQB92" s="57"/>
      <c r="CQC92" s="57"/>
      <c r="CQD92" s="57"/>
      <c r="CQE92" s="57"/>
      <c r="CQF92" s="57"/>
      <c r="CQG92" s="57"/>
      <c r="CQH92" s="57"/>
      <c r="CQI92" s="57"/>
      <c r="CQJ92" s="57"/>
      <c r="CQK92" s="57"/>
      <c r="CQL92" s="57"/>
      <c r="CQM92" s="57"/>
      <c r="CQN92" s="57"/>
      <c r="CQO92" s="57"/>
      <c r="CQP92" s="57"/>
      <c r="CQQ92" s="57"/>
      <c r="CQR92" s="57"/>
      <c r="CQS92" s="57"/>
      <c r="CQT92" s="57"/>
      <c r="CQU92" s="57"/>
      <c r="CQV92" s="57"/>
      <c r="CQW92" s="57"/>
      <c r="CQX92" s="57"/>
      <c r="CQY92" s="57"/>
      <c r="CQZ92" s="57"/>
      <c r="CRA92" s="57"/>
      <c r="CRB92" s="57"/>
      <c r="CRC92" s="57"/>
      <c r="CRD92" s="57"/>
      <c r="CRE92" s="57"/>
      <c r="CRF92" s="57"/>
      <c r="CRG92" s="57"/>
      <c r="CRH92" s="57"/>
      <c r="CRI92" s="57"/>
      <c r="CRJ92" s="57"/>
      <c r="CRK92" s="57"/>
      <c r="CRL92" s="57"/>
      <c r="CRM92" s="57"/>
      <c r="CRN92" s="57"/>
      <c r="CRO92" s="57"/>
      <c r="CRP92" s="57"/>
      <c r="CRQ92" s="57"/>
      <c r="CRR92" s="57"/>
      <c r="CRS92" s="57"/>
      <c r="CRT92" s="57"/>
      <c r="CRU92" s="57"/>
      <c r="CRV92" s="57"/>
      <c r="CRW92" s="57"/>
      <c r="CRX92" s="57"/>
      <c r="CRY92" s="57"/>
      <c r="CRZ92" s="57"/>
      <c r="CSA92" s="57"/>
      <c r="CSB92" s="57"/>
      <c r="CSC92" s="57"/>
      <c r="CSD92" s="57"/>
      <c r="CSE92" s="57"/>
      <c r="CSF92" s="57"/>
      <c r="CSG92" s="57"/>
      <c r="CSH92" s="57"/>
      <c r="CSI92" s="57"/>
      <c r="CSJ92" s="57"/>
      <c r="CSK92" s="57"/>
      <c r="CSL92" s="57"/>
      <c r="CSM92" s="57"/>
      <c r="CSN92" s="57"/>
      <c r="CSO92" s="57"/>
      <c r="CSP92" s="57"/>
      <c r="CSQ92" s="57"/>
      <c r="CSR92" s="57"/>
      <c r="CSS92" s="57"/>
      <c r="CST92" s="57"/>
      <c r="CSU92" s="57"/>
      <c r="CSV92" s="57"/>
      <c r="CSW92" s="57"/>
      <c r="CSX92" s="57"/>
      <c r="CSY92" s="57"/>
      <c r="CSZ92" s="57"/>
      <c r="CTA92" s="57"/>
      <c r="CTB92" s="57"/>
      <c r="CTC92" s="57"/>
      <c r="CTD92" s="57"/>
      <c r="CTE92" s="57"/>
      <c r="CTF92" s="57"/>
      <c r="CTG92" s="57"/>
      <c r="CTH92" s="57"/>
      <c r="CTI92" s="57"/>
      <c r="CTJ92" s="57"/>
      <c r="CTK92" s="57"/>
      <c r="CTL92" s="57"/>
      <c r="CTM92" s="57"/>
      <c r="CTN92" s="57"/>
      <c r="CTO92" s="57"/>
      <c r="CTP92" s="57"/>
      <c r="CTQ92" s="57"/>
      <c r="CTR92" s="57"/>
      <c r="CTS92" s="57"/>
      <c r="CTT92" s="57"/>
      <c r="CTU92" s="57"/>
      <c r="CTV92" s="57"/>
      <c r="CTW92" s="57"/>
      <c r="CTX92" s="57"/>
      <c r="CTY92" s="57"/>
      <c r="CTZ92" s="57"/>
      <c r="CUA92" s="57"/>
      <c r="CUB92" s="57"/>
      <c r="CUC92" s="57"/>
      <c r="CUD92" s="57"/>
      <c r="CUE92" s="57"/>
      <c r="CUF92" s="57"/>
      <c r="CUG92" s="57"/>
      <c r="CUH92" s="57"/>
      <c r="CUI92" s="57"/>
      <c r="CUJ92" s="57"/>
      <c r="CUK92" s="57"/>
      <c r="CUL92" s="57"/>
      <c r="CUM92" s="57"/>
      <c r="CUN92" s="57"/>
      <c r="CUO92" s="57"/>
      <c r="CUP92" s="57"/>
      <c r="CUQ92" s="57"/>
      <c r="CUR92" s="57"/>
      <c r="CUS92" s="57"/>
      <c r="CUT92" s="57"/>
      <c r="CUU92" s="57"/>
      <c r="CUV92" s="57"/>
      <c r="CUW92" s="57"/>
      <c r="CUX92" s="57"/>
      <c r="CUY92" s="57"/>
      <c r="CUZ92" s="57"/>
      <c r="CVA92" s="57"/>
      <c r="CVB92" s="57"/>
      <c r="CVC92" s="57"/>
      <c r="CVD92" s="57"/>
      <c r="CVE92" s="57"/>
      <c r="CVF92" s="57"/>
      <c r="CVG92" s="57"/>
      <c r="CVH92" s="57"/>
      <c r="CVI92" s="57"/>
      <c r="CVJ92" s="57"/>
      <c r="CVK92" s="57"/>
      <c r="CVL92" s="57"/>
      <c r="CVM92" s="57"/>
      <c r="CVN92" s="57"/>
      <c r="CVO92" s="57"/>
      <c r="CVP92" s="57"/>
      <c r="CVQ92" s="57"/>
      <c r="CVR92" s="57"/>
      <c r="CVS92" s="57"/>
      <c r="CVT92" s="57"/>
      <c r="CVU92" s="57"/>
      <c r="CVV92" s="57"/>
      <c r="CVW92" s="57"/>
      <c r="CVX92" s="57"/>
      <c r="CVY92" s="57"/>
      <c r="CVZ92" s="57"/>
      <c r="CWA92" s="57"/>
      <c r="CWB92" s="57"/>
      <c r="CWC92" s="57"/>
      <c r="CWD92" s="57"/>
      <c r="CWE92" s="57"/>
      <c r="CWF92" s="57"/>
      <c r="CWG92" s="57"/>
      <c r="CWH92" s="57"/>
      <c r="CWI92" s="57"/>
      <c r="CWJ92" s="57"/>
      <c r="CWK92" s="57"/>
      <c r="CWL92" s="57"/>
      <c r="CWM92" s="57"/>
      <c r="CWN92" s="57"/>
      <c r="CWO92" s="57"/>
      <c r="CWP92" s="57"/>
      <c r="CWQ92" s="57"/>
      <c r="CWR92" s="57"/>
      <c r="CWS92" s="57"/>
      <c r="CWT92" s="57"/>
      <c r="CWU92" s="57"/>
      <c r="CWV92" s="57"/>
      <c r="CWW92" s="57"/>
      <c r="CWX92" s="57"/>
      <c r="CWY92" s="57"/>
      <c r="CWZ92" s="57"/>
      <c r="CXA92" s="57"/>
      <c r="CXB92" s="57"/>
      <c r="CXC92" s="57"/>
      <c r="CXD92" s="57"/>
      <c r="CXE92" s="57"/>
      <c r="CXF92" s="57"/>
      <c r="CXG92" s="57"/>
      <c r="CXH92" s="57"/>
      <c r="CXI92" s="57"/>
      <c r="CXJ92" s="57"/>
      <c r="CXK92" s="57"/>
      <c r="CXL92" s="57"/>
      <c r="CXM92" s="57"/>
      <c r="CXN92" s="57"/>
      <c r="CXO92" s="57"/>
      <c r="CXP92" s="57"/>
      <c r="CXQ92" s="57"/>
      <c r="CXR92" s="57"/>
      <c r="CXS92" s="57"/>
      <c r="CXT92" s="57"/>
      <c r="CXU92" s="57"/>
      <c r="CXV92" s="57"/>
      <c r="CXW92" s="57"/>
      <c r="CXX92" s="57"/>
      <c r="CXY92" s="57"/>
      <c r="CXZ92" s="57"/>
      <c r="CYA92" s="57"/>
      <c r="CYB92" s="57"/>
      <c r="CYC92" s="57"/>
      <c r="CYD92" s="57"/>
      <c r="CYE92" s="57"/>
      <c r="CYF92" s="57"/>
      <c r="CYG92" s="57"/>
      <c r="CYH92" s="57"/>
      <c r="CYI92" s="57"/>
      <c r="CYJ92" s="57"/>
      <c r="CYK92" s="57"/>
      <c r="CYL92" s="57"/>
      <c r="CYM92" s="57"/>
      <c r="CYN92" s="57"/>
      <c r="CYO92" s="57"/>
      <c r="CYP92" s="57"/>
      <c r="CYQ92" s="57"/>
      <c r="CYR92" s="57"/>
      <c r="CYS92" s="57"/>
      <c r="CYT92" s="57"/>
      <c r="CYU92" s="57"/>
      <c r="CYV92" s="57"/>
      <c r="CYW92" s="57"/>
      <c r="CYX92" s="57"/>
      <c r="CYY92" s="57"/>
      <c r="CYZ92" s="57"/>
      <c r="CZA92" s="57"/>
      <c r="CZB92" s="57"/>
      <c r="CZC92" s="57"/>
      <c r="CZD92" s="57"/>
      <c r="CZE92" s="57"/>
      <c r="CZF92" s="57"/>
      <c r="CZG92" s="57"/>
      <c r="CZH92" s="57"/>
      <c r="CZI92" s="57"/>
      <c r="CZJ92" s="57"/>
      <c r="CZK92" s="57"/>
      <c r="CZL92" s="57"/>
      <c r="CZM92" s="57"/>
      <c r="CZN92" s="57"/>
      <c r="CZO92" s="57"/>
      <c r="CZP92" s="57"/>
      <c r="CZQ92" s="57"/>
      <c r="CZR92" s="57"/>
      <c r="CZS92" s="57"/>
      <c r="CZT92" s="57"/>
      <c r="CZU92" s="57"/>
      <c r="CZV92" s="57"/>
      <c r="CZW92" s="57"/>
      <c r="CZX92" s="57"/>
      <c r="CZY92" s="57"/>
      <c r="CZZ92" s="57"/>
      <c r="DAA92" s="57"/>
      <c r="DAB92" s="57"/>
      <c r="DAC92" s="57"/>
      <c r="DAD92" s="57"/>
      <c r="DAE92" s="57"/>
      <c r="DAF92" s="57"/>
      <c r="DAG92" s="57"/>
      <c r="DAH92" s="57"/>
      <c r="DAI92" s="57"/>
      <c r="DAJ92" s="57"/>
      <c r="DAK92" s="57"/>
      <c r="DAL92" s="57"/>
      <c r="DAM92" s="57"/>
      <c r="DAN92" s="57"/>
      <c r="DAO92" s="57"/>
      <c r="DAP92" s="57"/>
      <c r="DAQ92" s="57"/>
      <c r="DAR92" s="57"/>
      <c r="DAS92" s="57"/>
      <c r="DAT92" s="57"/>
      <c r="DAU92" s="57"/>
      <c r="DAV92" s="57"/>
      <c r="DAW92" s="57"/>
      <c r="DAX92" s="57"/>
      <c r="DAY92" s="57"/>
      <c r="DAZ92" s="57"/>
      <c r="DBA92" s="57"/>
      <c r="DBB92" s="57"/>
      <c r="DBC92" s="57"/>
      <c r="DBD92" s="57"/>
      <c r="DBE92" s="57"/>
      <c r="DBF92" s="57"/>
      <c r="DBG92" s="57"/>
      <c r="DBH92" s="57"/>
      <c r="DBI92" s="57"/>
      <c r="DBJ92" s="57"/>
      <c r="DBK92" s="57"/>
      <c r="DBL92" s="57"/>
      <c r="DBM92" s="57"/>
      <c r="DBN92" s="57"/>
      <c r="DBO92" s="57"/>
      <c r="DBP92" s="57"/>
      <c r="DBQ92" s="57"/>
      <c r="DBR92" s="57"/>
      <c r="DBS92" s="57"/>
      <c r="DBT92" s="57"/>
      <c r="DBU92" s="57"/>
      <c r="DBV92" s="57"/>
      <c r="DBW92" s="57"/>
      <c r="DBX92" s="57"/>
      <c r="DBY92" s="57"/>
      <c r="DBZ92" s="57"/>
      <c r="DCA92" s="57"/>
      <c r="DCB92" s="57"/>
      <c r="DCC92" s="57"/>
      <c r="DCD92" s="57"/>
      <c r="DCE92" s="57"/>
      <c r="DCF92" s="57"/>
      <c r="DCG92" s="57"/>
      <c r="DCH92" s="57"/>
      <c r="DCI92" s="57"/>
      <c r="DCJ92" s="57"/>
      <c r="DCK92" s="57"/>
      <c r="DCL92" s="57"/>
      <c r="DCM92" s="57"/>
      <c r="DCN92" s="57"/>
      <c r="DCO92" s="57"/>
      <c r="DCP92" s="57"/>
      <c r="DCQ92" s="57"/>
      <c r="DCR92" s="57"/>
      <c r="DCS92" s="57"/>
      <c r="DCT92" s="57"/>
      <c r="DCU92" s="57"/>
      <c r="DCV92" s="57"/>
      <c r="DCW92" s="57"/>
      <c r="DCX92" s="57"/>
      <c r="DCY92" s="57"/>
      <c r="DCZ92" s="57"/>
      <c r="DDA92" s="57"/>
      <c r="DDB92" s="57"/>
      <c r="DDC92" s="57"/>
      <c r="DDD92" s="57"/>
      <c r="DDE92" s="57"/>
      <c r="DDF92" s="57"/>
      <c r="DDG92" s="57"/>
      <c r="DDH92" s="57"/>
      <c r="DDI92" s="57"/>
      <c r="DDJ92" s="57"/>
      <c r="DDK92" s="57"/>
      <c r="DDL92" s="57"/>
      <c r="DDM92" s="57"/>
      <c r="DDN92" s="57"/>
      <c r="DDO92" s="57"/>
      <c r="DDP92" s="57"/>
      <c r="DDQ92" s="57"/>
      <c r="DDR92" s="57"/>
      <c r="DDS92" s="57"/>
      <c r="DDT92" s="57"/>
      <c r="DDU92" s="57"/>
      <c r="DDV92" s="57"/>
      <c r="DDW92" s="57"/>
      <c r="DDX92" s="57"/>
      <c r="DDY92" s="57"/>
      <c r="DDZ92" s="57"/>
      <c r="DEA92" s="57"/>
      <c r="DEB92" s="57"/>
      <c r="DEC92" s="57"/>
      <c r="DED92" s="57"/>
      <c r="DEE92" s="57"/>
      <c r="DEF92" s="57"/>
      <c r="DEG92" s="57"/>
      <c r="DEH92" s="57"/>
      <c r="DEI92" s="57"/>
      <c r="DEJ92" s="57"/>
      <c r="DEK92" s="57"/>
      <c r="DEL92" s="57"/>
      <c r="DEM92" s="57"/>
      <c r="DEN92" s="57"/>
      <c r="DEO92" s="57"/>
      <c r="DEP92" s="57"/>
      <c r="DEQ92" s="57"/>
      <c r="DER92" s="57"/>
      <c r="DES92" s="57"/>
      <c r="DET92" s="57"/>
      <c r="DEU92" s="57"/>
      <c r="DEV92" s="57"/>
      <c r="DEW92" s="57"/>
      <c r="DEX92" s="57"/>
      <c r="DEY92" s="57"/>
      <c r="DEZ92" s="57"/>
      <c r="DFA92" s="57"/>
      <c r="DFB92" s="57"/>
      <c r="DFC92" s="57"/>
      <c r="DFD92" s="57"/>
      <c r="DFE92" s="57"/>
      <c r="DFF92" s="57"/>
      <c r="DFG92" s="57"/>
      <c r="DFH92" s="57"/>
      <c r="DFI92" s="57"/>
      <c r="DFJ92" s="57"/>
      <c r="DFK92" s="57"/>
      <c r="DFL92" s="57"/>
      <c r="DFM92" s="57"/>
      <c r="DFN92" s="57"/>
      <c r="DFO92" s="57"/>
      <c r="DFP92" s="57"/>
      <c r="DFQ92" s="57"/>
      <c r="DFR92" s="57"/>
      <c r="DFS92" s="57"/>
      <c r="DFT92" s="57"/>
      <c r="DFU92" s="57"/>
      <c r="DFV92" s="57"/>
      <c r="DFW92" s="57"/>
      <c r="DFX92" s="57"/>
      <c r="DFY92" s="57"/>
      <c r="DFZ92" s="57"/>
      <c r="DGA92" s="57"/>
      <c r="DGB92" s="57"/>
      <c r="DGC92" s="57"/>
      <c r="DGD92" s="57"/>
      <c r="DGE92" s="57"/>
      <c r="DGF92" s="57"/>
      <c r="DGG92" s="57"/>
      <c r="DGH92" s="57"/>
      <c r="DGI92" s="57"/>
      <c r="DGJ92" s="57"/>
      <c r="DGK92" s="57"/>
      <c r="DGL92" s="57"/>
      <c r="DGM92" s="57"/>
      <c r="DGN92" s="57"/>
      <c r="DGO92" s="57"/>
      <c r="DGP92" s="57"/>
      <c r="DGQ92" s="57"/>
      <c r="DGR92" s="57"/>
      <c r="DGS92" s="57"/>
      <c r="DGT92" s="57"/>
      <c r="DGU92" s="57"/>
      <c r="DGV92" s="57"/>
      <c r="DGW92" s="57"/>
      <c r="DGX92" s="57"/>
      <c r="DGY92" s="57"/>
      <c r="DGZ92" s="57"/>
      <c r="DHA92" s="57"/>
      <c r="DHB92" s="57"/>
      <c r="DHC92" s="57"/>
      <c r="DHD92" s="57"/>
      <c r="DHE92" s="57"/>
      <c r="DHF92" s="57"/>
      <c r="DHG92" s="57"/>
      <c r="DHH92" s="57"/>
      <c r="DHI92" s="57"/>
      <c r="DHJ92" s="57"/>
      <c r="DHK92" s="57"/>
      <c r="DHL92" s="57"/>
      <c r="DHM92" s="57"/>
      <c r="DHN92" s="57"/>
      <c r="DHO92" s="57"/>
      <c r="DHP92" s="57"/>
      <c r="DHQ92" s="57"/>
      <c r="DHR92" s="57"/>
      <c r="DHS92" s="57"/>
      <c r="DHT92" s="57"/>
      <c r="DHU92" s="57"/>
      <c r="DHV92" s="57"/>
      <c r="DHW92" s="57"/>
      <c r="DHX92" s="57"/>
      <c r="DHY92" s="57"/>
      <c r="DHZ92" s="57"/>
      <c r="DIA92" s="57"/>
      <c r="DIB92" s="57"/>
      <c r="DIC92" s="57"/>
      <c r="DID92" s="57"/>
      <c r="DIE92" s="57"/>
      <c r="DIF92" s="57"/>
      <c r="DIG92" s="57"/>
      <c r="DIH92" s="57"/>
      <c r="DII92" s="57"/>
      <c r="DIJ92" s="57"/>
      <c r="DIK92" s="57"/>
      <c r="DIL92" s="57"/>
      <c r="DIM92" s="57"/>
      <c r="DIN92" s="57"/>
      <c r="DIO92" s="57"/>
      <c r="DIP92" s="57"/>
      <c r="DIQ92" s="57"/>
      <c r="DIR92" s="57"/>
      <c r="DIS92" s="57"/>
      <c r="DIT92" s="57"/>
      <c r="DIU92" s="57"/>
      <c r="DIV92" s="57"/>
      <c r="DIW92" s="57"/>
      <c r="DIX92" s="57"/>
      <c r="DIY92" s="57"/>
      <c r="DIZ92" s="57"/>
      <c r="DJA92" s="57"/>
      <c r="DJB92" s="57"/>
      <c r="DJC92" s="57"/>
      <c r="DJD92" s="57"/>
      <c r="DJE92" s="57"/>
      <c r="DJF92" s="57"/>
      <c r="DJG92" s="57"/>
      <c r="DJH92" s="57"/>
      <c r="DJI92" s="57"/>
      <c r="DJJ92" s="57"/>
      <c r="DJK92" s="57"/>
      <c r="DJL92" s="57"/>
      <c r="DJM92" s="57"/>
      <c r="DJN92" s="57"/>
      <c r="DJO92" s="57"/>
      <c r="DJP92" s="57"/>
      <c r="DJQ92" s="57"/>
      <c r="DJR92" s="57"/>
      <c r="DJS92" s="57"/>
      <c r="DJT92" s="57"/>
      <c r="DJU92" s="57"/>
      <c r="DJV92" s="57"/>
      <c r="DJW92" s="57"/>
      <c r="DJX92" s="57"/>
      <c r="DJY92" s="57"/>
      <c r="DJZ92" s="57"/>
      <c r="DKA92" s="57"/>
      <c r="DKB92" s="57"/>
      <c r="DKC92" s="57"/>
      <c r="DKD92" s="57"/>
      <c r="DKE92" s="57"/>
      <c r="DKF92" s="57"/>
      <c r="DKG92" s="57"/>
      <c r="DKH92" s="57"/>
      <c r="DKI92" s="57"/>
      <c r="DKJ92" s="57"/>
      <c r="DKK92" s="57"/>
      <c r="DKL92" s="57"/>
      <c r="DKM92" s="57"/>
      <c r="DKN92" s="57"/>
      <c r="DKO92" s="57"/>
      <c r="DKP92" s="57"/>
      <c r="DKQ92" s="57"/>
      <c r="DKR92" s="57"/>
      <c r="DKS92" s="57"/>
      <c r="DKT92" s="57"/>
      <c r="DKU92" s="57"/>
      <c r="DKV92" s="57"/>
      <c r="DKW92" s="57"/>
      <c r="DKX92" s="57"/>
      <c r="DKY92" s="57"/>
      <c r="DKZ92" s="57"/>
      <c r="DLA92" s="57"/>
      <c r="DLB92" s="57"/>
      <c r="DLC92" s="57"/>
      <c r="DLD92" s="57"/>
      <c r="DLE92" s="57"/>
      <c r="DLF92" s="57"/>
      <c r="DLG92" s="57"/>
      <c r="DLH92" s="57"/>
      <c r="DLI92" s="57"/>
      <c r="DLJ92" s="57"/>
      <c r="DLK92" s="57"/>
      <c r="DLL92" s="57"/>
      <c r="DLM92" s="57"/>
      <c r="DLN92" s="57"/>
      <c r="DLO92" s="57"/>
      <c r="DLP92" s="57"/>
      <c r="DLQ92" s="57"/>
      <c r="DLR92" s="57"/>
      <c r="DLS92" s="57"/>
      <c r="DLT92" s="57"/>
      <c r="DLU92" s="57"/>
      <c r="DLV92" s="57"/>
      <c r="DLW92" s="57"/>
      <c r="DLX92" s="57"/>
      <c r="DLY92" s="57"/>
      <c r="DLZ92" s="57"/>
      <c r="DMA92" s="57"/>
      <c r="DMB92" s="57"/>
      <c r="DMC92" s="57"/>
      <c r="DMD92" s="57"/>
      <c r="DME92" s="57"/>
      <c r="DMF92" s="57"/>
      <c r="DMG92" s="57"/>
      <c r="DMH92" s="57"/>
      <c r="DMI92" s="57"/>
      <c r="DMJ92" s="57"/>
      <c r="DMK92" s="57"/>
      <c r="DML92" s="57"/>
      <c r="DMM92" s="57"/>
      <c r="DMN92" s="57"/>
      <c r="DMO92" s="57"/>
      <c r="DMP92" s="57"/>
      <c r="DMQ92" s="57"/>
      <c r="DMR92" s="57"/>
      <c r="DMS92" s="57"/>
      <c r="DMT92" s="57"/>
      <c r="DMU92" s="57"/>
      <c r="DMV92" s="57"/>
      <c r="DMW92" s="57"/>
      <c r="DMX92" s="57"/>
      <c r="DMY92" s="57"/>
      <c r="DMZ92" s="57"/>
      <c r="DNA92" s="57"/>
      <c r="DNB92" s="57"/>
      <c r="DNC92" s="57"/>
      <c r="DND92" s="57"/>
      <c r="DNE92" s="57"/>
      <c r="DNF92" s="57"/>
      <c r="DNG92" s="57"/>
      <c r="DNH92" s="57"/>
      <c r="DNI92" s="57"/>
      <c r="DNJ92" s="57"/>
      <c r="DNK92" s="57"/>
      <c r="DNL92" s="57"/>
      <c r="DNM92" s="57"/>
      <c r="DNN92" s="57"/>
      <c r="DNO92" s="57"/>
      <c r="DNP92" s="57"/>
      <c r="DNQ92" s="57"/>
      <c r="DNR92" s="57"/>
      <c r="DNS92" s="57"/>
      <c r="DNT92" s="57"/>
      <c r="DNU92" s="57"/>
      <c r="DNV92" s="57"/>
      <c r="DNW92" s="57"/>
      <c r="DNX92" s="57"/>
      <c r="DNY92" s="57"/>
      <c r="DNZ92" s="57"/>
      <c r="DOA92" s="57"/>
      <c r="DOB92" s="57"/>
      <c r="DOC92" s="57"/>
      <c r="DOD92" s="57"/>
      <c r="DOE92" s="57"/>
      <c r="DOF92" s="57"/>
      <c r="DOG92" s="57"/>
      <c r="DOH92" s="57"/>
      <c r="DOI92" s="57"/>
      <c r="DOJ92" s="57"/>
      <c r="DOK92" s="57"/>
      <c r="DOL92" s="57"/>
      <c r="DOM92" s="57"/>
      <c r="DON92" s="57"/>
      <c r="DOO92" s="57"/>
      <c r="DOP92" s="57"/>
      <c r="DOQ92" s="57"/>
      <c r="DOR92" s="57"/>
      <c r="DOS92" s="57"/>
      <c r="DOT92" s="57"/>
      <c r="DOU92" s="57"/>
      <c r="DOV92" s="57"/>
      <c r="DOW92" s="57"/>
      <c r="DOX92" s="57"/>
      <c r="DOY92" s="57"/>
      <c r="DOZ92" s="57"/>
      <c r="DPA92" s="57"/>
      <c r="DPB92" s="57"/>
      <c r="DPC92" s="57"/>
      <c r="DPD92" s="57"/>
      <c r="DPE92" s="57"/>
      <c r="DPF92" s="57"/>
      <c r="DPG92" s="57"/>
      <c r="DPH92" s="57"/>
      <c r="DPI92" s="57"/>
      <c r="DPJ92" s="57"/>
      <c r="DPK92" s="57"/>
      <c r="DPL92" s="57"/>
      <c r="DPM92" s="57"/>
      <c r="DPN92" s="57"/>
      <c r="DPO92" s="57"/>
      <c r="DPP92" s="57"/>
      <c r="DPQ92" s="57"/>
      <c r="DPR92" s="57"/>
      <c r="DPS92" s="57"/>
      <c r="DPT92" s="57"/>
      <c r="DPU92" s="57"/>
      <c r="DPV92" s="57"/>
      <c r="DPW92" s="57"/>
      <c r="DPX92" s="57"/>
      <c r="DPY92" s="57"/>
      <c r="DPZ92" s="57"/>
      <c r="DQA92" s="57"/>
      <c r="DQB92" s="57"/>
      <c r="DQC92" s="57"/>
      <c r="DQD92" s="57"/>
      <c r="DQE92" s="57"/>
      <c r="DQF92" s="57"/>
      <c r="DQG92" s="57"/>
      <c r="DQH92" s="57"/>
      <c r="DQI92" s="57"/>
      <c r="DQJ92" s="57"/>
      <c r="DQK92" s="57"/>
      <c r="DQL92" s="57"/>
      <c r="DQM92" s="57"/>
      <c r="DQN92" s="57"/>
      <c r="DQO92" s="57"/>
      <c r="DQP92" s="57"/>
      <c r="DQQ92" s="57"/>
      <c r="DQR92" s="57"/>
      <c r="DQS92" s="57"/>
      <c r="DQT92" s="57"/>
      <c r="DQU92" s="57"/>
      <c r="DQV92" s="57"/>
      <c r="DQW92" s="57"/>
      <c r="DQX92" s="57"/>
      <c r="DQY92" s="57"/>
      <c r="DQZ92" s="57"/>
      <c r="DRA92" s="57"/>
      <c r="DRB92" s="57"/>
      <c r="DRC92" s="57"/>
      <c r="DRD92" s="57"/>
      <c r="DRE92" s="57"/>
      <c r="DRF92" s="57"/>
      <c r="DRG92" s="57"/>
      <c r="DRH92" s="57"/>
      <c r="DRI92" s="57"/>
      <c r="DRJ92" s="57"/>
      <c r="DRK92" s="57"/>
      <c r="DRL92" s="57"/>
      <c r="DRM92" s="57"/>
      <c r="DRN92" s="57"/>
      <c r="DRO92" s="57"/>
      <c r="DRP92" s="57"/>
      <c r="DRQ92" s="57"/>
      <c r="DRR92" s="57"/>
      <c r="DRS92" s="57"/>
      <c r="DRT92" s="57"/>
      <c r="DRU92" s="57"/>
      <c r="DRV92" s="57"/>
      <c r="DRW92" s="57"/>
      <c r="DRX92" s="57"/>
      <c r="DRY92" s="57"/>
      <c r="DRZ92" s="57"/>
      <c r="DSA92" s="57"/>
      <c r="DSB92" s="57"/>
      <c r="DSC92" s="57"/>
      <c r="DSD92" s="57"/>
      <c r="DSE92" s="57"/>
      <c r="DSF92" s="57"/>
      <c r="DSG92" s="57"/>
      <c r="DSH92" s="57"/>
      <c r="DSI92" s="57"/>
      <c r="DSJ92" s="57"/>
      <c r="DSK92" s="57"/>
      <c r="DSL92" s="57"/>
      <c r="DSM92" s="57"/>
      <c r="DSN92" s="57"/>
      <c r="DSO92" s="57"/>
      <c r="DSP92" s="57"/>
      <c r="DSQ92" s="57"/>
      <c r="DSR92" s="57"/>
      <c r="DSS92" s="57"/>
      <c r="DST92" s="57"/>
      <c r="DSU92" s="57"/>
      <c r="DSV92" s="57"/>
      <c r="DSW92" s="57"/>
      <c r="DSX92" s="57"/>
      <c r="DSY92" s="57"/>
      <c r="DSZ92" s="57"/>
      <c r="DTA92" s="57"/>
      <c r="DTB92" s="57"/>
      <c r="DTC92" s="57"/>
      <c r="DTD92" s="57"/>
      <c r="DTE92" s="57"/>
      <c r="DTF92" s="57"/>
      <c r="DTG92" s="57"/>
      <c r="DTH92" s="57"/>
      <c r="DTI92" s="57"/>
      <c r="DTJ92" s="57"/>
      <c r="DTK92" s="57"/>
      <c r="DTL92" s="57"/>
      <c r="DTM92" s="57"/>
      <c r="DTN92" s="57"/>
      <c r="DTO92" s="57"/>
      <c r="DTP92" s="57"/>
      <c r="DTQ92" s="57"/>
      <c r="DTR92" s="57"/>
      <c r="DTS92" s="57"/>
      <c r="DTT92" s="57"/>
      <c r="DTU92" s="57"/>
      <c r="DTV92" s="57"/>
      <c r="DTW92" s="57"/>
      <c r="DTX92" s="57"/>
      <c r="DTY92" s="57"/>
      <c r="DTZ92" s="57"/>
      <c r="DUA92" s="57"/>
      <c r="DUB92" s="57"/>
      <c r="DUC92" s="57"/>
      <c r="DUD92" s="57"/>
      <c r="DUE92" s="57"/>
      <c r="DUF92" s="57"/>
      <c r="DUG92" s="57"/>
      <c r="DUH92" s="57"/>
      <c r="DUI92" s="57"/>
      <c r="DUJ92" s="57"/>
      <c r="DUK92" s="57"/>
      <c r="DUL92" s="57"/>
      <c r="DUM92" s="57"/>
      <c r="DUN92" s="57"/>
      <c r="DUO92" s="57"/>
      <c r="DUP92" s="57"/>
      <c r="DUQ92" s="57"/>
      <c r="DUR92" s="57"/>
      <c r="DUS92" s="57"/>
      <c r="DUT92" s="57"/>
      <c r="DUU92" s="57"/>
      <c r="DUV92" s="57"/>
      <c r="DUW92" s="57"/>
      <c r="DUX92" s="57"/>
      <c r="DUY92" s="57"/>
      <c r="DUZ92" s="57"/>
      <c r="DVA92" s="57"/>
      <c r="DVB92" s="57"/>
      <c r="DVC92" s="57"/>
      <c r="DVD92" s="57"/>
      <c r="DVE92" s="57"/>
      <c r="DVF92" s="57"/>
      <c r="DVG92" s="57"/>
      <c r="DVH92" s="57"/>
      <c r="DVI92" s="57"/>
      <c r="DVJ92" s="57"/>
      <c r="DVK92" s="57"/>
      <c r="DVL92" s="57"/>
      <c r="DVM92" s="57"/>
      <c r="DVN92" s="57"/>
      <c r="DVO92" s="57"/>
      <c r="DVP92" s="57"/>
      <c r="DVQ92" s="57"/>
      <c r="DVR92" s="57"/>
      <c r="DVS92" s="57"/>
      <c r="DVT92" s="57"/>
      <c r="DVU92" s="57"/>
      <c r="DVV92" s="57"/>
      <c r="DVW92" s="57"/>
      <c r="DVX92" s="57"/>
      <c r="DVY92" s="57"/>
      <c r="DVZ92" s="57"/>
      <c r="DWA92" s="57"/>
      <c r="DWB92" s="57"/>
      <c r="DWC92" s="57"/>
      <c r="DWD92" s="57"/>
      <c r="DWE92" s="57"/>
      <c r="DWF92" s="57"/>
      <c r="DWG92" s="57"/>
      <c r="DWH92" s="57"/>
      <c r="DWI92" s="57"/>
      <c r="DWJ92" s="57"/>
      <c r="DWK92" s="57"/>
      <c r="DWL92" s="57"/>
      <c r="DWM92" s="57"/>
      <c r="DWN92" s="57"/>
      <c r="DWO92" s="57"/>
      <c r="DWP92" s="57"/>
      <c r="DWQ92" s="57"/>
      <c r="DWR92" s="57"/>
      <c r="DWS92" s="57"/>
      <c r="DWT92" s="57"/>
      <c r="DWU92" s="57"/>
      <c r="DWV92" s="57"/>
      <c r="DWW92" s="57"/>
      <c r="DWX92" s="57"/>
      <c r="DWY92" s="57"/>
      <c r="DWZ92" s="57"/>
      <c r="DXA92" s="57"/>
      <c r="DXB92" s="57"/>
      <c r="DXC92" s="57"/>
      <c r="DXD92" s="57"/>
      <c r="DXE92" s="57"/>
      <c r="DXF92" s="57"/>
      <c r="DXG92" s="57"/>
      <c r="DXH92" s="57"/>
      <c r="DXI92" s="57"/>
      <c r="DXJ92" s="57"/>
      <c r="DXK92" s="57"/>
      <c r="DXL92" s="57"/>
      <c r="DXM92" s="57"/>
      <c r="DXN92" s="57"/>
      <c r="DXO92" s="57"/>
      <c r="DXP92" s="57"/>
      <c r="DXQ92" s="57"/>
      <c r="DXR92" s="57"/>
      <c r="DXS92" s="57"/>
      <c r="DXT92" s="57"/>
      <c r="DXU92" s="57"/>
      <c r="DXV92" s="57"/>
      <c r="DXW92" s="57"/>
      <c r="DXX92" s="57"/>
      <c r="DXY92" s="57"/>
      <c r="DXZ92" s="57"/>
      <c r="DYA92" s="57"/>
      <c r="DYB92" s="57"/>
      <c r="DYC92" s="57"/>
      <c r="DYD92" s="57"/>
      <c r="DYE92" s="57"/>
      <c r="DYF92" s="57"/>
      <c r="DYG92" s="57"/>
      <c r="DYH92" s="57"/>
      <c r="DYI92" s="57"/>
      <c r="DYJ92" s="57"/>
      <c r="DYK92" s="57"/>
      <c r="DYL92" s="57"/>
      <c r="DYM92" s="57"/>
      <c r="DYN92" s="57"/>
      <c r="DYO92" s="57"/>
      <c r="DYP92" s="57"/>
      <c r="DYQ92" s="57"/>
      <c r="DYR92" s="57"/>
      <c r="DYS92" s="57"/>
      <c r="DYT92" s="57"/>
      <c r="DYU92" s="57"/>
      <c r="DYV92" s="57"/>
      <c r="DYW92" s="57"/>
      <c r="DYX92" s="57"/>
      <c r="DYY92" s="57"/>
      <c r="DYZ92" s="57"/>
      <c r="DZA92" s="57"/>
      <c r="DZB92" s="57"/>
      <c r="DZC92" s="57"/>
      <c r="DZD92" s="57"/>
      <c r="DZE92" s="57"/>
      <c r="DZF92" s="57"/>
      <c r="DZG92" s="57"/>
      <c r="DZH92" s="57"/>
      <c r="DZI92" s="57"/>
      <c r="DZJ92" s="57"/>
      <c r="DZK92" s="57"/>
      <c r="DZL92" s="57"/>
      <c r="DZM92" s="57"/>
      <c r="DZN92" s="57"/>
      <c r="DZO92" s="57"/>
      <c r="DZP92" s="57"/>
      <c r="DZQ92" s="57"/>
      <c r="DZR92" s="57"/>
      <c r="DZS92" s="57"/>
      <c r="DZT92" s="57"/>
      <c r="DZU92" s="57"/>
      <c r="DZV92" s="57"/>
      <c r="DZW92" s="57"/>
      <c r="DZX92" s="57"/>
      <c r="DZY92" s="57"/>
      <c r="DZZ92" s="57"/>
      <c r="EAA92" s="57"/>
      <c r="EAB92" s="57"/>
      <c r="EAC92" s="57"/>
      <c r="EAD92" s="57"/>
      <c r="EAE92" s="57"/>
      <c r="EAF92" s="57"/>
      <c r="EAG92" s="57"/>
      <c r="EAH92" s="57"/>
      <c r="EAI92" s="57"/>
      <c r="EAJ92" s="57"/>
      <c r="EAK92" s="57"/>
      <c r="EAL92" s="57"/>
      <c r="EAM92" s="57"/>
      <c r="EAN92" s="57"/>
      <c r="EAO92" s="57"/>
      <c r="EAP92" s="57"/>
      <c r="EAQ92" s="57"/>
      <c r="EAR92" s="57"/>
      <c r="EAS92" s="57"/>
      <c r="EAT92" s="57"/>
      <c r="EAU92" s="57"/>
      <c r="EAV92" s="57"/>
      <c r="EAW92" s="57"/>
      <c r="EAX92" s="57"/>
      <c r="EAY92" s="57"/>
      <c r="EAZ92" s="57"/>
      <c r="EBA92" s="57"/>
      <c r="EBB92" s="57"/>
      <c r="EBC92" s="57"/>
      <c r="EBD92" s="57"/>
      <c r="EBE92" s="57"/>
      <c r="EBF92" s="57"/>
      <c r="EBG92" s="57"/>
      <c r="EBH92" s="57"/>
      <c r="EBI92" s="57"/>
      <c r="EBJ92" s="57"/>
      <c r="EBK92" s="57"/>
      <c r="EBL92" s="57"/>
      <c r="EBM92" s="57"/>
      <c r="EBN92" s="57"/>
      <c r="EBO92" s="57"/>
      <c r="EBP92" s="57"/>
      <c r="EBQ92" s="57"/>
      <c r="EBR92" s="57"/>
      <c r="EBS92" s="57"/>
      <c r="EBT92" s="57"/>
      <c r="EBU92" s="57"/>
      <c r="EBV92" s="57"/>
      <c r="EBW92" s="57"/>
      <c r="EBX92" s="57"/>
      <c r="EBY92" s="57"/>
      <c r="EBZ92" s="57"/>
      <c r="ECA92" s="57"/>
      <c r="ECB92" s="57"/>
      <c r="ECC92" s="57"/>
      <c r="ECD92" s="57"/>
      <c r="ECE92" s="57"/>
      <c r="ECF92" s="57"/>
      <c r="ECG92" s="57"/>
      <c r="ECH92" s="57"/>
      <c r="ECI92" s="57"/>
      <c r="ECJ92" s="57"/>
      <c r="ECK92" s="57"/>
      <c r="ECL92" s="57"/>
      <c r="ECM92" s="57"/>
      <c r="ECN92" s="57"/>
      <c r="ECO92" s="57"/>
      <c r="ECP92" s="57"/>
      <c r="ECQ92" s="57"/>
      <c r="ECR92" s="57"/>
      <c r="ECS92" s="57"/>
      <c r="ECT92" s="57"/>
      <c r="ECU92" s="57"/>
      <c r="ECV92" s="57"/>
      <c r="ECW92" s="57"/>
      <c r="ECX92" s="57"/>
      <c r="ECY92" s="57"/>
      <c r="ECZ92" s="57"/>
      <c r="EDA92" s="57"/>
      <c r="EDB92" s="57"/>
      <c r="EDC92" s="57"/>
      <c r="EDD92" s="57"/>
      <c r="EDE92" s="57"/>
      <c r="EDF92" s="57"/>
      <c r="EDG92" s="57"/>
      <c r="EDH92" s="57"/>
      <c r="EDI92" s="57"/>
      <c r="EDJ92" s="57"/>
      <c r="EDK92" s="57"/>
      <c r="EDL92" s="57"/>
      <c r="EDM92" s="57"/>
      <c r="EDN92" s="57"/>
      <c r="EDO92" s="57"/>
      <c r="EDP92" s="57"/>
      <c r="EDQ92" s="57"/>
      <c r="EDR92" s="57"/>
      <c r="EDS92" s="57"/>
      <c r="EDT92" s="57"/>
      <c r="EDU92" s="57"/>
      <c r="EDV92" s="57"/>
      <c r="EDW92" s="57"/>
      <c r="EDX92" s="57"/>
      <c r="EDY92" s="57"/>
      <c r="EDZ92" s="57"/>
      <c r="EEA92" s="57"/>
      <c r="EEB92" s="57"/>
      <c r="EEC92" s="57"/>
      <c r="EED92" s="57"/>
      <c r="EEE92" s="57"/>
      <c r="EEF92" s="57"/>
      <c r="EEG92" s="57"/>
      <c r="EEH92" s="57"/>
      <c r="EEI92" s="57"/>
      <c r="EEJ92" s="57"/>
      <c r="EEK92" s="57"/>
      <c r="EEL92" s="57"/>
      <c r="EEM92" s="57"/>
      <c r="EEN92" s="57"/>
      <c r="EEO92" s="57"/>
      <c r="EEP92" s="57"/>
      <c r="EEQ92" s="57"/>
      <c r="EER92" s="57"/>
      <c r="EES92" s="57"/>
      <c r="EET92" s="57"/>
      <c r="EEU92" s="57"/>
      <c r="EEV92" s="57"/>
      <c r="EEW92" s="57"/>
      <c r="EEX92" s="57"/>
      <c r="EEY92" s="57"/>
      <c r="EEZ92" s="57"/>
      <c r="EFA92" s="57"/>
      <c r="EFB92" s="57"/>
      <c r="EFC92" s="57"/>
      <c r="EFD92" s="57"/>
      <c r="EFE92" s="57"/>
      <c r="EFF92" s="57"/>
      <c r="EFG92" s="57"/>
      <c r="EFH92" s="57"/>
      <c r="EFI92" s="57"/>
      <c r="EFJ92" s="57"/>
      <c r="EFK92" s="57"/>
      <c r="EFL92" s="57"/>
      <c r="EFM92" s="57"/>
      <c r="EFN92" s="57"/>
      <c r="EFO92" s="57"/>
      <c r="EFP92" s="57"/>
      <c r="EFQ92" s="57"/>
      <c r="EFR92" s="57"/>
      <c r="EFS92" s="57"/>
      <c r="EFT92" s="57"/>
      <c r="EFU92" s="57"/>
      <c r="EFV92" s="57"/>
      <c r="EFW92" s="57"/>
      <c r="EFX92" s="57"/>
      <c r="EFY92" s="57"/>
      <c r="EFZ92" s="57"/>
      <c r="EGA92" s="57"/>
      <c r="EGB92" s="57"/>
      <c r="EGC92" s="57"/>
      <c r="EGD92" s="57"/>
      <c r="EGE92" s="57"/>
      <c r="EGF92" s="57"/>
      <c r="EGG92" s="57"/>
      <c r="EGH92" s="57"/>
      <c r="EGI92" s="57"/>
      <c r="EGJ92" s="57"/>
      <c r="EGK92" s="57"/>
      <c r="EGL92" s="57"/>
      <c r="EGM92" s="57"/>
      <c r="EGN92" s="57"/>
      <c r="EGO92" s="57"/>
      <c r="EGP92" s="57"/>
      <c r="EGQ92" s="57"/>
      <c r="EGR92" s="57"/>
      <c r="EGS92" s="57"/>
      <c r="EGT92" s="57"/>
      <c r="EGU92" s="57"/>
      <c r="EGV92" s="57"/>
      <c r="EGW92" s="57"/>
      <c r="EGX92" s="57"/>
      <c r="EGY92" s="57"/>
      <c r="EGZ92" s="57"/>
      <c r="EHA92" s="57"/>
      <c r="EHB92" s="57"/>
      <c r="EHC92" s="57"/>
      <c r="EHD92" s="57"/>
      <c r="EHE92" s="57"/>
      <c r="EHF92" s="57"/>
      <c r="EHG92" s="57"/>
      <c r="EHH92" s="57"/>
      <c r="EHI92" s="57"/>
      <c r="EHJ92" s="57"/>
      <c r="EHK92" s="57"/>
      <c r="EHL92" s="57"/>
      <c r="EHM92" s="57"/>
      <c r="EHN92" s="57"/>
      <c r="EHO92" s="57"/>
      <c r="EHP92" s="57"/>
      <c r="EHQ92" s="57"/>
      <c r="EHR92" s="57"/>
      <c r="EHS92" s="57"/>
      <c r="EHT92" s="57"/>
      <c r="EHU92" s="57"/>
      <c r="EHV92" s="57"/>
      <c r="EHW92" s="57"/>
      <c r="EHX92" s="57"/>
      <c r="EHY92" s="57"/>
      <c r="EHZ92" s="57"/>
      <c r="EIA92" s="57"/>
      <c r="EIB92" s="57"/>
      <c r="EIC92" s="57"/>
      <c r="EID92" s="57"/>
      <c r="EIE92" s="57"/>
      <c r="EIF92" s="57"/>
      <c r="EIG92" s="57"/>
      <c r="EIH92" s="57"/>
      <c r="EII92" s="57"/>
      <c r="EIJ92" s="57"/>
      <c r="EIK92" s="57"/>
      <c r="EIL92" s="57"/>
      <c r="EIM92" s="57"/>
      <c r="EIN92" s="57"/>
      <c r="EIO92" s="57"/>
      <c r="EIP92" s="57"/>
      <c r="EIQ92" s="57"/>
      <c r="EIR92" s="57"/>
      <c r="EIS92" s="57"/>
      <c r="EIT92" s="57"/>
      <c r="EIU92" s="57"/>
      <c r="EIV92" s="57"/>
      <c r="EIW92" s="57"/>
      <c r="EIX92" s="57"/>
      <c r="EIY92" s="57"/>
      <c r="EIZ92" s="57"/>
      <c r="EJA92" s="57"/>
      <c r="EJB92" s="57"/>
      <c r="EJC92" s="57"/>
      <c r="EJD92" s="57"/>
      <c r="EJE92" s="57"/>
      <c r="EJF92" s="57"/>
      <c r="EJG92" s="57"/>
      <c r="EJH92" s="57"/>
      <c r="EJI92" s="57"/>
      <c r="EJJ92" s="57"/>
      <c r="EJK92" s="57"/>
      <c r="EJL92" s="57"/>
      <c r="EJM92" s="57"/>
      <c r="EJN92" s="57"/>
      <c r="EJO92" s="57"/>
      <c r="EJP92" s="57"/>
      <c r="EJQ92" s="57"/>
      <c r="EJR92" s="57"/>
      <c r="EJS92" s="57"/>
      <c r="EJT92" s="57"/>
      <c r="EJU92" s="57"/>
      <c r="EJV92" s="57"/>
      <c r="EJW92" s="57"/>
      <c r="EJX92" s="57"/>
      <c r="EJY92" s="57"/>
      <c r="EJZ92" s="57"/>
      <c r="EKA92" s="57"/>
      <c r="EKB92" s="57"/>
      <c r="EKC92" s="57"/>
      <c r="EKD92" s="57"/>
      <c r="EKE92" s="57"/>
      <c r="EKF92" s="57"/>
      <c r="EKG92" s="57"/>
      <c r="EKH92" s="57"/>
      <c r="EKI92" s="57"/>
      <c r="EKJ92" s="57"/>
      <c r="EKK92" s="57"/>
      <c r="EKL92" s="57"/>
      <c r="EKM92" s="57"/>
      <c r="EKN92" s="57"/>
      <c r="EKO92" s="57"/>
      <c r="EKP92" s="57"/>
      <c r="EKQ92" s="57"/>
      <c r="EKR92" s="57"/>
      <c r="EKS92" s="57"/>
      <c r="EKT92" s="57"/>
      <c r="EKU92" s="57"/>
      <c r="EKV92" s="57"/>
      <c r="EKW92" s="57"/>
      <c r="EKX92" s="57"/>
      <c r="EKY92" s="57"/>
      <c r="EKZ92" s="57"/>
      <c r="ELA92" s="57"/>
      <c r="ELB92" s="57"/>
      <c r="ELC92" s="57"/>
      <c r="ELD92" s="57"/>
      <c r="ELE92" s="57"/>
      <c r="ELF92" s="57"/>
      <c r="ELG92" s="57"/>
      <c r="ELH92" s="57"/>
      <c r="ELI92" s="57"/>
      <c r="ELJ92" s="57"/>
      <c r="ELK92" s="57"/>
      <c r="ELL92" s="57"/>
      <c r="ELM92" s="57"/>
      <c r="ELN92" s="57"/>
      <c r="ELO92" s="57"/>
      <c r="ELP92" s="57"/>
      <c r="ELQ92" s="57"/>
      <c r="ELR92" s="57"/>
      <c r="ELS92" s="57"/>
      <c r="ELT92" s="57"/>
      <c r="ELU92" s="57"/>
      <c r="ELV92" s="57"/>
      <c r="ELW92" s="57"/>
      <c r="ELX92" s="57"/>
      <c r="ELY92" s="57"/>
      <c r="ELZ92" s="57"/>
      <c r="EMA92" s="57"/>
      <c r="EMB92" s="57"/>
      <c r="EMC92" s="57"/>
      <c r="EMD92" s="57"/>
      <c r="EME92" s="57"/>
      <c r="EMF92" s="57"/>
      <c r="EMG92" s="57"/>
      <c r="EMH92" s="57"/>
      <c r="EMI92" s="57"/>
      <c r="EMJ92" s="57"/>
      <c r="EMK92" s="57"/>
      <c r="EML92" s="57"/>
      <c r="EMM92" s="57"/>
      <c r="EMN92" s="57"/>
      <c r="EMO92" s="57"/>
      <c r="EMP92" s="57"/>
      <c r="EMQ92" s="57"/>
      <c r="EMR92" s="57"/>
      <c r="EMS92" s="57"/>
      <c r="EMT92" s="57"/>
      <c r="EMU92" s="57"/>
      <c r="EMV92" s="57"/>
      <c r="EMW92" s="57"/>
      <c r="EMX92" s="57"/>
      <c r="EMY92" s="57"/>
      <c r="EMZ92" s="57"/>
      <c r="ENA92" s="57"/>
      <c r="ENB92" s="57"/>
      <c r="ENC92" s="57"/>
      <c r="END92" s="57"/>
      <c r="ENE92" s="57"/>
      <c r="ENF92" s="57"/>
      <c r="ENG92" s="57"/>
      <c r="ENH92" s="57"/>
      <c r="ENI92" s="57"/>
      <c r="ENJ92" s="57"/>
      <c r="ENK92" s="57"/>
      <c r="ENL92" s="57"/>
      <c r="ENM92" s="57"/>
      <c r="ENN92" s="57"/>
      <c r="ENO92" s="57"/>
      <c r="ENP92" s="57"/>
      <c r="ENQ92" s="57"/>
      <c r="ENR92" s="57"/>
      <c r="ENS92" s="57"/>
      <c r="ENT92" s="57"/>
      <c r="ENU92" s="57"/>
      <c r="ENV92" s="57"/>
      <c r="ENW92" s="57"/>
      <c r="ENX92" s="57"/>
      <c r="ENY92" s="57"/>
      <c r="ENZ92" s="57"/>
      <c r="EOA92" s="57"/>
      <c r="EOB92" s="57"/>
      <c r="EOC92" s="57"/>
      <c r="EOD92" s="57"/>
      <c r="EOE92" s="57"/>
      <c r="EOF92" s="57"/>
      <c r="EOG92" s="57"/>
      <c r="EOH92" s="57"/>
      <c r="EOI92" s="57"/>
      <c r="EOJ92" s="57"/>
      <c r="EOK92" s="57"/>
      <c r="EOL92" s="57"/>
      <c r="EOM92" s="57"/>
      <c r="EON92" s="57"/>
      <c r="EOO92" s="57"/>
      <c r="EOP92" s="57"/>
      <c r="EOQ92" s="57"/>
      <c r="EOR92" s="57"/>
      <c r="EOS92" s="57"/>
      <c r="EOT92" s="57"/>
      <c r="EOU92" s="57"/>
      <c r="EOV92" s="57"/>
      <c r="EOW92" s="57"/>
      <c r="EOX92" s="57"/>
      <c r="EOY92" s="57"/>
      <c r="EOZ92" s="57"/>
      <c r="EPA92" s="57"/>
      <c r="EPB92" s="57"/>
      <c r="EPC92" s="57"/>
      <c r="EPD92" s="57"/>
      <c r="EPE92" s="57"/>
      <c r="EPF92" s="57"/>
      <c r="EPG92" s="57"/>
      <c r="EPH92" s="57"/>
      <c r="EPI92" s="57"/>
      <c r="EPJ92" s="57"/>
      <c r="EPK92" s="57"/>
      <c r="EPL92" s="57"/>
      <c r="EPM92" s="57"/>
      <c r="EPN92" s="57"/>
      <c r="EPO92" s="57"/>
      <c r="EPP92" s="57"/>
      <c r="EPQ92" s="57"/>
      <c r="EPR92" s="57"/>
      <c r="EPS92" s="57"/>
      <c r="EPT92" s="57"/>
      <c r="EPU92" s="57"/>
      <c r="EPV92" s="57"/>
      <c r="EPW92" s="57"/>
      <c r="EPX92" s="57"/>
      <c r="EPY92" s="57"/>
      <c r="EPZ92" s="57"/>
      <c r="EQA92" s="57"/>
      <c r="EQB92" s="57"/>
      <c r="EQC92" s="57"/>
      <c r="EQD92" s="57"/>
      <c r="EQE92" s="57"/>
      <c r="EQF92" s="57"/>
      <c r="EQG92" s="57"/>
      <c r="EQH92" s="57"/>
      <c r="EQI92" s="57"/>
      <c r="EQJ92" s="57"/>
      <c r="EQK92" s="57"/>
      <c r="EQL92" s="57"/>
      <c r="EQM92" s="57"/>
      <c r="EQN92" s="57"/>
      <c r="EQO92" s="57"/>
      <c r="EQP92" s="57"/>
      <c r="EQQ92" s="57"/>
      <c r="EQR92" s="57"/>
      <c r="EQS92" s="57"/>
      <c r="EQT92" s="57"/>
      <c r="EQU92" s="57"/>
      <c r="EQV92" s="57"/>
      <c r="EQW92" s="57"/>
      <c r="EQX92" s="57"/>
      <c r="EQY92" s="57"/>
      <c r="EQZ92" s="57"/>
      <c r="ERA92" s="57"/>
      <c r="ERB92" s="57"/>
      <c r="ERC92" s="57"/>
      <c r="ERD92" s="57"/>
      <c r="ERE92" s="57"/>
      <c r="ERF92" s="57"/>
      <c r="ERG92" s="57"/>
      <c r="ERH92" s="57"/>
      <c r="ERI92" s="57"/>
      <c r="ERJ92" s="57"/>
      <c r="ERK92" s="57"/>
      <c r="ERL92" s="57"/>
      <c r="ERM92" s="57"/>
      <c r="ERN92" s="57"/>
      <c r="ERO92" s="57"/>
      <c r="ERP92" s="57"/>
      <c r="ERQ92" s="57"/>
      <c r="ERR92" s="57"/>
      <c r="ERS92" s="57"/>
      <c r="ERT92" s="57"/>
      <c r="ERU92" s="57"/>
      <c r="ERV92" s="57"/>
      <c r="ERW92" s="57"/>
      <c r="ERX92" s="57"/>
      <c r="ERY92" s="57"/>
      <c r="ERZ92" s="57"/>
      <c r="ESA92" s="57"/>
      <c r="ESB92" s="57"/>
      <c r="ESC92" s="57"/>
      <c r="ESD92" s="57"/>
      <c r="ESE92" s="57"/>
      <c r="ESF92" s="57"/>
      <c r="ESG92" s="57"/>
      <c r="ESH92" s="57"/>
      <c r="ESI92" s="57"/>
      <c r="ESJ92" s="57"/>
      <c r="ESK92" s="57"/>
      <c r="ESL92" s="57"/>
      <c r="ESM92" s="57"/>
      <c r="ESN92" s="57"/>
      <c r="ESO92" s="57"/>
      <c r="ESP92" s="57"/>
      <c r="ESQ92" s="57"/>
      <c r="ESR92" s="57"/>
      <c r="ESS92" s="57"/>
      <c r="EST92" s="57"/>
      <c r="ESU92" s="57"/>
      <c r="ESV92" s="57"/>
      <c r="ESW92" s="57"/>
      <c r="ESX92" s="57"/>
      <c r="ESY92" s="57"/>
      <c r="ESZ92" s="57"/>
      <c r="ETA92" s="57"/>
      <c r="ETB92" s="57"/>
      <c r="ETC92" s="57"/>
      <c r="ETD92" s="57"/>
      <c r="ETE92" s="57"/>
      <c r="ETF92" s="57"/>
      <c r="ETG92" s="57"/>
      <c r="ETH92" s="57"/>
      <c r="ETI92" s="57"/>
      <c r="ETJ92" s="57"/>
      <c r="ETK92" s="57"/>
      <c r="ETL92" s="57"/>
      <c r="ETM92" s="57"/>
      <c r="ETN92" s="57"/>
      <c r="ETO92" s="57"/>
      <c r="ETP92" s="57"/>
      <c r="ETQ92" s="57"/>
      <c r="ETR92" s="57"/>
      <c r="ETS92" s="57"/>
      <c r="ETT92" s="57"/>
      <c r="ETU92" s="57"/>
      <c r="ETV92" s="57"/>
      <c r="ETW92" s="57"/>
      <c r="ETX92" s="57"/>
      <c r="ETY92" s="57"/>
      <c r="ETZ92" s="57"/>
      <c r="EUA92" s="57"/>
      <c r="EUB92" s="57"/>
      <c r="EUC92" s="57"/>
      <c r="EUD92" s="57"/>
      <c r="EUE92" s="57"/>
      <c r="EUF92" s="57"/>
      <c r="EUG92" s="57"/>
      <c r="EUH92" s="57"/>
      <c r="EUI92" s="57"/>
      <c r="EUJ92" s="57"/>
      <c r="EUK92" s="57"/>
      <c r="EUL92" s="57"/>
      <c r="EUM92" s="57"/>
      <c r="EUN92" s="57"/>
      <c r="EUO92" s="57"/>
      <c r="EUP92" s="57"/>
      <c r="EUQ92" s="57"/>
      <c r="EUR92" s="57"/>
      <c r="EUS92" s="57"/>
      <c r="EUT92" s="57"/>
      <c r="EUU92" s="57"/>
      <c r="EUV92" s="57"/>
      <c r="EUW92" s="57"/>
      <c r="EUX92" s="57"/>
      <c r="EUY92" s="57"/>
      <c r="EUZ92" s="57"/>
      <c r="EVA92" s="57"/>
      <c r="EVB92" s="57"/>
      <c r="EVC92" s="57"/>
      <c r="EVD92" s="57"/>
      <c r="EVE92" s="57"/>
      <c r="EVF92" s="57"/>
      <c r="EVG92" s="57"/>
      <c r="EVH92" s="57"/>
      <c r="EVI92" s="57"/>
      <c r="EVJ92" s="57"/>
      <c r="EVK92" s="57"/>
      <c r="EVL92" s="57"/>
      <c r="EVM92" s="57"/>
      <c r="EVN92" s="57"/>
      <c r="EVO92" s="57"/>
      <c r="EVP92" s="57"/>
      <c r="EVQ92" s="57"/>
      <c r="EVR92" s="57"/>
      <c r="EVS92" s="57"/>
      <c r="EVT92" s="57"/>
      <c r="EVU92" s="57"/>
      <c r="EVV92" s="57"/>
      <c r="EVW92" s="57"/>
      <c r="EVX92" s="57"/>
      <c r="EVY92" s="57"/>
      <c r="EVZ92" s="57"/>
      <c r="EWA92" s="57"/>
      <c r="EWB92" s="57"/>
      <c r="EWC92" s="57"/>
      <c r="EWD92" s="57"/>
      <c r="EWE92" s="57"/>
      <c r="EWF92" s="57"/>
      <c r="EWG92" s="57"/>
      <c r="EWH92" s="57"/>
      <c r="EWI92" s="57"/>
      <c r="EWJ92" s="57"/>
      <c r="EWK92" s="57"/>
      <c r="EWL92" s="57"/>
      <c r="EWM92" s="57"/>
      <c r="EWN92" s="57"/>
      <c r="EWO92" s="57"/>
      <c r="EWP92" s="57"/>
      <c r="EWQ92" s="57"/>
      <c r="EWR92" s="57"/>
      <c r="EWS92" s="57"/>
      <c r="EWT92" s="57"/>
      <c r="EWU92" s="57"/>
      <c r="EWV92" s="57"/>
      <c r="EWW92" s="57"/>
      <c r="EWX92" s="57"/>
      <c r="EWY92" s="57"/>
      <c r="EWZ92" s="57"/>
      <c r="EXA92" s="57"/>
      <c r="EXB92" s="57"/>
      <c r="EXC92" s="57"/>
      <c r="EXD92" s="57"/>
      <c r="EXE92" s="57"/>
      <c r="EXF92" s="57"/>
      <c r="EXG92" s="57"/>
      <c r="EXH92" s="57"/>
      <c r="EXI92" s="57"/>
      <c r="EXJ92" s="57"/>
      <c r="EXK92" s="57"/>
      <c r="EXL92" s="57"/>
      <c r="EXM92" s="57"/>
      <c r="EXN92" s="57"/>
      <c r="EXO92" s="57"/>
      <c r="EXP92" s="57"/>
      <c r="EXQ92" s="57"/>
      <c r="EXR92" s="57"/>
      <c r="EXS92" s="57"/>
      <c r="EXT92" s="57"/>
      <c r="EXU92" s="57"/>
      <c r="EXV92" s="57"/>
      <c r="EXW92" s="57"/>
      <c r="EXX92" s="57"/>
      <c r="EXY92" s="57"/>
      <c r="EXZ92" s="57"/>
      <c r="EYA92" s="57"/>
      <c r="EYB92" s="57"/>
      <c r="EYC92" s="57"/>
      <c r="EYD92" s="57"/>
      <c r="EYE92" s="57"/>
      <c r="EYF92" s="57"/>
      <c r="EYG92" s="57"/>
      <c r="EYH92" s="57"/>
      <c r="EYI92" s="57"/>
      <c r="EYJ92" s="57"/>
      <c r="EYK92" s="57"/>
      <c r="EYL92" s="57"/>
      <c r="EYM92" s="57"/>
      <c r="EYN92" s="57"/>
      <c r="EYO92" s="57"/>
      <c r="EYP92" s="57"/>
      <c r="EYQ92" s="57"/>
      <c r="EYR92" s="57"/>
      <c r="EYS92" s="57"/>
      <c r="EYT92" s="57"/>
      <c r="EYU92" s="57"/>
      <c r="EYV92" s="57"/>
      <c r="EYW92" s="57"/>
      <c r="EYX92" s="57"/>
      <c r="EYY92" s="57"/>
      <c r="EYZ92" s="57"/>
      <c r="EZA92" s="57"/>
      <c r="EZB92" s="57"/>
      <c r="EZC92" s="57"/>
      <c r="EZD92" s="57"/>
      <c r="EZE92" s="57"/>
      <c r="EZF92" s="57"/>
      <c r="EZG92" s="57"/>
      <c r="EZH92" s="57"/>
      <c r="EZI92" s="57"/>
      <c r="EZJ92" s="57"/>
      <c r="EZK92" s="57"/>
      <c r="EZL92" s="57"/>
      <c r="EZM92" s="57"/>
      <c r="EZN92" s="57"/>
      <c r="EZO92" s="57"/>
      <c r="EZP92" s="57"/>
      <c r="EZQ92" s="57"/>
      <c r="EZR92" s="57"/>
      <c r="EZS92" s="57"/>
      <c r="EZT92" s="57"/>
      <c r="EZU92" s="57"/>
      <c r="EZV92" s="57"/>
      <c r="EZW92" s="57"/>
      <c r="EZX92" s="57"/>
      <c r="EZY92" s="57"/>
      <c r="EZZ92" s="57"/>
      <c r="FAA92" s="57"/>
      <c r="FAB92" s="57"/>
      <c r="FAC92" s="57"/>
      <c r="FAD92" s="57"/>
      <c r="FAE92" s="57"/>
      <c r="FAF92" s="57"/>
      <c r="FAG92" s="57"/>
      <c r="FAH92" s="57"/>
      <c r="FAI92" s="57"/>
      <c r="FAJ92" s="57"/>
      <c r="FAK92" s="57"/>
      <c r="FAL92" s="57"/>
      <c r="FAM92" s="57"/>
      <c r="FAN92" s="57"/>
      <c r="FAO92" s="57"/>
      <c r="FAP92" s="57"/>
      <c r="FAQ92" s="57"/>
      <c r="FAR92" s="57"/>
      <c r="FAS92" s="57"/>
      <c r="FAT92" s="57"/>
      <c r="FAU92" s="57"/>
      <c r="FAV92" s="57"/>
      <c r="FAW92" s="57"/>
      <c r="FAX92" s="57"/>
      <c r="FAY92" s="57"/>
      <c r="FAZ92" s="57"/>
      <c r="FBA92" s="57"/>
      <c r="FBB92" s="57"/>
      <c r="FBC92" s="57"/>
      <c r="FBD92" s="57"/>
      <c r="FBE92" s="57"/>
      <c r="FBF92" s="57"/>
      <c r="FBG92" s="57"/>
      <c r="FBH92" s="57"/>
      <c r="FBI92" s="57"/>
      <c r="FBJ92" s="57"/>
      <c r="FBK92" s="57"/>
      <c r="FBL92" s="57"/>
      <c r="FBM92" s="57"/>
      <c r="FBN92" s="57"/>
      <c r="FBO92" s="57"/>
      <c r="FBP92" s="57"/>
      <c r="FBQ92" s="57"/>
      <c r="FBR92" s="57"/>
      <c r="FBS92" s="57"/>
      <c r="FBT92" s="57"/>
      <c r="FBU92" s="57"/>
      <c r="FBV92" s="57"/>
      <c r="FBW92" s="57"/>
      <c r="FBX92" s="57"/>
      <c r="FBY92" s="57"/>
      <c r="FBZ92" s="57"/>
      <c r="FCA92" s="57"/>
      <c r="FCB92" s="57"/>
      <c r="FCC92" s="57"/>
      <c r="FCD92" s="57"/>
      <c r="FCE92" s="57"/>
      <c r="FCF92" s="57"/>
      <c r="FCG92" s="57"/>
      <c r="FCH92" s="57"/>
      <c r="FCI92" s="57"/>
      <c r="FCJ92" s="57"/>
      <c r="FCK92" s="57"/>
      <c r="FCL92" s="57"/>
      <c r="FCM92" s="57"/>
      <c r="FCN92" s="57"/>
      <c r="FCO92" s="57"/>
      <c r="FCP92" s="57"/>
      <c r="FCQ92" s="57"/>
      <c r="FCR92" s="57"/>
      <c r="FCS92" s="57"/>
      <c r="FCT92" s="57"/>
      <c r="FCU92" s="57"/>
      <c r="FCV92" s="57"/>
      <c r="FCW92" s="57"/>
      <c r="FCX92" s="57"/>
      <c r="FCY92" s="57"/>
      <c r="FCZ92" s="57"/>
      <c r="FDA92" s="57"/>
      <c r="FDB92" s="57"/>
      <c r="FDC92" s="57"/>
      <c r="FDD92" s="57"/>
      <c r="FDE92" s="57"/>
      <c r="FDF92" s="57"/>
      <c r="FDG92" s="57"/>
      <c r="FDH92" s="57"/>
      <c r="FDI92" s="57"/>
      <c r="FDJ92" s="57"/>
      <c r="FDK92" s="57"/>
      <c r="FDL92" s="57"/>
      <c r="FDM92" s="57"/>
      <c r="FDN92" s="57"/>
      <c r="FDO92" s="57"/>
      <c r="FDP92" s="57"/>
      <c r="FDQ92" s="57"/>
      <c r="FDR92" s="57"/>
      <c r="FDS92" s="57"/>
      <c r="FDT92" s="57"/>
      <c r="FDU92" s="57"/>
      <c r="FDV92" s="57"/>
      <c r="FDW92" s="57"/>
      <c r="FDX92" s="57"/>
      <c r="FDY92" s="57"/>
      <c r="FDZ92" s="57"/>
      <c r="FEA92" s="57"/>
      <c r="FEB92" s="57"/>
      <c r="FEC92" s="57"/>
      <c r="FED92" s="57"/>
      <c r="FEE92" s="57"/>
      <c r="FEF92" s="57"/>
      <c r="FEG92" s="57"/>
      <c r="FEH92" s="57"/>
      <c r="FEI92" s="57"/>
      <c r="FEJ92" s="57"/>
      <c r="FEK92" s="57"/>
      <c r="FEL92" s="57"/>
      <c r="FEM92" s="57"/>
      <c r="FEN92" s="57"/>
      <c r="FEO92" s="57"/>
      <c r="FEP92" s="57"/>
      <c r="FEQ92" s="57"/>
      <c r="FER92" s="57"/>
      <c r="FES92" s="57"/>
      <c r="FET92" s="57"/>
      <c r="FEU92" s="57"/>
      <c r="FEV92" s="57"/>
      <c r="FEW92" s="57"/>
      <c r="FEX92" s="57"/>
      <c r="FEY92" s="57"/>
      <c r="FEZ92" s="57"/>
      <c r="FFA92" s="57"/>
      <c r="FFB92" s="57"/>
      <c r="FFC92" s="57"/>
      <c r="FFD92" s="57"/>
      <c r="FFE92" s="57"/>
      <c r="FFF92" s="57"/>
      <c r="FFG92" s="57"/>
      <c r="FFH92" s="57"/>
      <c r="FFI92" s="57"/>
      <c r="FFJ92" s="57"/>
      <c r="FFK92" s="57"/>
      <c r="FFL92" s="57"/>
      <c r="FFM92" s="57"/>
      <c r="FFN92" s="57"/>
      <c r="FFO92" s="57"/>
      <c r="FFP92" s="57"/>
      <c r="FFQ92" s="57"/>
      <c r="FFR92" s="57"/>
      <c r="FFS92" s="57"/>
      <c r="FFT92" s="57"/>
      <c r="FFU92" s="57"/>
      <c r="FFV92" s="57"/>
      <c r="FFW92" s="57"/>
      <c r="FFX92" s="57"/>
      <c r="FFY92" s="57"/>
      <c r="FFZ92" s="57"/>
      <c r="FGA92" s="57"/>
      <c r="FGB92" s="57"/>
      <c r="FGC92" s="57"/>
      <c r="FGD92" s="57"/>
      <c r="FGE92" s="57"/>
      <c r="FGF92" s="57"/>
      <c r="FGG92" s="57"/>
      <c r="FGH92" s="57"/>
      <c r="FGI92" s="57"/>
      <c r="FGJ92" s="57"/>
      <c r="FGK92" s="57"/>
      <c r="FGL92" s="57"/>
      <c r="FGM92" s="57"/>
      <c r="FGN92" s="57"/>
      <c r="FGO92" s="57"/>
      <c r="FGP92" s="57"/>
      <c r="FGQ92" s="57"/>
      <c r="FGR92" s="57"/>
      <c r="FGS92" s="57"/>
      <c r="FGT92" s="57"/>
      <c r="FGU92" s="57"/>
      <c r="FGV92" s="57"/>
      <c r="FGW92" s="57"/>
      <c r="FGX92" s="57"/>
      <c r="FGY92" s="57"/>
      <c r="FGZ92" s="57"/>
      <c r="FHA92" s="57"/>
      <c r="FHB92" s="57"/>
      <c r="FHC92" s="57"/>
      <c r="FHD92" s="57"/>
      <c r="FHE92" s="57"/>
      <c r="FHF92" s="57"/>
      <c r="FHG92" s="57"/>
      <c r="FHH92" s="57"/>
      <c r="FHI92" s="57"/>
      <c r="FHJ92" s="57"/>
      <c r="FHK92" s="57"/>
      <c r="FHL92" s="57"/>
      <c r="FHM92" s="57"/>
      <c r="FHN92" s="57"/>
      <c r="FHO92" s="57"/>
      <c r="FHP92" s="57"/>
      <c r="FHQ92" s="57"/>
      <c r="FHR92" s="57"/>
      <c r="FHS92" s="57"/>
      <c r="FHT92" s="57"/>
      <c r="FHU92" s="57"/>
      <c r="FHV92" s="57"/>
      <c r="FHW92" s="57"/>
      <c r="FHX92" s="57"/>
      <c r="FHY92" s="57"/>
      <c r="FHZ92" s="57"/>
      <c r="FIA92" s="57"/>
      <c r="FIB92" s="57"/>
      <c r="FIC92" s="57"/>
      <c r="FID92" s="57"/>
      <c r="FIE92" s="57"/>
      <c r="FIF92" s="57"/>
      <c r="FIG92" s="57"/>
      <c r="FIH92" s="57"/>
      <c r="FII92" s="57"/>
      <c r="FIJ92" s="57"/>
      <c r="FIK92" s="57"/>
      <c r="FIL92" s="57"/>
      <c r="FIM92" s="57"/>
      <c r="FIN92" s="57"/>
      <c r="FIO92" s="57"/>
      <c r="FIP92" s="57"/>
      <c r="FIQ92" s="57"/>
      <c r="FIR92" s="57"/>
      <c r="FIS92" s="57"/>
      <c r="FIT92" s="57"/>
      <c r="FIU92" s="57"/>
      <c r="FIV92" s="57"/>
      <c r="FIW92" s="57"/>
      <c r="FIX92" s="57"/>
      <c r="FIY92" s="57"/>
      <c r="FIZ92" s="57"/>
      <c r="FJA92" s="57"/>
      <c r="FJB92" s="57"/>
      <c r="FJC92" s="57"/>
      <c r="FJD92" s="57"/>
      <c r="FJE92" s="57"/>
      <c r="FJF92" s="57"/>
      <c r="FJG92" s="57"/>
      <c r="FJH92" s="57"/>
      <c r="FJI92" s="57"/>
      <c r="FJJ92" s="57"/>
      <c r="FJK92" s="57"/>
      <c r="FJL92" s="57"/>
      <c r="FJM92" s="57"/>
      <c r="FJN92" s="57"/>
      <c r="FJO92" s="57"/>
      <c r="FJP92" s="57"/>
      <c r="FJQ92" s="57"/>
      <c r="FJR92" s="57"/>
      <c r="FJS92" s="57"/>
      <c r="FJT92" s="57"/>
      <c r="FJU92" s="57"/>
      <c r="FJV92" s="57"/>
      <c r="FJW92" s="57"/>
      <c r="FJX92" s="57"/>
      <c r="FJY92" s="57"/>
      <c r="FJZ92" s="57"/>
      <c r="FKA92" s="57"/>
      <c r="FKB92" s="57"/>
      <c r="FKC92" s="57"/>
      <c r="FKD92" s="57"/>
      <c r="FKE92" s="57"/>
      <c r="FKF92" s="57"/>
      <c r="FKG92" s="57"/>
      <c r="FKH92" s="57"/>
      <c r="FKI92" s="57"/>
      <c r="FKJ92" s="57"/>
      <c r="FKK92" s="57"/>
      <c r="FKL92" s="57"/>
      <c r="FKM92" s="57"/>
      <c r="FKN92" s="57"/>
      <c r="FKO92" s="57"/>
      <c r="FKP92" s="57"/>
      <c r="FKQ92" s="57"/>
      <c r="FKR92" s="57"/>
      <c r="FKS92" s="57"/>
      <c r="FKT92" s="57"/>
      <c r="FKU92" s="57"/>
      <c r="FKV92" s="57"/>
      <c r="FKW92" s="57"/>
      <c r="FKX92" s="57"/>
      <c r="FKY92" s="57"/>
      <c r="FKZ92" s="57"/>
      <c r="FLA92" s="57"/>
      <c r="FLB92" s="57"/>
      <c r="FLC92" s="57"/>
      <c r="FLD92" s="57"/>
      <c r="FLE92" s="57"/>
      <c r="FLF92" s="57"/>
      <c r="FLG92" s="57"/>
      <c r="FLH92" s="57"/>
      <c r="FLI92" s="57"/>
      <c r="FLJ92" s="57"/>
      <c r="FLK92" s="57"/>
      <c r="FLL92" s="57"/>
      <c r="FLM92" s="57"/>
      <c r="FLN92" s="57"/>
      <c r="FLO92" s="57"/>
      <c r="FLP92" s="57"/>
      <c r="FLQ92" s="57"/>
      <c r="FLR92" s="57"/>
      <c r="FLS92" s="57"/>
      <c r="FLT92" s="57"/>
      <c r="FLU92" s="57"/>
      <c r="FLV92" s="57"/>
      <c r="FLW92" s="57"/>
      <c r="FLX92" s="57"/>
      <c r="FLY92" s="57"/>
      <c r="FLZ92" s="57"/>
      <c r="FMA92" s="57"/>
      <c r="FMB92" s="57"/>
      <c r="FMC92" s="57"/>
      <c r="FMD92" s="57"/>
      <c r="FME92" s="57"/>
      <c r="FMF92" s="57"/>
      <c r="FMG92" s="57"/>
      <c r="FMH92" s="57"/>
      <c r="FMI92" s="57"/>
      <c r="FMJ92" s="57"/>
      <c r="FMK92" s="57"/>
      <c r="FML92" s="57"/>
      <c r="FMM92" s="57"/>
      <c r="FMN92" s="57"/>
      <c r="FMO92" s="57"/>
      <c r="FMP92" s="57"/>
      <c r="FMQ92" s="57"/>
      <c r="FMR92" s="57"/>
      <c r="FMS92" s="57"/>
      <c r="FMT92" s="57"/>
      <c r="FMU92" s="57"/>
      <c r="FMV92" s="57"/>
      <c r="FMW92" s="57"/>
      <c r="FMX92" s="57"/>
      <c r="FMY92" s="57"/>
      <c r="FMZ92" s="57"/>
      <c r="FNA92" s="57"/>
      <c r="FNB92" s="57"/>
      <c r="FNC92" s="57"/>
      <c r="FND92" s="57"/>
      <c r="FNE92" s="57"/>
      <c r="FNF92" s="57"/>
      <c r="FNG92" s="57"/>
      <c r="FNH92" s="57"/>
      <c r="FNI92" s="57"/>
      <c r="FNJ92" s="57"/>
      <c r="FNK92" s="57"/>
      <c r="FNL92" s="57"/>
      <c r="FNM92" s="57"/>
      <c r="FNN92" s="57"/>
      <c r="FNO92" s="57"/>
      <c r="FNP92" s="57"/>
      <c r="FNQ92" s="57"/>
      <c r="FNR92" s="57"/>
      <c r="FNS92" s="57"/>
      <c r="FNT92" s="57"/>
      <c r="FNU92" s="57"/>
      <c r="FNV92" s="57"/>
      <c r="FNW92" s="57"/>
      <c r="FNX92" s="57"/>
      <c r="FNY92" s="57"/>
      <c r="FNZ92" s="57"/>
      <c r="FOA92" s="57"/>
      <c r="FOB92" s="57"/>
      <c r="FOC92" s="57"/>
      <c r="FOD92" s="57"/>
      <c r="FOE92" s="57"/>
      <c r="FOF92" s="57"/>
      <c r="FOG92" s="57"/>
      <c r="FOH92" s="57"/>
      <c r="FOI92" s="57"/>
      <c r="FOJ92" s="57"/>
      <c r="FOK92" s="57"/>
      <c r="FOL92" s="57"/>
      <c r="FOM92" s="57"/>
      <c r="FON92" s="57"/>
      <c r="FOO92" s="57"/>
      <c r="FOP92" s="57"/>
      <c r="FOQ92" s="57"/>
      <c r="FOR92" s="57"/>
      <c r="FOS92" s="57"/>
      <c r="FOT92" s="57"/>
      <c r="FOU92" s="57"/>
      <c r="FOV92" s="57"/>
      <c r="FOW92" s="57"/>
      <c r="FOX92" s="57"/>
      <c r="FOY92" s="57"/>
      <c r="FOZ92" s="57"/>
      <c r="FPA92" s="57"/>
      <c r="FPB92" s="57"/>
      <c r="FPC92" s="57"/>
      <c r="FPD92" s="57"/>
      <c r="FPE92" s="57"/>
      <c r="FPF92" s="57"/>
      <c r="FPG92" s="57"/>
      <c r="FPH92" s="57"/>
      <c r="FPI92" s="57"/>
      <c r="FPJ92" s="57"/>
      <c r="FPK92" s="57"/>
      <c r="FPL92" s="57"/>
      <c r="FPM92" s="57"/>
      <c r="FPN92" s="57"/>
      <c r="FPO92" s="57"/>
      <c r="FPP92" s="57"/>
      <c r="FPQ92" s="57"/>
      <c r="FPR92" s="57"/>
      <c r="FPS92" s="57"/>
      <c r="FPT92" s="57"/>
      <c r="FPU92" s="57"/>
      <c r="FPV92" s="57"/>
      <c r="FPW92" s="57"/>
      <c r="FPX92" s="57"/>
      <c r="FPY92" s="57"/>
      <c r="FPZ92" s="57"/>
      <c r="FQA92" s="57"/>
      <c r="FQB92" s="57"/>
      <c r="FQC92" s="57"/>
      <c r="FQD92" s="57"/>
      <c r="FQE92" s="57"/>
      <c r="FQF92" s="57"/>
      <c r="FQG92" s="57"/>
      <c r="FQH92" s="57"/>
      <c r="FQI92" s="57"/>
      <c r="FQJ92" s="57"/>
      <c r="FQK92" s="57"/>
      <c r="FQL92" s="57"/>
      <c r="FQM92" s="57"/>
      <c r="FQN92" s="57"/>
      <c r="FQO92" s="57"/>
      <c r="FQP92" s="57"/>
      <c r="FQQ92" s="57"/>
      <c r="FQR92" s="57"/>
      <c r="FQS92" s="57"/>
      <c r="FQT92" s="57"/>
      <c r="FQU92" s="57"/>
      <c r="FQV92" s="57"/>
      <c r="FQW92" s="57"/>
      <c r="FQX92" s="57"/>
      <c r="FQY92" s="57"/>
      <c r="FQZ92" s="57"/>
      <c r="FRA92" s="57"/>
      <c r="FRB92" s="57"/>
      <c r="FRC92" s="57"/>
      <c r="FRD92" s="57"/>
      <c r="FRE92" s="57"/>
      <c r="FRF92" s="57"/>
      <c r="FRG92" s="57"/>
      <c r="FRH92" s="57"/>
      <c r="FRI92" s="57"/>
      <c r="FRJ92" s="57"/>
      <c r="FRK92" s="57"/>
      <c r="FRL92" s="57"/>
      <c r="FRM92" s="57"/>
      <c r="FRN92" s="57"/>
      <c r="FRO92" s="57"/>
      <c r="FRP92" s="57"/>
      <c r="FRQ92" s="57"/>
      <c r="FRR92" s="57"/>
      <c r="FRS92" s="57"/>
      <c r="FRT92" s="57"/>
      <c r="FRU92" s="57"/>
      <c r="FRV92" s="57"/>
      <c r="FRW92" s="57"/>
      <c r="FRX92" s="57"/>
      <c r="FRY92" s="57"/>
      <c r="FRZ92" s="57"/>
      <c r="FSA92" s="57"/>
      <c r="FSB92" s="57"/>
      <c r="FSC92" s="57"/>
      <c r="FSD92" s="57"/>
      <c r="FSE92" s="57"/>
      <c r="FSF92" s="57"/>
      <c r="FSG92" s="57"/>
      <c r="FSH92" s="57"/>
      <c r="FSI92" s="57"/>
      <c r="FSJ92" s="57"/>
      <c r="FSK92" s="57"/>
      <c r="FSL92" s="57"/>
      <c r="FSM92" s="57"/>
      <c r="FSN92" s="57"/>
      <c r="FSO92" s="57"/>
      <c r="FSP92" s="57"/>
      <c r="FSQ92" s="57"/>
      <c r="FSR92" s="57"/>
      <c r="FSS92" s="57"/>
      <c r="FST92" s="57"/>
      <c r="FSU92" s="57"/>
      <c r="FSV92" s="57"/>
      <c r="FSW92" s="57"/>
      <c r="FSX92" s="57"/>
      <c r="FSY92" s="57"/>
      <c r="FSZ92" s="57"/>
      <c r="FTA92" s="57"/>
      <c r="FTB92" s="57"/>
      <c r="FTC92" s="57"/>
      <c r="FTD92" s="57"/>
      <c r="FTE92" s="57"/>
      <c r="FTF92" s="57"/>
      <c r="FTG92" s="57"/>
      <c r="FTH92" s="57"/>
      <c r="FTI92" s="57"/>
      <c r="FTJ92" s="57"/>
      <c r="FTK92" s="57"/>
      <c r="FTL92" s="57"/>
      <c r="FTM92" s="57"/>
      <c r="FTN92" s="57"/>
      <c r="FTO92" s="57"/>
      <c r="FTP92" s="57"/>
      <c r="FTQ92" s="57"/>
      <c r="FTR92" s="57"/>
      <c r="FTS92" s="57"/>
      <c r="FTT92" s="57"/>
      <c r="FTU92" s="57"/>
      <c r="FTV92" s="57"/>
      <c r="FTW92" s="57"/>
      <c r="FTX92" s="57"/>
      <c r="FTY92" s="57"/>
      <c r="FTZ92" s="57"/>
      <c r="FUA92" s="57"/>
      <c r="FUB92" s="57"/>
      <c r="FUC92" s="57"/>
      <c r="FUD92" s="57"/>
      <c r="FUE92" s="57"/>
      <c r="FUF92" s="57"/>
      <c r="FUG92" s="57"/>
      <c r="FUH92" s="57"/>
      <c r="FUI92" s="57"/>
      <c r="FUJ92" s="57"/>
      <c r="FUK92" s="57"/>
      <c r="FUL92" s="57"/>
      <c r="FUM92" s="57"/>
      <c r="FUN92" s="57"/>
      <c r="FUO92" s="57"/>
      <c r="FUP92" s="57"/>
      <c r="FUQ92" s="57"/>
      <c r="FUR92" s="57"/>
      <c r="FUS92" s="57"/>
      <c r="FUT92" s="57"/>
      <c r="FUU92" s="57"/>
      <c r="FUV92" s="57"/>
      <c r="FUW92" s="57"/>
      <c r="FUX92" s="57"/>
      <c r="FUY92" s="57"/>
      <c r="FUZ92" s="57"/>
      <c r="FVA92" s="57"/>
      <c r="FVB92" s="57"/>
      <c r="FVC92" s="57"/>
      <c r="FVD92" s="57"/>
      <c r="FVE92" s="57"/>
      <c r="FVF92" s="57"/>
      <c r="FVG92" s="57"/>
      <c r="FVH92" s="57"/>
      <c r="FVI92" s="57"/>
      <c r="FVJ92" s="57"/>
      <c r="FVK92" s="57"/>
      <c r="FVL92" s="57"/>
      <c r="FVM92" s="57"/>
      <c r="FVN92" s="57"/>
      <c r="FVO92" s="57"/>
      <c r="FVP92" s="57"/>
      <c r="FVQ92" s="57"/>
      <c r="FVR92" s="57"/>
      <c r="FVS92" s="57"/>
      <c r="FVT92" s="57"/>
      <c r="FVU92" s="57"/>
      <c r="FVV92" s="57"/>
      <c r="FVW92" s="57"/>
      <c r="FVX92" s="57"/>
      <c r="FVY92" s="57"/>
      <c r="FVZ92" s="57"/>
      <c r="FWA92" s="57"/>
      <c r="FWB92" s="57"/>
      <c r="FWC92" s="57"/>
      <c r="FWD92" s="57"/>
      <c r="FWE92" s="57"/>
      <c r="FWF92" s="57"/>
      <c r="FWG92" s="57"/>
      <c r="FWH92" s="57"/>
      <c r="FWI92" s="57"/>
      <c r="FWJ92" s="57"/>
      <c r="FWK92" s="57"/>
      <c r="FWL92" s="57"/>
      <c r="FWM92" s="57"/>
      <c r="FWN92" s="57"/>
      <c r="FWO92" s="57"/>
      <c r="FWP92" s="57"/>
      <c r="FWQ92" s="57"/>
      <c r="FWR92" s="57"/>
      <c r="FWS92" s="57"/>
      <c r="FWT92" s="57"/>
      <c r="FWU92" s="57"/>
      <c r="FWV92" s="57"/>
      <c r="FWW92" s="57"/>
      <c r="FWX92" s="57"/>
      <c r="FWY92" s="57"/>
      <c r="FWZ92" s="57"/>
      <c r="FXA92" s="57"/>
      <c r="FXB92" s="57"/>
      <c r="FXC92" s="57"/>
      <c r="FXD92" s="57"/>
      <c r="FXE92" s="57"/>
      <c r="FXF92" s="57"/>
      <c r="FXG92" s="57"/>
      <c r="FXH92" s="57"/>
      <c r="FXI92" s="57"/>
      <c r="FXJ92" s="57"/>
      <c r="FXK92" s="57"/>
      <c r="FXL92" s="57"/>
      <c r="FXM92" s="57"/>
      <c r="FXN92" s="57"/>
      <c r="FXO92" s="57"/>
      <c r="FXP92" s="57"/>
      <c r="FXQ92" s="57"/>
      <c r="FXR92" s="57"/>
      <c r="FXS92" s="57"/>
      <c r="FXT92" s="57"/>
      <c r="FXU92" s="57"/>
      <c r="FXV92" s="57"/>
      <c r="FXW92" s="57"/>
      <c r="FXX92" s="57"/>
      <c r="FXY92" s="57"/>
      <c r="FXZ92" s="57"/>
      <c r="FYA92" s="57"/>
      <c r="FYB92" s="57"/>
      <c r="FYC92" s="57"/>
      <c r="FYD92" s="57"/>
      <c r="FYE92" s="57"/>
      <c r="FYF92" s="57"/>
      <c r="FYG92" s="57"/>
      <c r="FYH92" s="57"/>
      <c r="FYI92" s="57"/>
      <c r="FYJ92" s="57"/>
      <c r="FYK92" s="57"/>
      <c r="FYL92" s="57"/>
      <c r="FYM92" s="57"/>
      <c r="FYN92" s="57"/>
      <c r="FYO92" s="57"/>
      <c r="FYP92" s="57"/>
      <c r="FYQ92" s="57"/>
      <c r="FYR92" s="57"/>
      <c r="FYS92" s="57"/>
      <c r="FYT92" s="57"/>
      <c r="FYU92" s="57"/>
      <c r="FYV92" s="57"/>
      <c r="FYW92" s="57"/>
      <c r="FYX92" s="57"/>
      <c r="FYY92" s="57"/>
      <c r="FYZ92" s="57"/>
      <c r="FZA92" s="57"/>
      <c r="FZB92" s="57"/>
      <c r="FZC92" s="57"/>
      <c r="FZD92" s="57"/>
      <c r="FZE92" s="57"/>
      <c r="FZF92" s="57"/>
      <c r="FZG92" s="57"/>
      <c r="FZH92" s="57"/>
      <c r="FZI92" s="57"/>
      <c r="FZJ92" s="57"/>
      <c r="FZK92" s="57"/>
      <c r="FZL92" s="57"/>
      <c r="FZM92" s="57"/>
      <c r="FZN92" s="57"/>
      <c r="FZO92" s="57"/>
      <c r="FZP92" s="57"/>
      <c r="FZQ92" s="57"/>
      <c r="FZR92" s="57"/>
      <c r="FZS92" s="57"/>
      <c r="FZT92" s="57"/>
      <c r="FZU92" s="57"/>
      <c r="FZV92" s="57"/>
      <c r="FZW92" s="57"/>
      <c r="FZX92" s="57"/>
      <c r="FZY92" s="57"/>
      <c r="FZZ92" s="57"/>
      <c r="GAA92" s="57"/>
      <c r="GAB92" s="57"/>
      <c r="GAC92" s="57"/>
      <c r="GAD92" s="57"/>
      <c r="GAE92" s="57"/>
      <c r="GAF92" s="57"/>
      <c r="GAG92" s="57"/>
      <c r="GAH92" s="57"/>
      <c r="GAI92" s="57"/>
      <c r="GAJ92" s="57"/>
      <c r="GAK92" s="57"/>
      <c r="GAL92" s="57"/>
      <c r="GAM92" s="57"/>
      <c r="GAN92" s="57"/>
      <c r="GAO92" s="57"/>
      <c r="GAP92" s="57"/>
      <c r="GAQ92" s="57"/>
      <c r="GAR92" s="57"/>
      <c r="GAS92" s="57"/>
      <c r="GAT92" s="57"/>
      <c r="GAU92" s="57"/>
      <c r="GAV92" s="57"/>
      <c r="GAW92" s="57"/>
      <c r="GAX92" s="57"/>
      <c r="GAY92" s="57"/>
      <c r="GAZ92" s="57"/>
      <c r="GBA92" s="57"/>
      <c r="GBB92" s="57"/>
      <c r="GBC92" s="57"/>
      <c r="GBD92" s="57"/>
      <c r="GBE92" s="57"/>
      <c r="GBF92" s="57"/>
      <c r="GBG92" s="57"/>
      <c r="GBH92" s="57"/>
      <c r="GBI92" s="57"/>
      <c r="GBJ92" s="57"/>
      <c r="GBK92" s="57"/>
      <c r="GBL92" s="57"/>
      <c r="GBM92" s="57"/>
      <c r="GBN92" s="57"/>
      <c r="GBO92" s="57"/>
      <c r="GBP92" s="57"/>
      <c r="GBQ92" s="57"/>
      <c r="GBR92" s="57"/>
      <c r="GBS92" s="57"/>
      <c r="GBT92" s="57"/>
      <c r="GBU92" s="57"/>
      <c r="GBV92" s="57"/>
      <c r="GBW92" s="57"/>
      <c r="GBX92" s="57"/>
      <c r="GBY92" s="57"/>
      <c r="GBZ92" s="57"/>
      <c r="GCA92" s="57"/>
      <c r="GCB92" s="57"/>
      <c r="GCC92" s="57"/>
      <c r="GCD92" s="57"/>
      <c r="GCE92" s="57"/>
      <c r="GCF92" s="57"/>
      <c r="GCG92" s="57"/>
      <c r="GCH92" s="57"/>
      <c r="GCI92" s="57"/>
      <c r="GCJ92" s="57"/>
      <c r="GCK92" s="57"/>
      <c r="GCL92" s="57"/>
      <c r="GCM92" s="57"/>
      <c r="GCN92" s="57"/>
      <c r="GCO92" s="57"/>
      <c r="GCP92" s="57"/>
      <c r="GCQ92" s="57"/>
      <c r="GCR92" s="57"/>
      <c r="GCS92" s="57"/>
      <c r="GCT92" s="57"/>
      <c r="GCU92" s="57"/>
      <c r="GCV92" s="57"/>
      <c r="GCW92" s="57"/>
      <c r="GCX92" s="57"/>
      <c r="GCY92" s="57"/>
      <c r="GCZ92" s="57"/>
      <c r="GDA92" s="57"/>
      <c r="GDB92" s="57"/>
      <c r="GDC92" s="57"/>
      <c r="GDD92" s="57"/>
      <c r="GDE92" s="57"/>
      <c r="GDF92" s="57"/>
      <c r="GDG92" s="57"/>
      <c r="GDH92" s="57"/>
      <c r="GDI92" s="57"/>
      <c r="GDJ92" s="57"/>
      <c r="GDK92" s="57"/>
      <c r="GDL92" s="57"/>
      <c r="GDM92" s="57"/>
      <c r="GDN92" s="57"/>
      <c r="GDO92" s="57"/>
      <c r="GDP92" s="57"/>
      <c r="GDQ92" s="57"/>
      <c r="GDR92" s="57"/>
      <c r="GDS92" s="57"/>
      <c r="GDT92" s="57"/>
      <c r="GDU92" s="57"/>
      <c r="GDV92" s="57"/>
      <c r="GDW92" s="57"/>
      <c r="GDX92" s="57"/>
      <c r="GDY92" s="57"/>
      <c r="GDZ92" s="57"/>
      <c r="GEA92" s="57"/>
      <c r="GEB92" s="57"/>
      <c r="GEC92" s="57"/>
      <c r="GED92" s="57"/>
      <c r="GEE92" s="57"/>
      <c r="GEF92" s="57"/>
      <c r="GEG92" s="57"/>
      <c r="GEH92" s="57"/>
      <c r="GEI92" s="57"/>
      <c r="GEJ92" s="57"/>
      <c r="GEK92" s="57"/>
      <c r="GEL92" s="57"/>
      <c r="GEM92" s="57"/>
      <c r="GEN92" s="57"/>
      <c r="GEO92" s="57"/>
      <c r="GEP92" s="57"/>
      <c r="GEQ92" s="57"/>
      <c r="GER92" s="57"/>
      <c r="GES92" s="57"/>
      <c r="GET92" s="57"/>
      <c r="GEU92" s="57"/>
      <c r="GEV92" s="57"/>
      <c r="GEW92" s="57"/>
      <c r="GEX92" s="57"/>
      <c r="GEY92" s="57"/>
      <c r="GEZ92" s="57"/>
      <c r="GFA92" s="57"/>
      <c r="GFB92" s="57"/>
      <c r="GFC92" s="57"/>
      <c r="GFD92" s="57"/>
      <c r="GFE92" s="57"/>
      <c r="GFF92" s="57"/>
      <c r="GFG92" s="57"/>
      <c r="GFH92" s="57"/>
      <c r="GFI92" s="57"/>
      <c r="GFJ92" s="57"/>
      <c r="GFK92" s="57"/>
      <c r="GFL92" s="57"/>
      <c r="GFM92" s="57"/>
      <c r="GFN92" s="57"/>
      <c r="GFO92" s="57"/>
      <c r="GFP92" s="57"/>
      <c r="GFQ92" s="57"/>
      <c r="GFR92" s="57"/>
      <c r="GFS92" s="57"/>
      <c r="GFT92" s="57"/>
      <c r="GFU92" s="57"/>
      <c r="GFV92" s="57"/>
      <c r="GFW92" s="57"/>
      <c r="GFX92" s="57"/>
      <c r="GFY92" s="57"/>
      <c r="GFZ92" s="57"/>
      <c r="GGA92" s="57"/>
      <c r="GGB92" s="57"/>
      <c r="GGC92" s="57"/>
      <c r="GGD92" s="57"/>
      <c r="GGE92" s="57"/>
      <c r="GGF92" s="57"/>
      <c r="GGG92" s="57"/>
      <c r="GGH92" s="57"/>
      <c r="GGI92" s="57"/>
      <c r="GGJ92" s="57"/>
      <c r="GGK92" s="57"/>
      <c r="GGL92" s="57"/>
      <c r="GGM92" s="57"/>
      <c r="GGN92" s="57"/>
      <c r="GGO92" s="57"/>
      <c r="GGP92" s="57"/>
      <c r="GGQ92" s="57"/>
      <c r="GGR92" s="57"/>
      <c r="GGS92" s="57"/>
      <c r="GGT92" s="57"/>
      <c r="GGU92" s="57"/>
      <c r="GGV92" s="57"/>
      <c r="GGW92" s="57"/>
      <c r="GGX92" s="57"/>
      <c r="GGY92" s="57"/>
      <c r="GGZ92" s="57"/>
      <c r="GHA92" s="57"/>
      <c r="GHB92" s="57"/>
      <c r="GHC92" s="57"/>
      <c r="GHD92" s="57"/>
      <c r="GHE92" s="57"/>
      <c r="GHF92" s="57"/>
      <c r="GHG92" s="57"/>
      <c r="GHH92" s="57"/>
      <c r="GHI92" s="57"/>
      <c r="GHJ92" s="57"/>
      <c r="GHK92" s="57"/>
      <c r="GHL92" s="57"/>
      <c r="GHM92" s="57"/>
      <c r="GHN92" s="57"/>
      <c r="GHO92" s="57"/>
      <c r="GHP92" s="57"/>
      <c r="GHQ92" s="57"/>
      <c r="GHR92" s="57"/>
      <c r="GHS92" s="57"/>
      <c r="GHT92" s="57"/>
      <c r="GHU92" s="57"/>
      <c r="GHV92" s="57"/>
      <c r="GHW92" s="57"/>
      <c r="GHX92" s="57"/>
      <c r="GHY92" s="57"/>
      <c r="GHZ92" s="57"/>
      <c r="GIA92" s="57"/>
      <c r="GIB92" s="57"/>
      <c r="GIC92" s="57"/>
      <c r="GID92" s="57"/>
      <c r="GIE92" s="57"/>
      <c r="GIF92" s="57"/>
      <c r="GIG92" s="57"/>
      <c r="GIH92" s="57"/>
      <c r="GII92" s="57"/>
      <c r="GIJ92" s="57"/>
      <c r="GIK92" s="57"/>
      <c r="GIL92" s="57"/>
      <c r="GIM92" s="57"/>
      <c r="GIN92" s="57"/>
      <c r="GIO92" s="57"/>
      <c r="GIP92" s="57"/>
      <c r="GIQ92" s="57"/>
      <c r="GIR92" s="57"/>
      <c r="GIS92" s="57"/>
      <c r="GIT92" s="57"/>
      <c r="GIU92" s="57"/>
      <c r="GIV92" s="57"/>
      <c r="GIW92" s="57"/>
      <c r="GIX92" s="57"/>
      <c r="GIY92" s="57"/>
      <c r="GIZ92" s="57"/>
      <c r="GJA92" s="57"/>
      <c r="GJB92" s="57"/>
      <c r="GJC92" s="57"/>
      <c r="GJD92" s="57"/>
      <c r="GJE92" s="57"/>
      <c r="GJF92" s="57"/>
      <c r="GJG92" s="57"/>
      <c r="GJH92" s="57"/>
      <c r="GJI92" s="57"/>
      <c r="GJJ92" s="57"/>
      <c r="GJK92" s="57"/>
      <c r="GJL92" s="57"/>
      <c r="GJM92" s="57"/>
      <c r="GJN92" s="57"/>
      <c r="GJO92" s="57"/>
      <c r="GJP92" s="57"/>
      <c r="GJQ92" s="57"/>
      <c r="GJR92" s="57"/>
      <c r="GJS92" s="57"/>
      <c r="GJT92" s="57"/>
      <c r="GJU92" s="57"/>
      <c r="GJV92" s="57"/>
      <c r="GJW92" s="57"/>
      <c r="GJX92" s="57"/>
      <c r="GJY92" s="57"/>
      <c r="GJZ92" s="57"/>
      <c r="GKA92" s="57"/>
      <c r="GKB92" s="57"/>
      <c r="GKC92" s="57"/>
      <c r="GKD92" s="57"/>
      <c r="GKE92" s="57"/>
      <c r="GKF92" s="57"/>
      <c r="GKG92" s="57"/>
      <c r="GKH92" s="57"/>
      <c r="GKI92" s="57"/>
      <c r="GKJ92" s="57"/>
      <c r="GKK92" s="57"/>
      <c r="GKL92" s="57"/>
      <c r="GKM92" s="57"/>
      <c r="GKN92" s="57"/>
      <c r="GKO92" s="57"/>
      <c r="GKP92" s="57"/>
      <c r="GKQ92" s="57"/>
      <c r="GKR92" s="57"/>
      <c r="GKS92" s="57"/>
      <c r="GKT92" s="57"/>
      <c r="GKU92" s="57"/>
      <c r="GKV92" s="57"/>
      <c r="GKW92" s="57"/>
      <c r="GKX92" s="57"/>
      <c r="GKY92" s="57"/>
      <c r="GKZ92" s="57"/>
      <c r="GLA92" s="57"/>
      <c r="GLB92" s="57"/>
      <c r="GLC92" s="57"/>
      <c r="GLD92" s="57"/>
      <c r="GLE92" s="57"/>
      <c r="GLF92" s="57"/>
      <c r="GLG92" s="57"/>
      <c r="GLH92" s="57"/>
      <c r="GLI92" s="57"/>
      <c r="GLJ92" s="57"/>
      <c r="GLK92" s="57"/>
      <c r="GLL92" s="57"/>
      <c r="GLM92" s="57"/>
      <c r="GLN92" s="57"/>
      <c r="GLO92" s="57"/>
      <c r="GLP92" s="57"/>
      <c r="GLQ92" s="57"/>
      <c r="GLR92" s="57"/>
      <c r="GLS92" s="57"/>
      <c r="GLT92" s="57"/>
      <c r="GLU92" s="57"/>
      <c r="GLV92" s="57"/>
      <c r="GLW92" s="57"/>
      <c r="GLX92" s="57"/>
      <c r="GLY92" s="57"/>
      <c r="GLZ92" s="57"/>
      <c r="GMA92" s="57"/>
      <c r="GMB92" s="57"/>
      <c r="GMC92" s="57"/>
      <c r="GMD92" s="57"/>
      <c r="GME92" s="57"/>
      <c r="GMF92" s="57"/>
      <c r="GMG92" s="57"/>
      <c r="GMH92" s="57"/>
      <c r="GMI92" s="57"/>
      <c r="GMJ92" s="57"/>
      <c r="GMK92" s="57"/>
      <c r="GML92" s="57"/>
      <c r="GMM92" s="57"/>
      <c r="GMN92" s="57"/>
      <c r="GMO92" s="57"/>
      <c r="GMP92" s="57"/>
      <c r="GMQ92" s="57"/>
      <c r="GMR92" s="57"/>
      <c r="GMS92" s="57"/>
      <c r="GMT92" s="57"/>
      <c r="GMU92" s="57"/>
      <c r="GMV92" s="57"/>
      <c r="GMW92" s="57"/>
      <c r="GMX92" s="57"/>
      <c r="GMY92" s="57"/>
      <c r="GMZ92" s="57"/>
      <c r="GNA92" s="57"/>
      <c r="GNB92" s="57"/>
      <c r="GNC92" s="57"/>
      <c r="GND92" s="57"/>
      <c r="GNE92" s="57"/>
      <c r="GNF92" s="57"/>
      <c r="GNG92" s="57"/>
      <c r="GNH92" s="57"/>
      <c r="GNI92" s="57"/>
      <c r="GNJ92" s="57"/>
      <c r="GNK92" s="57"/>
      <c r="GNL92" s="57"/>
      <c r="GNM92" s="57"/>
      <c r="GNN92" s="57"/>
      <c r="GNO92" s="57"/>
      <c r="GNP92" s="57"/>
      <c r="GNQ92" s="57"/>
      <c r="GNR92" s="57"/>
      <c r="GNS92" s="57"/>
      <c r="GNT92" s="57"/>
      <c r="GNU92" s="57"/>
      <c r="GNV92" s="57"/>
      <c r="GNW92" s="57"/>
      <c r="GNX92" s="57"/>
      <c r="GNY92" s="57"/>
      <c r="GNZ92" s="57"/>
      <c r="GOA92" s="57"/>
      <c r="GOB92" s="57"/>
      <c r="GOC92" s="57"/>
      <c r="GOD92" s="57"/>
      <c r="GOE92" s="57"/>
      <c r="GOF92" s="57"/>
      <c r="GOG92" s="57"/>
      <c r="GOH92" s="57"/>
      <c r="GOI92" s="57"/>
      <c r="GOJ92" s="57"/>
      <c r="GOK92" s="57"/>
      <c r="GOL92" s="57"/>
      <c r="GOM92" s="57"/>
      <c r="GON92" s="57"/>
      <c r="GOO92" s="57"/>
      <c r="GOP92" s="57"/>
      <c r="GOQ92" s="57"/>
      <c r="GOR92" s="57"/>
      <c r="GOS92" s="57"/>
      <c r="GOT92" s="57"/>
      <c r="GOU92" s="57"/>
      <c r="GOV92" s="57"/>
      <c r="GOW92" s="57"/>
      <c r="GOX92" s="57"/>
      <c r="GOY92" s="57"/>
      <c r="GOZ92" s="57"/>
      <c r="GPA92" s="57"/>
      <c r="GPB92" s="57"/>
      <c r="GPC92" s="57"/>
      <c r="GPD92" s="57"/>
      <c r="GPE92" s="57"/>
      <c r="GPF92" s="57"/>
      <c r="GPG92" s="57"/>
      <c r="GPH92" s="57"/>
      <c r="GPI92" s="57"/>
      <c r="GPJ92" s="57"/>
      <c r="GPK92" s="57"/>
      <c r="GPL92" s="57"/>
      <c r="GPM92" s="57"/>
      <c r="GPN92" s="57"/>
      <c r="GPO92" s="57"/>
      <c r="GPP92" s="57"/>
      <c r="GPQ92" s="57"/>
      <c r="GPR92" s="57"/>
      <c r="GPS92" s="57"/>
      <c r="GPT92" s="57"/>
      <c r="GPU92" s="57"/>
      <c r="GPV92" s="57"/>
      <c r="GPW92" s="57"/>
      <c r="GPX92" s="57"/>
      <c r="GPY92" s="57"/>
      <c r="GPZ92" s="57"/>
      <c r="GQA92" s="57"/>
      <c r="GQB92" s="57"/>
      <c r="GQC92" s="57"/>
      <c r="GQD92" s="57"/>
      <c r="GQE92" s="57"/>
      <c r="GQF92" s="57"/>
      <c r="GQG92" s="57"/>
      <c r="GQH92" s="57"/>
      <c r="GQI92" s="57"/>
      <c r="GQJ92" s="57"/>
      <c r="GQK92" s="57"/>
      <c r="GQL92" s="57"/>
      <c r="GQM92" s="57"/>
      <c r="GQN92" s="57"/>
      <c r="GQO92" s="57"/>
      <c r="GQP92" s="57"/>
      <c r="GQQ92" s="57"/>
      <c r="GQR92" s="57"/>
      <c r="GQS92" s="57"/>
      <c r="GQT92" s="57"/>
      <c r="GQU92" s="57"/>
      <c r="GQV92" s="57"/>
      <c r="GQW92" s="57"/>
      <c r="GQX92" s="57"/>
      <c r="GQY92" s="57"/>
      <c r="GQZ92" s="57"/>
      <c r="GRA92" s="57"/>
      <c r="GRB92" s="57"/>
      <c r="GRC92" s="57"/>
      <c r="GRD92" s="57"/>
      <c r="GRE92" s="57"/>
      <c r="GRF92" s="57"/>
      <c r="GRG92" s="57"/>
      <c r="GRH92" s="57"/>
      <c r="GRI92" s="57"/>
      <c r="GRJ92" s="57"/>
      <c r="GRK92" s="57"/>
      <c r="GRL92" s="57"/>
      <c r="GRM92" s="57"/>
      <c r="GRN92" s="57"/>
      <c r="GRO92" s="57"/>
      <c r="GRP92" s="57"/>
      <c r="GRQ92" s="57"/>
      <c r="GRR92" s="57"/>
      <c r="GRS92" s="57"/>
      <c r="GRT92" s="57"/>
      <c r="GRU92" s="57"/>
      <c r="GRV92" s="57"/>
      <c r="GRW92" s="57"/>
      <c r="GRX92" s="57"/>
      <c r="GRY92" s="57"/>
      <c r="GRZ92" s="57"/>
      <c r="GSA92" s="57"/>
      <c r="GSB92" s="57"/>
      <c r="GSC92" s="57"/>
      <c r="GSD92" s="57"/>
      <c r="GSE92" s="57"/>
      <c r="GSF92" s="57"/>
      <c r="GSG92" s="57"/>
      <c r="GSH92" s="57"/>
      <c r="GSI92" s="57"/>
      <c r="GSJ92" s="57"/>
      <c r="GSK92" s="57"/>
      <c r="GSL92" s="57"/>
      <c r="GSM92" s="57"/>
      <c r="GSN92" s="57"/>
      <c r="GSO92" s="57"/>
      <c r="GSP92" s="57"/>
      <c r="GSQ92" s="57"/>
      <c r="GSR92" s="57"/>
      <c r="GSS92" s="57"/>
      <c r="GST92" s="57"/>
      <c r="GSU92" s="57"/>
      <c r="GSV92" s="57"/>
      <c r="GSW92" s="57"/>
      <c r="GSX92" s="57"/>
      <c r="GSY92" s="57"/>
      <c r="GSZ92" s="57"/>
      <c r="GTA92" s="57"/>
      <c r="GTB92" s="57"/>
      <c r="GTC92" s="57"/>
      <c r="GTD92" s="57"/>
      <c r="GTE92" s="57"/>
      <c r="GTF92" s="57"/>
      <c r="GTG92" s="57"/>
      <c r="GTH92" s="57"/>
      <c r="GTI92" s="57"/>
      <c r="GTJ92" s="57"/>
      <c r="GTK92" s="57"/>
      <c r="GTL92" s="57"/>
      <c r="GTM92" s="57"/>
      <c r="GTN92" s="57"/>
      <c r="GTO92" s="57"/>
      <c r="GTP92" s="57"/>
      <c r="GTQ92" s="57"/>
      <c r="GTR92" s="57"/>
      <c r="GTS92" s="57"/>
      <c r="GTT92" s="57"/>
      <c r="GTU92" s="57"/>
      <c r="GTV92" s="57"/>
      <c r="GTW92" s="57"/>
      <c r="GTX92" s="57"/>
      <c r="GTY92" s="57"/>
      <c r="GTZ92" s="57"/>
      <c r="GUA92" s="57"/>
      <c r="GUB92" s="57"/>
      <c r="GUC92" s="57"/>
      <c r="GUD92" s="57"/>
      <c r="GUE92" s="57"/>
      <c r="GUF92" s="57"/>
      <c r="GUG92" s="57"/>
      <c r="GUH92" s="57"/>
      <c r="GUI92" s="57"/>
      <c r="GUJ92" s="57"/>
      <c r="GUK92" s="57"/>
      <c r="GUL92" s="57"/>
      <c r="GUM92" s="57"/>
      <c r="GUN92" s="57"/>
      <c r="GUO92" s="57"/>
      <c r="GUP92" s="57"/>
      <c r="GUQ92" s="57"/>
      <c r="GUR92" s="57"/>
      <c r="GUS92" s="57"/>
      <c r="GUT92" s="57"/>
      <c r="GUU92" s="57"/>
      <c r="GUV92" s="57"/>
      <c r="GUW92" s="57"/>
      <c r="GUX92" s="57"/>
      <c r="GUY92" s="57"/>
      <c r="GUZ92" s="57"/>
      <c r="GVA92" s="57"/>
      <c r="GVB92" s="57"/>
      <c r="GVC92" s="57"/>
      <c r="GVD92" s="57"/>
      <c r="GVE92" s="57"/>
      <c r="GVF92" s="57"/>
      <c r="GVG92" s="57"/>
      <c r="GVH92" s="57"/>
      <c r="GVI92" s="57"/>
      <c r="GVJ92" s="57"/>
      <c r="GVK92" s="57"/>
      <c r="GVL92" s="57"/>
      <c r="GVM92" s="57"/>
      <c r="GVN92" s="57"/>
      <c r="GVO92" s="57"/>
      <c r="GVP92" s="57"/>
      <c r="GVQ92" s="57"/>
      <c r="GVR92" s="57"/>
      <c r="GVS92" s="57"/>
      <c r="GVT92" s="57"/>
      <c r="GVU92" s="57"/>
      <c r="GVV92" s="57"/>
      <c r="GVW92" s="57"/>
      <c r="GVX92" s="57"/>
      <c r="GVY92" s="57"/>
      <c r="GVZ92" s="57"/>
      <c r="GWA92" s="57"/>
      <c r="GWB92" s="57"/>
      <c r="GWC92" s="57"/>
      <c r="GWD92" s="57"/>
      <c r="GWE92" s="57"/>
      <c r="GWF92" s="57"/>
      <c r="GWG92" s="57"/>
      <c r="GWH92" s="57"/>
      <c r="GWI92" s="57"/>
      <c r="GWJ92" s="57"/>
      <c r="GWK92" s="57"/>
      <c r="GWL92" s="57"/>
      <c r="GWM92" s="57"/>
      <c r="GWN92" s="57"/>
      <c r="GWO92" s="57"/>
      <c r="GWP92" s="57"/>
      <c r="GWQ92" s="57"/>
      <c r="GWR92" s="57"/>
      <c r="GWS92" s="57"/>
      <c r="GWT92" s="57"/>
      <c r="GWU92" s="57"/>
      <c r="GWV92" s="57"/>
      <c r="GWW92" s="57"/>
      <c r="GWX92" s="57"/>
      <c r="GWY92" s="57"/>
      <c r="GWZ92" s="57"/>
      <c r="GXA92" s="57"/>
      <c r="GXB92" s="57"/>
      <c r="GXC92" s="57"/>
      <c r="GXD92" s="57"/>
      <c r="GXE92" s="57"/>
      <c r="GXF92" s="57"/>
      <c r="GXG92" s="57"/>
      <c r="GXH92" s="57"/>
      <c r="GXI92" s="57"/>
      <c r="GXJ92" s="57"/>
      <c r="GXK92" s="57"/>
      <c r="GXL92" s="57"/>
      <c r="GXM92" s="57"/>
      <c r="GXN92" s="57"/>
      <c r="GXO92" s="57"/>
      <c r="GXP92" s="57"/>
      <c r="GXQ92" s="57"/>
      <c r="GXR92" s="57"/>
      <c r="GXS92" s="57"/>
      <c r="GXT92" s="57"/>
      <c r="GXU92" s="57"/>
      <c r="GXV92" s="57"/>
      <c r="GXW92" s="57"/>
      <c r="GXX92" s="57"/>
      <c r="GXY92" s="57"/>
      <c r="GXZ92" s="57"/>
      <c r="GYA92" s="57"/>
      <c r="GYB92" s="57"/>
      <c r="GYC92" s="57"/>
      <c r="GYD92" s="57"/>
      <c r="GYE92" s="57"/>
      <c r="GYF92" s="57"/>
      <c r="GYG92" s="57"/>
      <c r="GYH92" s="57"/>
      <c r="GYI92" s="57"/>
      <c r="GYJ92" s="57"/>
      <c r="GYK92" s="57"/>
      <c r="GYL92" s="57"/>
      <c r="GYM92" s="57"/>
      <c r="GYN92" s="57"/>
      <c r="GYO92" s="57"/>
      <c r="GYP92" s="57"/>
      <c r="GYQ92" s="57"/>
      <c r="GYR92" s="57"/>
      <c r="GYS92" s="57"/>
      <c r="GYT92" s="57"/>
      <c r="GYU92" s="57"/>
      <c r="GYV92" s="57"/>
      <c r="GYW92" s="57"/>
      <c r="GYX92" s="57"/>
      <c r="GYY92" s="57"/>
      <c r="GYZ92" s="57"/>
      <c r="GZA92" s="57"/>
      <c r="GZB92" s="57"/>
      <c r="GZC92" s="57"/>
      <c r="GZD92" s="57"/>
      <c r="GZE92" s="57"/>
      <c r="GZF92" s="57"/>
      <c r="GZG92" s="57"/>
      <c r="GZH92" s="57"/>
      <c r="GZI92" s="57"/>
      <c r="GZJ92" s="57"/>
      <c r="GZK92" s="57"/>
      <c r="GZL92" s="57"/>
      <c r="GZM92" s="57"/>
      <c r="GZN92" s="57"/>
      <c r="GZO92" s="57"/>
      <c r="GZP92" s="57"/>
      <c r="GZQ92" s="57"/>
      <c r="GZR92" s="57"/>
      <c r="GZS92" s="57"/>
      <c r="GZT92" s="57"/>
      <c r="GZU92" s="57"/>
      <c r="GZV92" s="57"/>
      <c r="GZW92" s="57"/>
      <c r="GZX92" s="57"/>
      <c r="GZY92" s="57"/>
      <c r="GZZ92" s="57"/>
      <c r="HAA92" s="57"/>
      <c r="HAB92" s="57"/>
      <c r="HAC92" s="57"/>
      <c r="HAD92" s="57"/>
      <c r="HAE92" s="57"/>
      <c r="HAF92" s="57"/>
      <c r="HAG92" s="57"/>
      <c r="HAH92" s="57"/>
      <c r="HAI92" s="57"/>
      <c r="HAJ92" s="57"/>
      <c r="HAK92" s="57"/>
      <c r="HAL92" s="57"/>
      <c r="HAM92" s="57"/>
      <c r="HAN92" s="57"/>
      <c r="HAO92" s="57"/>
      <c r="HAP92" s="57"/>
      <c r="HAQ92" s="57"/>
      <c r="HAR92" s="57"/>
      <c r="HAS92" s="57"/>
      <c r="HAT92" s="57"/>
      <c r="HAU92" s="57"/>
      <c r="HAV92" s="57"/>
      <c r="HAW92" s="57"/>
      <c r="HAX92" s="57"/>
      <c r="HAY92" s="57"/>
      <c r="HAZ92" s="57"/>
      <c r="HBA92" s="57"/>
      <c r="HBB92" s="57"/>
      <c r="HBC92" s="57"/>
      <c r="HBD92" s="57"/>
      <c r="HBE92" s="57"/>
      <c r="HBF92" s="57"/>
      <c r="HBG92" s="57"/>
      <c r="HBH92" s="57"/>
      <c r="HBI92" s="57"/>
      <c r="HBJ92" s="57"/>
      <c r="HBK92" s="57"/>
      <c r="HBL92" s="57"/>
      <c r="HBM92" s="57"/>
      <c r="HBN92" s="57"/>
      <c r="HBO92" s="57"/>
      <c r="HBP92" s="57"/>
      <c r="HBQ92" s="57"/>
      <c r="HBR92" s="57"/>
      <c r="HBS92" s="57"/>
      <c r="HBT92" s="57"/>
      <c r="HBU92" s="57"/>
      <c r="HBV92" s="57"/>
      <c r="HBW92" s="57"/>
      <c r="HBX92" s="57"/>
      <c r="HBY92" s="57"/>
      <c r="HBZ92" s="57"/>
      <c r="HCA92" s="57"/>
      <c r="HCB92" s="57"/>
      <c r="HCC92" s="57"/>
      <c r="HCD92" s="57"/>
      <c r="HCE92" s="57"/>
      <c r="HCF92" s="57"/>
      <c r="HCG92" s="57"/>
      <c r="HCH92" s="57"/>
      <c r="HCI92" s="57"/>
      <c r="HCJ92" s="57"/>
      <c r="HCK92" s="57"/>
      <c r="HCL92" s="57"/>
      <c r="HCM92" s="57"/>
      <c r="HCN92" s="57"/>
      <c r="HCO92" s="57"/>
      <c r="HCP92" s="57"/>
      <c r="HCQ92" s="57"/>
      <c r="HCR92" s="57"/>
      <c r="HCS92" s="57"/>
      <c r="HCT92" s="57"/>
      <c r="HCU92" s="57"/>
      <c r="HCV92" s="57"/>
      <c r="HCW92" s="57"/>
      <c r="HCX92" s="57"/>
      <c r="HCY92" s="57"/>
      <c r="HCZ92" s="57"/>
      <c r="HDA92" s="57"/>
      <c r="HDB92" s="57"/>
      <c r="HDC92" s="57"/>
      <c r="HDD92" s="57"/>
      <c r="HDE92" s="57"/>
      <c r="HDF92" s="57"/>
      <c r="HDG92" s="57"/>
      <c r="HDH92" s="57"/>
      <c r="HDI92" s="57"/>
      <c r="HDJ92" s="57"/>
      <c r="HDK92" s="57"/>
      <c r="HDL92" s="57"/>
      <c r="HDM92" s="57"/>
      <c r="HDN92" s="57"/>
      <c r="HDO92" s="57"/>
      <c r="HDP92" s="57"/>
      <c r="HDQ92" s="57"/>
      <c r="HDR92" s="57"/>
      <c r="HDS92" s="57"/>
      <c r="HDT92" s="57"/>
      <c r="HDU92" s="57"/>
      <c r="HDV92" s="57"/>
      <c r="HDW92" s="57"/>
      <c r="HDX92" s="57"/>
      <c r="HDY92" s="57"/>
      <c r="HDZ92" s="57"/>
      <c r="HEA92" s="57"/>
      <c r="HEB92" s="57"/>
      <c r="HEC92" s="57"/>
      <c r="HED92" s="57"/>
      <c r="HEE92" s="57"/>
      <c r="HEF92" s="57"/>
      <c r="HEG92" s="57"/>
      <c r="HEH92" s="57"/>
      <c r="HEI92" s="57"/>
      <c r="HEJ92" s="57"/>
      <c r="HEK92" s="57"/>
      <c r="HEL92" s="57"/>
      <c r="HEM92" s="57"/>
      <c r="HEN92" s="57"/>
      <c r="HEO92" s="57"/>
      <c r="HEP92" s="57"/>
      <c r="HEQ92" s="57"/>
      <c r="HER92" s="57"/>
      <c r="HES92" s="57"/>
      <c r="HET92" s="57"/>
      <c r="HEU92" s="57"/>
      <c r="HEV92" s="57"/>
      <c r="HEW92" s="57"/>
      <c r="HEX92" s="57"/>
      <c r="HEY92" s="57"/>
      <c r="HEZ92" s="57"/>
      <c r="HFA92" s="57"/>
      <c r="HFB92" s="57"/>
      <c r="HFC92" s="57"/>
      <c r="HFD92" s="57"/>
      <c r="HFE92" s="57"/>
      <c r="HFF92" s="57"/>
      <c r="HFG92" s="57"/>
      <c r="HFH92" s="57"/>
      <c r="HFI92" s="57"/>
      <c r="HFJ92" s="57"/>
      <c r="HFK92" s="57"/>
      <c r="HFL92" s="57"/>
      <c r="HFM92" s="57"/>
      <c r="HFN92" s="57"/>
      <c r="HFO92" s="57"/>
      <c r="HFP92" s="57"/>
      <c r="HFQ92" s="57"/>
      <c r="HFR92" s="57"/>
      <c r="HFS92" s="57"/>
      <c r="HFT92" s="57"/>
      <c r="HFU92" s="57"/>
      <c r="HFV92" s="57"/>
      <c r="HFW92" s="57"/>
      <c r="HFX92" s="57"/>
      <c r="HFY92" s="57"/>
      <c r="HFZ92" s="57"/>
      <c r="HGA92" s="57"/>
      <c r="HGB92" s="57"/>
      <c r="HGC92" s="57"/>
      <c r="HGD92" s="57"/>
      <c r="HGE92" s="57"/>
      <c r="HGF92" s="57"/>
      <c r="HGG92" s="57"/>
      <c r="HGH92" s="57"/>
      <c r="HGI92" s="57"/>
      <c r="HGJ92" s="57"/>
      <c r="HGK92" s="57"/>
      <c r="HGL92" s="57"/>
      <c r="HGM92" s="57"/>
      <c r="HGN92" s="57"/>
      <c r="HGO92" s="57"/>
      <c r="HGP92" s="57"/>
      <c r="HGQ92" s="57"/>
      <c r="HGR92" s="57"/>
      <c r="HGS92" s="57"/>
      <c r="HGT92" s="57"/>
      <c r="HGU92" s="57"/>
      <c r="HGV92" s="57"/>
      <c r="HGW92" s="57"/>
      <c r="HGX92" s="57"/>
      <c r="HGY92" s="57"/>
      <c r="HGZ92" s="57"/>
      <c r="HHA92" s="57"/>
      <c r="HHB92" s="57"/>
      <c r="HHC92" s="57"/>
      <c r="HHD92" s="57"/>
      <c r="HHE92" s="57"/>
      <c r="HHF92" s="57"/>
      <c r="HHG92" s="57"/>
      <c r="HHH92" s="57"/>
      <c r="HHI92" s="57"/>
      <c r="HHJ92" s="57"/>
      <c r="HHK92" s="57"/>
      <c r="HHL92" s="57"/>
      <c r="HHM92" s="57"/>
      <c r="HHN92" s="57"/>
      <c r="HHO92" s="57"/>
      <c r="HHP92" s="57"/>
      <c r="HHQ92" s="57"/>
      <c r="HHR92" s="57"/>
      <c r="HHS92" s="57"/>
      <c r="HHT92" s="57"/>
      <c r="HHU92" s="57"/>
      <c r="HHV92" s="57"/>
      <c r="HHW92" s="57"/>
      <c r="HHX92" s="57"/>
      <c r="HHY92" s="57"/>
      <c r="HHZ92" s="57"/>
      <c r="HIA92" s="57"/>
      <c r="HIB92" s="57"/>
      <c r="HIC92" s="57"/>
      <c r="HID92" s="57"/>
      <c r="HIE92" s="57"/>
      <c r="HIF92" s="57"/>
      <c r="HIG92" s="57"/>
      <c r="HIH92" s="57"/>
      <c r="HII92" s="57"/>
      <c r="HIJ92" s="57"/>
      <c r="HIK92" s="57"/>
      <c r="HIL92" s="57"/>
      <c r="HIM92" s="57"/>
      <c r="HIN92" s="57"/>
      <c r="HIO92" s="57"/>
      <c r="HIP92" s="57"/>
      <c r="HIQ92" s="57"/>
      <c r="HIR92" s="57"/>
      <c r="HIS92" s="57"/>
      <c r="HIT92" s="57"/>
      <c r="HIU92" s="57"/>
      <c r="HIV92" s="57"/>
      <c r="HIW92" s="57"/>
      <c r="HIX92" s="57"/>
      <c r="HIY92" s="57"/>
      <c r="HIZ92" s="57"/>
      <c r="HJA92" s="57"/>
      <c r="HJB92" s="57"/>
      <c r="HJC92" s="57"/>
      <c r="HJD92" s="57"/>
      <c r="HJE92" s="57"/>
      <c r="HJF92" s="57"/>
      <c r="HJG92" s="57"/>
      <c r="HJH92" s="57"/>
      <c r="HJI92" s="57"/>
      <c r="HJJ92" s="57"/>
      <c r="HJK92" s="57"/>
      <c r="HJL92" s="57"/>
      <c r="HJM92" s="57"/>
      <c r="HJN92" s="57"/>
      <c r="HJO92" s="57"/>
      <c r="HJP92" s="57"/>
      <c r="HJQ92" s="57"/>
      <c r="HJR92" s="57"/>
      <c r="HJS92" s="57"/>
      <c r="HJT92" s="57"/>
      <c r="HJU92" s="57"/>
      <c r="HJV92" s="57"/>
      <c r="HJW92" s="57"/>
      <c r="HJX92" s="57"/>
      <c r="HJY92" s="57"/>
      <c r="HJZ92" s="57"/>
      <c r="HKA92" s="57"/>
      <c r="HKB92" s="57"/>
      <c r="HKC92" s="57"/>
      <c r="HKD92" s="57"/>
      <c r="HKE92" s="57"/>
      <c r="HKF92" s="57"/>
      <c r="HKG92" s="57"/>
      <c r="HKH92" s="57"/>
      <c r="HKI92" s="57"/>
      <c r="HKJ92" s="57"/>
      <c r="HKK92" s="57"/>
      <c r="HKL92" s="57"/>
      <c r="HKM92" s="57"/>
      <c r="HKN92" s="57"/>
      <c r="HKO92" s="57"/>
      <c r="HKP92" s="57"/>
      <c r="HKQ92" s="57"/>
      <c r="HKR92" s="57"/>
      <c r="HKS92" s="57"/>
      <c r="HKT92" s="57"/>
      <c r="HKU92" s="57"/>
      <c r="HKV92" s="57"/>
      <c r="HKW92" s="57"/>
      <c r="HKX92" s="57"/>
      <c r="HKY92" s="57"/>
      <c r="HKZ92" s="57"/>
      <c r="HLA92" s="57"/>
      <c r="HLB92" s="57"/>
      <c r="HLC92" s="57"/>
      <c r="HLD92" s="57"/>
      <c r="HLE92" s="57"/>
      <c r="HLF92" s="57"/>
      <c r="HLG92" s="57"/>
      <c r="HLH92" s="57"/>
      <c r="HLI92" s="57"/>
      <c r="HLJ92" s="57"/>
      <c r="HLK92" s="57"/>
      <c r="HLL92" s="57"/>
      <c r="HLM92" s="57"/>
      <c r="HLN92" s="57"/>
      <c r="HLO92" s="57"/>
      <c r="HLP92" s="57"/>
      <c r="HLQ92" s="57"/>
      <c r="HLR92" s="57"/>
      <c r="HLS92" s="57"/>
      <c r="HLT92" s="57"/>
      <c r="HLU92" s="57"/>
      <c r="HLV92" s="57"/>
      <c r="HLW92" s="57"/>
      <c r="HLX92" s="57"/>
      <c r="HLY92" s="57"/>
      <c r="HLZ92" s="57"/>
      <c r="HMA92" s="57"/>
      <c r="HMB92" s="57"/>
      <c r="HMC92" s="57"/>
      <c r="HMD92" s="57"/>
      <c r="HME92" s="57"/>
      <c r="HMF92" s="57"/>
      <c r="HMG92" s="57"/>
      <c r="HMH92" s="57"/>
      <c r="HMI92" s="57"/>
      <c r="HMJ92" s="57"/>
      <c r="HMK92" s="57"/>
      <c r="HML92" s="57"/>
      <c r="HMM92" s="57"/>
      <c r="HMN92" s="57"/>
      <c r="HMO92" s="57"/>
      <c r="HMP92" s="57"/>
      <c r="HMQ92" s="57"/>
      <c r="HMR92" s="57"/>
      <c r="HMS92" s="57"/>
      <c r="HMT92" s="57"/>
      <c r="HMU92" s="57"/>
      <c r="HMV92" s="57"/>
      <c r="HMW92" s="57"/>
      <c r="HMX92" s="57"/>
      <c r="HMY92" s="57"/>
      <c r="HMZ92" s="57"/>
      <c r="HNA92" s="57"/>
      <c r="HNB92" s="57"/>
      <c r="HNC92" s="57"/>
      <c r="HND92" s="57"/>
      <c r="HNE92" s="57"/>
      <c r="HNF92" s="57"/>
      <c r="HNG92" s="57"/>
      <c r="HNH92" s="57"/>
      <c r="HNI92" s="57"/>
      <c r="HNJ92" s="57"/>
      <c r="HNK92" s="57"/>
      <c r="HNL92" s="57"/>
      <c r="HNM92" s="57"/>
      <c r="HNN92" s="57"/>
      <c r="HNO92" s="57"/>
      <c r="HNP92" s="57"/>
      <c r="HNQ92" s="57"/>
      <c r="HNR92" s="57"/>
      <c r="HNS92" s="57"/>
      <c r="HNT92" s="57"/>
      <c r="HNU92" s="57"/>
      <c r="HNV92" s="57"/>
      <c r="HNW92" s="57"/>
      <c r="HNX92" s="57"/>
      <c r="HNY92" s="57"/>
      <c r="HNZ92" s="57"/>
      <c r="HOA92" s="57"/>
      <c r="HOB92" s="57"/>
      <c r="HOC92" s="57"/>
      <c r="HOD92" s="57"/>
      <c r="HOE92" s="57"/>
      <c r="HOF92" s="57"/>
      <c r="HOG92" s="57"/>
      <c r="HOH92" s="57"/>
      <c r="HOI92" s="57"/>
      <c r="HOJ92" s="57"/>
      <c r="HOK92" s="57"/>
      <c r="HOL92" s="57"/>
      <c r="HOM92" s="57"/>
      <c r="HON92" s="57"/>
      <c r="HOO92" s="57"/>
      <c r="HOP92" s="57"/>
      <c r="HOQ92" s="57"/>
      <c r="HOR92" s="57"/>
      <c r="HOS92" s="57"/>
      <c r="HOT92" s="57"/>
      <c r="HOU92" s="57"/>
      <c r="HOV92" s="57"/>
      <c r="HOW92" s="57"/>
      <c r="HOX92" s="57"/>
      <c r="HOY92" s="57"/>
      <c r="HOZ92" s="57"/>
      <c r="HPA92" s="57"/>
      <c r="HPB92" s="57"/>
      <c r="HPC92" s="57"/>
      <c r="HPD92" s="57"/>
      <c r="HPE92" s="57"/>
      <c r="HPF92" s="57"/>
      <c r="HPG92" s="57"/>
      <c r="HPH92" s="57"/>
      <c r="HPI92" s="57"/>
      <c r="HPJ92" s="57"/>
      <c r="HPK92" s="57"/>
      <c r="HPL92" s="57"/>
      <c r="HPM92" s="57"/>
      <c r="HPN92" s="57"/>
      <c r="HPO92" s="57"/>
      <c r="HPP92" s="57"/>
      <c r="HPQ92" s="57"/>
      <c r="HPR92" s="57"/>
      <c r="HPS92" s="57"/>
      <c r="HPT92" s="57"/>
      <c r="HPU92" s="57"/>
      <c r="HPV92" s="57"/>
      <c r="HPW92" s="57"/>
      <c r="HPX92" s="57"/>
      <c r="HPY92" s="57"/>
      <c r="HPZ92" s="57"/>
      <c r="HQA92" s="57"/>
      <c r="HQB92" s="57"/>
      <c r="HQC92" s="57"/>
      <c r="HQD92" s="57"/>
      <c r="HQE92" s="57"/>
      <c r="HQF92" s="57"/>
      <c r="HQG92" s="57"/>
      <c r="HQH92" s="57"/>
      <c r="HQI92" s="57"/>
      <c r="HQJ92" s="57"/>
      <c r="HQK92" s="57"/>
      <c r="HQL92" s="57"/>
      <c r="HQM92" s="57"/>
      <c r="HQN92" s="57"/>
      <c r="HQO92" s="57"/>
      <c r="HQP92" s="57"/>
      <c r="HQQ92" s="57"/>
      <c r="HQR92" s="57"/>
      <c r="HQS92" s="57"/>
      <c r="HQT92" s="57"/>
      <c r="HQU92" s="57"/>
      <c r="HQV92" s="57"/>
      <c r="HQW92" s="57"/>
      <c r="HQX92" s="57"/>
      <c r="HQY92" s="57"/>
      <c r="HQZ92" s="57"/>
      <c r="HRA92" s="57"/>
      <c r="HRB92" s="57"/>
      <c r="HRC92" s="57"/>
      <c r="HRD92" s="57"/>
      <c r="HRE92" s="57"/>
      <c r="HRF92" s="57"/>
      <c r="HRG92" s="57"/>
      <c r="HRH92" s="57"/>
      <c r="HRI92" s="57"/>
      <c r="HRJ92" s="57"/>
      <c r="HRK92" s="57"/>
      <c r="HRL92" s="57"/>
      <c r="HRM92" s="57"/>
      <c r="HRN92" s="57"/>
      <c r="HRO92" s="57"/>
      <c r="HRP92" s="57"/>
      <c r="HRQ92" s="57"/>
      <c r="HRR92" s="57"/>
      <c r="HRS92" s="57"/>
      <c r="HRT92" s="57"/>
      <c r="HRU92" s="57"/>
      <c r="HRV92" s="57"/>
      <c r="HRW92" s="57"/>
      <c r="HRX92" s="57"/>
      <c r="HRY92" s="57"/>
      <c r="HRZ92" s="57"/>
      <c r="HSA92" s="57"/>
      <c r="HSB92" s="57"/>
      <c r="HSC92" s="57"/>
      <c r="HSD92" s="57"/>
      <c r="HSE92" s="57"/>
      <c r="HSF92" s="57"/>
      <c r="HSG92" s="57"/>
      <c r="HSH92" s="57"/>
      <c r="HSI92" s="57"/>
      <c r="HSJ92" s="57"/>
      <c r="HSK92" s="57"/>
      <c r="HSL92" s="57"/>
      <c r="HSM92" s="57"/>
      <c r="HSN92" s="57"/>
      <c r="HSO92" s="57"/>
      <c r="HSP92" s="57"/>
      <c r="HSQ92" s="57"/>
      <c r="HSR92" s="57"/>
      <c r="HSS92" s="57"/>
      <c r="HST92" s="57"/>
      <c r="HSU92" s="57"/>
      <c r="HSV92" s="57"/>
      <c r="HSW92" s="57"/>
      <c r="HSX92" s="57"/>
      <c r="HSY92" s="57"/>
      <c r="HSZ92" s="57"/>
      <c r="HTA92" s="57"/>
      <c r="HTB92" s="57"/>
      <c r="HTC92" s="57"/>
      <c r="HTD92" s="57"/>
      <c r="HTE92" s="57"/>
      <c r="HTF92" s="57"/>
      <c r="HTG92" s="57"/>
      <c r="HTH92" s="57"/>
      <c r="HTI92" s="57"/>
      <c r="HTJ92" s="57"/>
      <c r="HTK92" s="57"/>
      <c r="HTL92" s="57"/>
      <c r="HTM92" s="57"/>
      <c r="HTN92" s="57"/>
      <c r="HTO92" s="57"/>
      <c r="HTP92" s="57"/>
      <c r="HTQ92" s="57"/>
      <c r="HTR92" s="57"/>
      <c r="HTS92" s="57"/>
      <c r="HTT92" s="57"/>
      <c r="HTU92" s="57"/>
      <c r="HTV92" s="57"/>
      <c r="HTW92" s="57"/>
      <c r="HTX92" s="57"/>
      <c r="HTY92" s="57"/>
      <c r="HTZ92" s="57"/>
      <c r="HUA92" s="57"/>
      <c r="HUB92" s="57"/>
      <c r="HUC92" s="57"/>
      <c r="HUD92" s="57"/>
      <c r="HUE92" s="57"/>
      <c r="HUF92" s="57"/>
      <c r="HUG92" s="57"/>
      <c r="HUH92" s="57"/>
      <c r="HUI92" s="57"/>
      <c r="HUJ92" s="57"/>
      <c r="HUK92" s="57"/>
      <c r="HUL92" s="57"/>
      <c r="HUM92" s="57"/>
      <c r="HUN92" s="57"/>
      <c r="HUO92" s="57"/>
      <c r="HUP92" s="57"/>
      <c r="HUQ92" s="57"/>
      <c r="HUR92" s="57"/>
      <c r="HUS92" s="57"/>
      <c r="HUT92" s="57"/>
      <c r="HUU92" s="57"/>
      <c r="HUV92" s="57"/>
      <c r="HUW92" s="57"/>
      <c r="HUX92" s="57"/>
      <c r="HUY92" s="57"/>
      <c r="HUZ92" s="57"/>
      <c r="HVA92" s="57"/>
      <c r="HVB92" s="57"/>
      <c r="HVC92" s="57"/>
      <c r="HVD92" s="57"/>
      <c r="HVE92" s="57"/>
      <c r="HVF92" s="57"/>
      <c r="HVG92" s="57"/>
      <c r="HVH92" s="57"/>
      <c r="HVI92" s="57"/>
      <c r="HVJ92" s="57"/>
      <c r="HVK92" s="57"/>
      <c r="HVL92" s="57"/>
      <c r="HVM92" s="57"/>
      <c r="HVN92" s="57"/>
      <c r="HVO92" s="57"/>
      <c r="HVP92" s="57"/>
      <c r="HVQ92" s="57"/>
      <c r="HVR92" s="57"/>
      <c r="HVS92" s="57"/>
      <c r="HVT92" s="57"/>
      <c r="HVU92" s="57"/>
      <c r="HVV92" s="57"/>
      <c r="HVW92" s="57"/>
      <c r="HVX92" s="57"/>
      <c r="HVY92" s="57"/>
      <c r="HVZ92" s="57"/>
      <c r="HWA92" s="57"/>
      <c r="HWB92" s="57"/>
      <c r="HWC92" s="57"/>
      <c r="HWD92" s="57"/>
      <c r="HWE92" s="57"/>
      <c r="HWF92" s="57"/>
      <c r="HWG92" s="57"/>
      <c r="HWH92" s="57"/>
      <c r="HWI92" s="57"/>
      <c r="HWJ92" s="57"/>
      <c r="HWK92" s="57"/>
      <c r="HWL92" s="57"/>
      <c r="HWM92" s="57"/>
      <c r="HWN92" s="57"/>
      <c r="HWO92" s="57"/>
      <c r="HWP92" s="57"/>
      <c r="HWQ92" s="57"/>
      <c r="HWR92" s="57"/>
      <c r="HWS92" s="57"/>
      <c r="HWT92" s="57"/>
      <c r="HWU92" s="57"/>
      <c r="HWV92" s="57"/>
      <c r="HWW92" s="57"/>
      <c r="HWX92" s="57"/>
      <c r="HWY92" s="57"/>
      <c r="HWZ92" s="57"/>
      <c r="HXA92" s="57"/>
      <c r="HXB92" s="57"/>
      <c r="HXC92" s="57"/>
      <c r="HXD92" s="57"/>
      <c r="HXE92" s="57"/>
      <c r="HXF92" s="57"/>
      <c r="HXG92" s="57"/>
      <c r="HXH92" s="57"/>
      <c r="HXI92" s="57"/>
      <c r="HXJ92" s="57"/>
      <c r="HXK92" s="57"/>
      <c r="HXL92" s="57"/>
      <c r="HXM92" s="57"/>
      <c r="HXN92" s="57"/>
      <c r="HXO92" s="57"/>
      <c r="HXP92" s="57"/>
      <c r="HXQ92" s="57"/>
      <c r="HXR92" s="57"/>
      <c r="HXS92" s="57"/>
      <c r="HXT92" s="57"/>
      <c r="HXU92" s="57"/>
      <c r="HXV92" s="57"/>
      <c r="HXW92" s="57"/>
      <c r="HXX92" s="57"/>
      <c r="HXY92" s="57"/>
      <c r="HXZ92" s="57"/>
      <c r="HYA92" s="57"/>
      <c r="HYB92" s="57"/>
      <c r="HYC92" s="57"/>
      <c r="HYD92" s="57"/>
      <c r="HYE92" s="57"/>
      <c r="HYF92" s="57"/>
      <c r="HYG92" s="57"/>
      <c r="HYH92" s="57"/>
      <c r="HYI92" s="57"/>
      <c r="HYJ92" s="57"/>
      <c r="HYK92" s="57"/>
      <c r="HYL92" s="57"/>
      <c r="HYM92" s="57"/>
      <c r="HYN92" s="57"/>
      <c r="HYO92" s="57"/>
      <c r="HYP92" s="57"/>
      <c r="HYQ92" s="57"/>
      <c r="HYR92" s="57"/>
      <c r="HYS92" s="57"/>
      <c r="HYT92" s="57"/>
      <c r="HYU92" s="57"/>
      <c r="HYV92" s="57"/>
      <c r="HYW92" s="57"/>
      <c r="HYX92" s="57"/>
      <c r="HYY92" s="57"/>
      <c r="HYZ92" s="57"/>
      <c r="HZA92" s="57"/>
      <c r="HZB92" s="57"/>
      <c r="HZC92" s="57"/>
      <c r="HZD92" s="57"/>
      <c r="HZE92" s="57"/>
      <c r="HZF92" s="57"/>
      <c r="HZG92" s="57"/>
      <c r="HZH92" s="57"/>
      <c r="HZI92" s="57"/>
      <c r="HZJ92" s="57"/>
      <c r="HZK92" s="57"/>
      <c r="HZL92" s="57"/>
      <c r="HZM92" s="57"/>
      <c r="HZN92" s="57"/>
      <c r="HZO92" s="57"/>
      <c r="HZP92" s="57"/>
      <c r="HZQ92" s="57"/>
      <c r="HZR92" s="57"/>
      <c r="HZS92" s="57"/>
      <c r="HZT92" s="57"/>
      <c r="HZU92" s="57"/>
      <c r="HZV92" s="57"/>
      <c r="HZW92" s="57"/>
      <c r="HZX92" s="57"/>
      <c r="HZY92" s="57"/>
      <c r="HZZ92" s="57"/>
      <c r="IAA92" s="57"/>
      <c r="IAB92" s="57"/>
      <c r="IAC92" s="57"/>
      <c r="IAD92" s="57"/>
      <c r="IAE92" s="57"/>
      <c r="IAF92" s="57"/>
      <c r="IAG92" s="57"/>
      <c r="IAH92" s="57"/>
      <c r="IAI92" s="57"/>
      <c r="IAJ92" s="57"/>
      <c r="IAK92" s="57"/>
      <c r="IAL92" s="57"/>
      <c r="IAM92" s="57"/>
      <c r="IAN92" s="57"/>
      <c r="IAO92" s="57"/>
      <c r="IAP92" s="57"/>
      <c r="IAQ92" s="57"/>
      <c r="IAR92" s="57"/>
      <c r="IAS92" s="57"/>
      <c r="IAT92" s="57"/>
      <c r="IAU92" s="57"/>
      <c r="IAV92" s="57"/>
      <c r="IAW92" s="57"/>
      <c r="IAX92" s="57"/>
      <c r="IAY92" s="57"/>
      <c r="IAZ92" s="57"/>
      <c r="IBA92" s="57"/>
      <c r="IBB92" s="57"/>
      <c r="IBC92" s="57"/>
      <c r="IBD92" s="57"/>
      <c r="IBE92" s="57"/>
      <c r="IBF92" s="57"/>
      <c r="IBG92" s="57"/>
      <c r="IBH92" s="57"/>
      <c r="IBI92" s="57"/>
      <c r="IBJ92" s="57"/>
      <c r="IBK92" s="57"/>
      <c r="IBL92" s="57"/>
      <c r="IBM92" s="57"/>
      <c r="IBN92" s="57"/>
      <c r="IBO92" s="57"/>
      <c r="IBP92" s="57"/>
      <c r="IBQ92" s="57"/>
      <c r="IBR92" s="57"/>
      <c r="IBS92" s="57"/>
      <c r="IBT92" s="57"/>
      <c r="IBU92" s="57"/>
      <c r="IBV92" s="57"/>
      <c r="IBW92" s="57"/>
      <c r="IBX92" s="57"/>
      <c r="IBY92" s="57"/>
      <c r="IBZ92" s="57"/>
      <c r="ICA92" s="57"/>
      <c r="ICB92" s="57"/>
      <c r="ICC92" s="57"/>
      <c r="ICD92" s="57"/>
      <c r="ICE92" s="57"/>
      <c r="ICF92" s="57"/>
      <c r="ICG92" s="57"/>
      <c r="ICH92" s="57"/>
      <c r="ICI92" s="57"/>
      <c r="ICJ92" s="57"/>
      <c r="ICK92" s="57"/>
      <c r="ICL92" s="57"/>
      <c r="ICM92" s="57"/>
      <c r="ICN92" s="57"/>
      <c r="ICO92" s="57"/>
      <c r="ICP92" s="57"/>
      <c r="ICQ92" s="57"/>
      <c r="ICR92" s="57"/>
      <c r="ICS92" s="57"/>
      <c r="ICT92" s="57"/>
      <c r="ICU92" s="57"/>
      <c r="ICV92" s="57"/>
      <c r="ICW92" s="57"/>
      <c r="ICX92" s="57"/>
      <c r="ICY92" s="57"/>
      <c r="ICZ92" s="57"/>
      <c r="IDA92" s="57"/>
      <c r="IDB92" s="57"/>
      <c r="IDC92" s="57"/>
      <c r="IDD92" s="57"/>
      <c r="IDE92" s="57"/>
      <c r="IDF92" s="57"/>
      <c r="IDG92" s="57"/>
      <c r="IDH92" s="57"/>
      <c r="IDI92" s="57"/>
      <c r="IDJ92" s="57"/>
      <c r="IDK92" s="57"/>
      <c r="IDL92" s="57"/>
      <c r="IDM92" s="57"/>
      <c r="IDN92" s="57"/>
      <c r="IDO92" s="57"/>
      <c r="IDP92" s="57"/>
      <c r="IDQ92" s="57"/>
      <c r="IDR92" s="57"/>
      <c r="IDS92" s="57"/>
      <c r="IDT92" s="57"/>
      <c r="IDU92" s="57"/>
      <c r="IDV92" s="57"/>
      <c r="IDW92" s="57"/>
      <c r="IDX92" s="57"/>
      <c r="IDY92" s="57"/>
      <c r="IDZ92" s="57"/>
      <c r="IEA92" s="57"/>
      <c r="IEB92" s="57"/>
      <c r="IEC92" s="57"/>
      <c r="IED92" s="57"/>
      <c r="IEE92" s="57"/>
      <c r="IEF92" s="57"/>
      <c r="IEG92" s="57"/>
      <c r="IEH92" s="57"/>
      <c r="IEI92" s="57"/>
      <c r="IEJ92" s="57"/>
      <c r="IEK92" s="57"/>
      <c r="IEL92" s="57"/>
      <c r="IEM92" s="57"/>
      <c r="IEN92" s="57"/>
      <c r="IEO92" s="57"/>
      <c r="IEP92" s="57"/>
      <c r="IEQ92" s="57"/>
      <c r="IER92" s="57"/>
      <c r="IES92" s="57"/>
      <c r="IET92" s="57"/>
      <c r="IEU92" s="57"/>
      <c r="IEV92" s="57"/>
      <c r="IEW92" s="57"/>
      <c r="IEX92" s="57"/>
      <c r="IEY92" s="57"/>
      <c r="IEZ92" s="57"/>
      <c r="IFA92" s="57"/>
      <c r="IFB92" s="57"/>
      <c r="IFC92" s="57"/>
      <c r="IFD92" s="57"/>
      <c r="IFE92" s="57"/>
      <c r="IFF92" s="57"/>
      <c r="IFG92" s="57"/>
      <c r="IFH92" s="57"/>
      <c r="IFI92" s="57"/>
      <c r="IFJ92" s="57"/>
      <c r="IFK92" s="57"/>
      <c r="IFL92" s="57"/>
      <c r="IFM92" s="57"/>
      <c r="IFN92" s="57"/>
      <c r="IFO92" s="57"/>
      <c r="IFP92" s="57"/>
      <c r="IFQ92" s="57"/>
      <c r="IFR92" s="57"/>
      <c r="IFS92" s="57"/>
      <c r="IFT92" s="57"/>
      <c r="IFU92" s="57"/>
      <c r="IFV92" s="57"/>
      <c r="IFW92" s="57"/>
      <c r="IFX92" s="57"/>
      <c r="IFY92" s="57"/>
      <c r="IFZ92" s="57"/>
      <c r="IGA92" s="57"/>
      <c r="IGB92" s="57"/>
      <c r="IGC92" s="57"/>
      <c r="IGD92" s="57"/>
      <c r="IGE92" s="57"/>
      <c r="IGF92" s="57"/>
      <c r="IGG92" s="57"/>
      <c r="IGH92" s="57"/>
      <c r="IGI92" s="57"/>
      <c r="IGJ92" s="57"/>
      <c r="IGK92" s="57"/>
      <c r="IGL92" s="57"/>
      <c r="IGM92" s="57"/>
      <c r="IGN92" s="57"/>
      <c r="IGO92" s="57"/>
      <c r="IGP92" s="57"/>
      <c r="IGQ92" s="57"/>
      <c r="IGR92" s="57"/>
      <c r="IGS92" s="57"/>
      <c r="IGT92" s="57"/>
      <c r="IGU92" s="57"/>
      <c r="IGV92" s="57"/>
      <c r="IGW92" s="57"/>
      <c r="IGX92" s="57"/>
      <c r="IGY92" s="57"/>
      <c r="IGZ92" s="57"/>
      <c r="IHA92" s="57"/>
      <c r="IHB92" s="57"/>
      <c r="IHC92" s="57"/>
      <c r="IHD92" s="57"/>
      <c r="IHE92" s="57"/>
      <c r="IHF92" s="57"/>
      <c r="IHG92" s="57"/>
      <c r="IHH92" s="57"/>
      <c r="IHI92" s="57"/>
      <c r="IHJ92" s="57"/>
      <c r="IHK92" s="57"/>
      <c r="IHL92" s="57"/>
      <c r="IHM92" s="57"/>
      <c r="IHN92" s="57"/>
      <c r="IHO92" s="57"/>
      <c r="IHP92" s="57"/>
      <c r="IHQ92" s="57"/>
      <c r="IHR92" s="57"/>
      <c r="IHS92" s="57"/>
      <c r="IHT92" s="57"/>
      <c r="IHU92" s="57"/>
      <c r="IHV92" s="57"/>
      <c r="IHW92" s="57"/>
      <c r="IHX92" s="57"/>
      <c r="IHY92" s="57"/>
      <c r="IHZ92" s="57"/>
      <c r="IIA92" s="57"/>
      <c r="IIB92" s="57"/>
      <c r="IIC92" s="57"/>
      <c r="IID92" s="57"/>
      <c r="IIE92" s="57"/>
      <c r="IIF92" s="57"/>
      <c r="IIG92" s="57"/>
      <c r="IIH92" s="57"/>
      <c r="III92" s="57"/>
      <c r="IIJ92" s="57"/>
      <c r="IIK92" s="57"/>
      <c r="IIL92" s="57"/>
      <c r="IIM92" s="57"/>
      <c r="IIN92" s="57"/>
      <c r="IIO92" s="57"/>
      <c r="IIP92" s="57"/>
      <c r="IIQ92" s="57"/>
      <c r="IIR92" s="57"/>
      <c r="IIS92" s="57"/>
      <c r="IIT92" s="57"/>
      <c r="IIU92" s="57"/>
      <c r="IIV92" s="57"/>
      <c r="IIW92" s="57"/>
      <c r="IIX92" s="57"/>
      <c r="IIY92" s="57"/>
      <c r="IIZ92" s="57"/>
      <c r="IJA92" s="57"/>
      <c r="IJB92" s="57"/>
      <c r="IJC92" s="57"/>
      <c r="IJD92" s="57"/>
      <c r="IJE92" s="57"/>
      <c r="IJF92" s="57"/>
      <c r="IJG92" s="57"/>
      <c r="IJH92" s="57"/>
      <c r="IJI92" s="57"/>
      <c r="IJJ92" s="57"/>
      <c r="IJK92" s="57"/>
      <c r="IJL92" s="57"/>
      <c r="IJM92" s="57"/>
      <c r="IJN92" s="57"/>
      <c r="IJO92" s="57"/>
      <c r="IJP92" s="57"/>
      <c r="IJQ92" s="57"/>
      <c r="IJR92" s="57"/>
      <c r="IJS92" s="57"/>
      <c r="IJT92" s="57"/>
      <c r="IJU92" s="57"/>
      <c r="IJV92" s="57"/>
      <c r="IJW92" s="57"/>
      <c r="IJX92" s="57"/>
      <c r="IJY92" s="57"/>
      <c r="IJZ92" s="57"/>
      <c r="IKA92" s="57"/>
      <c r="IKB92" s="57"/>
      <c r="IKC92" s="57"/>
      <c r="IKD92" s="57"/>
      <c r="IKE92" s="57"/>
      <c r="IKF92" s="57"/>
      <c r="IKG92" s="57"/>
      <c r="IKH92" s="57"/>
      <c r="IKI92" s="57"/>
      <c r="IKJ92" s="57"/>
      <c r="IKK92" s="57"/>
      <c r="IKL92" s="57"/>
      <c r="IKM92" s="57"/>
      <c r="IKN92" s="57"/>
      <c r="IKO92" s="57"/>
      <c r="IKP92" s="57"/>
      <c r="IKQ92" s="57"/>
      <c r="IKR92" s="57"/>
      <c r="IKS92" s="57"/>
      <c r="IKT92" s="57"/>
      <c r="IKU92" s="57"/>
      <c r="IKV92" s="57"/>
      <c r="IKW92" s="57"/>
      <c r="IKX92" s="57"/>
      <c r="IKY92" s="57"/>
      <c r="IKZ92" s="57"/>
      <c r="ILA92" s="57"/>
      <c r="ILB92" s="57"/>
      <c r="ILC92" s="57"/>
      <c r="ILD92" s="57"/>
      <c r="ILE92" s="57"/>
      <c r="ILF92" s="57"/>
      <c r="ILG92" s="57"/>
      <c r="ILH92" s="57"/>
      <c r="ILI92" s="57"/>
      <c r="ILJ92" s="57"/>
      <c r="ILK92" s="57"/>
      <c r="ILL92" s="57"/>
      <c r="ILM92" s="57"/>
      <c r="ILN92" s="57"/>
      <c r="ILO92" s="57"/>
      <c r="ILP92" s="57"/>
      <c r="ILQ92" s="57"/>
      <c r="ILR92" s="57"/>
      <c r="ILS92" s="57"/>
      <c r="ILT92" s="57"/>
      <c r="ILU92" s="57"/>
      <c r="ILV92" s="57"/>
      <c r="ILW92" s="57"/>
      <c r="ILX92" s="57"/>
      <c r="ILY92" s="57"/>
      <c r="ILZ92" s="57"/>
      <c r="IMA92" s="57"/>
      <c r="IMB92" s="57"/>
      <c r="IMC92" s="57"/>
      <c r="IMD92" s="57"/>
      <c r="IME92" s="57"/>
      <c r="IMF92" s="57"/>
      <c r="IMG92" s="57"/>
      <c r="IMH92" s="57"/>
      <c r="IMI92" s="57"/>
      <c r="IMJ92" s="57"/>
      <c r="IMK92" s="57"/>
      <c r="IML92" s="57"/>
      <c r="IMM92" s="57"/>
      <c r="IMN92" s="57"/>
      <c r="IMO92" s="57"/>
      <c r="IMP92" s="57"/>
      <c r="IMQ92" s="57"/>
      <c r="IMR92" s="57"/>
      <c r="IMS92" s="57"/>
      <c r="IMT92" s="57"/>
      <c r="IMU92" s="57"/>
      <c r="IMV92" s="57"/>
      <c r="IMW92" s="57"/>
      <c r="IMX92" s="57"/>
      <c r="IMY92" s="57"/>
      <c r="IMZ92" s="57"/>
      <c r="INA92" s="57"/>
      <c r="INB92" s="57"/>
      <c r="INC92" s="57"/>
      <c r="IND92" s="57"/>
      <c r="INE92" s="57"/>
      <c r="INF92" s="57"/>
      <c r="ING92" s="57"/>
      <c r="INH92" s="57"/>
      <c r="INI92" s="57"/>
      <c r="INJ92" s="57"/>
      <c r="INK92" s="57"/>
      <c r="INL92" s="57"/>
      <c r="INM92" s="57"/>
      <c r="INN92" s="57"/>
      <c r="INO92" s="57"/>
      <c r="INP92" s="57"/>
      <c r="INQ92" s="57"/>
      <c r="INR92" s="57"/>
      <c r="INS92" s="57"/>
      <c r="INT92" s="57"/>
      <c r="INU92" s="57"/>
      <c r="INV92" s="57"/>
      <c r="INW92" s="57"/>
      <c r="INX92" s="57"/>
      <c r="INY92" s="57"/>
      <c r="INZ92" s="57"/>
      <c r="IOA92" s="57"/>
      <c r="IOB92" s="57"/>
      <c r="IOC92" s="57"/>
      <c r="IOD92" s="57"/>
      <c r="IOE92" s="57"/>
      <c r="IOF92" s="57"/>
      <c r="IOG92" s="57"/>
      <c r="IOH92" s="57"/>
      <c r="IOI92" s="57"/>
      <c r="IOJ92" s="57"/>
      <c r="IOK92" s="57"/>
      <c r="IOL92" s="57"/>
      <c r="IOM92" s="57"/>
      <c r="ION92" s="57"/>
      <c r="IOO92" s="57"/>
      <c r="IOP92" s="57"/>
      <c r="IOQ92" s="57"/>
      <c r="IOR92" s="57"/>
      <c r="IOS92" s="57"/>
      <c r="IOT92" s="57"/>
      <c r="IOU92" s="57"/>
      <c r="IOV92" s="57"/>
      <c r="IOW92" s="57"/>
      <c r="IOX92" s="57"/>
      <c r="IOY92" s="57"/>
      <c r="IOZ92" s="57"/>
      <c r="IPA92" s="57"/>
      <c r="IPB92" s="57"/>
      <c r="IPC92" s="57"/>
      <c r="IPD92" s="57"/>
      <c r="IPE92" s="57"/>
      <c r="IPF92" s="57"/>
      <c r="IPG92" s="57"/>
      <c r="IPH92" s="57"/>
      <c r="IPI92" s="57"/>
      <c r="IPJ92" s="57"/>
      <c r="IPK92" s="57"/>
      <c r="IPL92" s="57"/>
      <c r="IPM92" s="57"/>
      <c r="IPN92" s="57"/>
      <c r="IPO92" s="57"/>
      <c r="IPP92" s="57"/>
      <c r="IPQ92" s="57"/>
      <c r="IPR92" s="57"/>
      <c r="IPS92" s="57"/>
      <c r="IPT92" s="57"/>
      <c r="IPU92" s="57"/>
      <c r="IPV92" s="57"/>
      <c r="IPW92" s="57"/>
      <c r="IPX92" s="57"/>
      <c r="IPY92" s="57"/>
      <c r="IPZ92" s="57"/>
      <c r="IQA92" s="57"/>
      <c r="IQB92" s="57"/>
      <c r="IQC92" s="57"/>
      <c r="IQD92" s="57"/>
      <c r="IQE92" s="57"/>
      <c r="IQF92" s="57"/>
      <c r="IQG92" s="57"/>
      <c r="IQH92" s="57"/>
      <c r="IQI92" s="57"/>
      <c r="IQJ92" s="57"/>
      <c r="IQK92" s="57"/>
      <c r="IQL92" s="57"/>
      <c r="IQM92" s="57"/>
      <c r="IQN92" s="57"/>
      <c r="IQO92" s="57"/>
      <c r="IQP92" s="57"/>
      <c r="IQQ92" s="57"/>
      <c r="IQR92" s="57"/>
      <c r="IQS92" s="57"/>
      <c r="IQT92" s="57"/>
      <c r="IQU92" s="57"/>
      <c r="IQV92" s="57"/>
      <c r="IQW92" s="57"/>
      <c r="IQX92" s="57"/>
      <c r="IQY92" s="57"/>
      <c r="IQZ92" s="57"/>
      <c r="IRA92" s="57"/>
      <c r="IRB92" s="57"/>
      <c r="IRC92" s="57"/>
      <c r="IRD92" s="57"/>
      <c r="IRE92" s="57"/>
      <c r="IRF92" s="57"/>
      <c r="IRG92" s="57"/>
      <c r="IRH92" s="57"/>
      <c r="IRI92" s="57"/>
      <c r="IRJ92" s="57"/>
      <c r="IRK92" s="57"/>
      <c r="IRL92" s="57"/>
      <c r="IRM92" s="57"/>
      <c r="IRN92" s="57"/>
      <c r="IRO92" s="57"/>
      <c r="IRP92" s="57"/>
      <c r="IRQ92" s="57"/>
      <c r="IRR92" s="57"/>
      <c r="IRS92" s="57"/>
      <c r="IRT92" s="57"/>
      <c r="IRU92" s="57"/>
      <c r="IRV92" s="57"/>
      <c r="IRW92" s="57"/>
      <c r="IRX92" s="57"/>
      <c r="IRY92" s="57"/>
      <c r="IRZ92" s="57"/>
      <c r="ISA92" s="57"/>
      <c r="ISB92" s="57"/>
      <c r="ISC92" s="57"/>
      <c r="ISD92" s="57"/>
      <c r="ISE92" s="57"/>
      <c r="ISF92" s="57"/>
      <c r="ISG92" s="57"/>
      <c r="ISH92" s="57"/>
      <c r="ISI92" s="57"/>
      <c r="ISJ92" s="57"/>
      <c r="ISK92" s="57"/>
      <c r="ISL92" s="57"/>
      <c r="ISM92" s="57"/>
      <c r="ISN92" s="57"/>
      <c r="ISO92" s="57"/>
      <c r="ISP92" s="57"/>
      <c r="ISQ92" s="57"/>
      <c r="ISR92" s="57"/>
      <c r="ISS92" s="57"/>
      <c r="IST92" s="57"/>
      <c r="ISU92" s="57"/>
      <c r="ISV92" s="57"/>
      <c r="ISW92" s="57"/>
      <c r="ISX92" s="57"/>
      <c r="ISY92" s="57"/>
      <c r="ISZ92" s="57"/>
      <c r="ITA92" s="57"/>
      <c r="ITB92" s="57"/>
      <c r="ITC92" s="57"/>
      <c r="ITD92" s="57"/>
      <c r="ITE92" s="57"/>
      <c r="ITF92" s="57"/>
      <c r="ITG92" s="57"/>
      <c r="ITH92" s="57"/>
      <c r="ITI92" s="57"/>
      <c r="ITJ92" s="57"/>
      <c r="ITK92" s="57"/>
      <c r="ITL92" s="57"/>
      <c r="ITM92" s="57"/>
      <c r="ITN92" s="57"/>
      <c r="ITO92" s="57"/>
      <c r="ITP92" s="57"/>
      <c r="ITQ92" s="57"/>
      <c r="ITR92" s="57"/>
      <c r="ITS92" s="57"/>
      <c r="ITT92" s="57"/>
      <c r="ITU92" s="57"/>
      <c r="ITV92" s="57"/>
      <c r="ITW92" s="57"/>
      <c r="ITX92" s="57"/>
      <c r="ITY92" s="57"/>
      <c r="ITZ92" s="57"/>
      <c r="IUA92" s="57"/>
      <c r="IUB92" s="57"/>
      <c r="IUC92" s="57"/>
      <c r="IUD92" s="57"/>
      <c r="IUE92" s="57"/>
      <c r="IUF92" s="57"/>
      <c r="IUG92" s="57"/>
      <c r="IUH92" s="57"/>
      <c r="IUI92" s="57"/>
      <c r="IUJ92" s="57"/>
      <c r="IUK92" s="57"/>
      <c r="IUL92" s="57"/>
      <c r="IUM92" s="57"/>
      <c r="IUN92" s="57"/>
      <c r="IUO92" s="57"/>
      <c r="IUP92" s="57"/>
      <c r="IUQ92" s="57"/>
      <c r="IUR92" s="57"/>
      <c r="IUS92" s="57"/>
      <c r="IUT92" s="57"/>
      <c r="IUU92" s="57"/>
      <c r="IUV92" s="57"/>
      <c r="IUW92" s="57"/>
      <c r="IUX92" s="57"/>
      <c r="IUY92" s="57"/>
      <c r="IUZ92" s="57"/>
      <c r="IVA92" s="57"/>
      <c r="IVB92" s="57"/>
      <c r="IVC92" s="57"/>
      <c r="IVD92" s="57"/>
      <c r="IVE92" s="57"/>
      <c r="IVF92" s="57"/>
      <c r="IVG92" s="57"/>
      <c r="IVH92" s="57"/>
      <c r="IVI92" s="57"/>
      <c r="IVJ92" s="57"/>
      <c r="IVK92" s="57"/>
      <c r="IVL92" s="57"/>
      <c r="IVM92" s="57"/>
      <c r="IVN92" s="57"/>
      <c r="IVO92" s="57"/>
      <c r="IVP92" s="57"/>
      <c r="IVQ92" s="57"/>
      <c r="IVR92" s="57"/>
      <c r="IVS92" s="57"/>
      <c r="IVT92" s="57"/>
      <c r="IVU92" s="57"/>
      <c r="IVV92" s="57"/>
      <c r="IVW92" s="57"/>
      <c r="IVX92" s="57"/>
      <c r="IVY92" s="57"/>
      <c r="IVZ92" s="57"/>
      <c r="IWA92" s="57"/>
      <c r="IWB92" s="57"/>
      <c r="IWC92" s="57"/>
      <c r="IWD92" s="57"/>
      <c r="IWE92" s="57"/>
      <c r="IWF92" s="57"/>
      <c r="IWG92" s="57"/>
      <c r="IWH92" s="57"/>
      <c r="IWI92" s="57"/>
      <c r="IWJ92" s="57"/>
      <c r="IWK92" s="57"/>
      <c r="IWL92" s="57"/>
      <c r="IWM92" s="57"/>
      <c r="IWN92" s="57"/>
      <c r="IWO92" s="57"/>
      <c r="IWP92" s="57"/>
      <c r="IWQ92" s="57"/>
      <c r="IWR92" s="57"/>
      <c r="IWS92" s="57"/>
      <c r="IWT92" s="57"/>
      <c r="IWU92" s="57"/>
      <c r="IWV92" s="57"/>
      <c r="IWW92" s="57"/>
      <c r="IWX92" s="57"/>
      <c r="IWY92" s="57"/>
      <c r="IWZ92" s="57"/>
      <c r="IXA92" s="57"/>
      <c r="IXB92" s="57"/>
      <c r="IXC92" s="57"/>
      <c r="IXD92" s="57"/>
      <c r="IXE92" s="57"/>
      <c r="IXF92" s="57"/>
      <c r="IXG92" s="57"/>
      <c r="IXH92" s="57"/>
      <c r="IXI92" s="57"/>
      <c r="IXJ92" s="57"/>
      <c r="IXK92" s="57"/>
      <c r="IXL92" s="57"/>
      <c r="IXM92" s="57"/>
      <c r="IXN92" s="57"/>
      <c r="IXO92" s="57"/>
      <c r="IXP92" s="57"/>
      <c r="IXQ92" s="57"/>
      <c r="IXR92" s="57"/>
      <c r="IXS92" s="57"/>
      <c r="IXT92" s="57"/>
      <c r="IXU92" s="57"/>
      <c r="IXV92" s="57"/>
      <c r="IXW92" s="57"/>
      <c r="IXX92" s="57"/>
      <c r="IXY92" s="57"/>
      <c r="IXZ92" s="57"/>
      <c r="IYA92" s="57"/>
      <c r="IYB92" s="57"/>
      <c r="IYC92" s="57"/>
      <c r="IYD92" s="57"/>
      <c r="IYE92" s="57"/>
      <c r="IYF92" s="57"/>
      <c r="IYG92" s="57"/>
      <c r="IYH92" s="57"/>
      <c r="IYI92" s="57"/>
      <c r="IYJ92" s="57"/>
      <c r="IYK92" s="57"/>
      <c r="IYL92" s="57"/>
      <c r="IYM92" s="57"/>
      <c r="IYN92" s="57"/>
      <c r="IYO92" s="57"/>
      <c r="IYP92" s="57"/>
      <c r="IYQ92" s="57"/>
      <c r="IYR92" s="57"/>
      <c r="IYS92" s="57"/>
      <c r="IYT92" s="57"/>
      <c r="IYU92" s="57"/>
      <c r="IYV92" s="57"/>
      <c r="IYW92" s="57"/>
      <c r="IYX92" s="57"/>
      <c r="IYY92" s="57"/>
      <c r="IYZ92" s="57"/>
      <c r="IZA92" s="57"/>
      <c r="IZB92" s="57"/>
      <c r="IZC92" s="57"/>
      <c r="IZD92" s="57"/>
      <c r="IZE92" s="57"/>
      <c r="IZF92" s="57"/>
      <c r="IZG92" s="57"/>
      <c r="IZH92" s="57"/>
      <c r="IZI92" s="57"/>
      <c r="IZJ92" s="57"/>
      <c r="IZK92" s="57"/>
      <c r="IZL92" s="57"/>
      <c r="IZM92" s="57"/>
      <c r="IZN92" s="57"/>
      <c r="IZO92" s="57"/>
      <c r="IZP92" s="57"/>
      <c r="IZQ92" s="57"/>
      <c r="IZR92" s="57"/>
      <c r="IZS92" s="57"/>
      <c r="IZT92" s="57"/>
      <c r="IZU92" s="57"/>
      <c r="IZV92" s="57"/>
      <c r="IZW92" s="57"/>
      <c r="IZX92" s="57"/>
      <c r="IZY92" s="57"/>
      <c r="IZZ92" s="57"/>
      <c r="JAA92" s="57"/>
      <c r="JAB92" s="57"/>
      <c r="JAC92" s="57"/>
      <c r="JAD92" s="57"/>
      <c r="JAE92" s="57"/>
      <c r="JAF92" s="57"/>
      <c r="JAG92" s="57"/>
      <c r="JAH92" s="57"/>
      <c r="JAI92" s="57"/>
      <c r="JAJ92" s="57"/>
      <c r="JAK92" s="57"/>
      <c r="JAL92" s="57"/>
      <c r="JAM92" s="57"/>
      <c r="JAN92" s="57"/>
      <c r="JAO92" s="57"/>
      <c r="JAP92" s="57"/>
      <c r="JAQ92" s="57"/>
      <c r="JAR92" s="57"/>
      <c r="JAS92" s="57"/>
      <c r="JAT92" s="57"/>
      <c r="JAU92" s="57"/>
      <c r="JAV92" s="57"/>
      <c r="JAW92" s="57"/>
      <c r="JAX92" s="57"/>
      <c r="JAY92" s="57"/>
      <c r="JAZ92" s="57"/>
      <c r="JBA92" s="57"/>
      <c r="JBB92" s="57"/>
      <c r="JBC92" s="57"/>
      <c r="JBD92" s="57"/>
      <c r="JBE92" s="57"/>
      <c r="JBF92" s="57"/>
      <c r="JBG92" s="57"/>
      <c r="JBH92" s="57"/>
      <c r="JBI92" s="57"/>
      <c r="JBJ92" s="57"/>
      <c r="JBK92" s="57"/>
      <c r="JBL92" s="57"/>
      <c r="JBM92" s="57"/>
      <c r="JBN92" s="57"/>
      <c r="JBO92" s="57"/>
      <c r="JBP92" s="57"/>
      <c r="JBQ92" s="57"/>
      <c r="JBR92" s="57"/>
      <c r="JBS92" s="57"/>
      <c r="JBT92" s="57"/>
      <c r="JBU92" s="57"/>
      <c r="JBV92" s="57"/>
      <c r="JBW92" s="57"/>
      <c r="JBX92" s="57"/>
      <c r="JBY92" s="57"/>
      <c r="JBZ92" s="57"/>
      <c r="JCA92" s="57"/>
      <c r="JCB92" s="57"/>
      <c r="JCC92" s="57"/>
      <c r="JCD92" s="57"/>
      <c r="JCE92" s="57"/>
      <c r="JCF92" s="57"/>
      <c r="JCG92" s="57"/>
      <c r="JCH92" s="57"/>
      <c r="JCI92" s="57"/>
      <c r="JCJ92" s="57"/>
      <c r="JCK92" s="57"/>
      <c r="JCL92" s="57"/>
      <c r="JCM92" s="57"/>
      <c r="JCN92" s="57"/>
      <c r="JCO92" s="57"/>
      <c r="JCP92" s="57"/>
      <c r="JCQ92" s="57"/>
      <c r="JCR92" s="57"/>
      <c r="JCS92" s="57"/>
      <c r="JCT92" s="57"/>
      <c r="JCU92" s="57"/>
      <c r="JCV92" s="57"/>
      <c r="JCW92" s="57"/>
      <c r="JCX92" s="57"/>
      <c r="JCY92" s="57"/>
      <c r="JCZ92" s="57"/>
      <c r="JDA92" s="57"/>
      <c r="JDB92" s="57"/>
      <c r="JDC92" s="57"/>
      <c r="JDD92" s="57"/>
      <c r="JDE92" s="57"/>
      <c r="JDF92" s="57"/>
      <c r="JDG92" s="57"/>
      <c r="JDH92" s="57"/>
      <c r="JDI92" s="57"/>
      <c r="JDJ92" s="57"/>
      <c r="JDK92" s="57"/>
      <c r="JDL92" s="57"/>
      <c r="JDM92" s="57"/>
      <c r="JDN92" s="57"/>
      <c r="JDO92" s="57"/>
      <c r="JDP92" s="57"/>
      <c r="JDQ92" s="57"/>
      <c r="JDR92" s="57"/>
      <c r="JDS92" s="57"/>
      <c r="JDT92" s="57"/>
      <c r="JDU92" s="57"/>
      <c r="JDV92" s="57"/>
      <c r="JDW92" s="57"/>
      <c r="JDX92" s="57"/>
      <c r="JDY92" s="57"/>
      <c r="JDZ92" s="57"/>
      <c r="JEA92" s="57"/>
      <c r="JEB92" s="57"/>
      <c r="JEC92" s="57"/>
      <c r="JED92" s="57"/>
      <c r="JEE92" s="57"/>
      <c r="JEF92" s="57"/>
      <c r="JEG92" s="57"/>
      <c r="JEH92" s="57"/>
      <c r="JEI92" s="57"/>
      <c r="JEJ92" s="57"/>
      <c r="JEK92" s="57"/>
      <c r="JEL92" s="57"/>
      <c r="JEM92" s="57"/>
      <c r="JEN92" s="57"/>
      <c r="JEO92" s="57"/>
      <c r="JEP92" s="57"/>
      <c r="JEQ92" s="57"/>
      <c r="JER92" s="57"/>
      <c r="JES92" s="57"/>
      <c r="JET92" s="57"/>
      <c r="JEU92" s="57"/>
      <c r="JEV92" s="57"/>
      <c r="JEW92" s="57"/>
      <c r="JEX92" s="57"/>
      <c r="JEY92" s="57"/>
      <c r="JEZ92" s="57"/>
      <c r="JFA92" s="57"/>
      <c r="JFB92" s="57"/>
      <c r="JFC92" s="57"/>
      <c r="JFD92" s="57"/>
      <c r="JFE92" s="57"/>
      <c r="JFF92" s="57"/>
      <c r="JFG92" s="57"/>
      <c r="JFH92" s="57"/>
      <c r="JFI92" s="57"/>
      <c r="JFJ92" s="57"/>
      <c r="JFK92" s="57"/>
      <c r="JFL92" s="57"/>
      <c r="JFM92" s="57"/>
      <c r="JFN92" s="57"/>
      <c r="JFO92" s="57"/>
      <c r="JFP92" s="57"/>
      <c r="JFQ92" s="57"/>
      <c r="JFR92" s="57"/>
      <c r="JFS92" s="57"/>
      <c r="JFT92" s="57"/>
      <c r="JFU92" s="57"/>
      <c r="JFV92" s="57"/>
      <c r="JFW92" s="57"/>
      <c r="JFX92" s="57"/>
      <c r="JFY92" s="57"/>
      <c r="JFZ92" s="57"/>
      <c r="JGA92" s="57"/>
      <c r="JGB92" s="57"/>
      <c r="JGC92" s="57"/>
      <c r="JGD92" s="57"/>
      <c r="JGE92" s="57"/>
      <c r="JGF92" s="57"/>
      <c r="JGG92" s="57"/>
      <c r="JGH92" s="57"/>
      <c r="JGI92" s="57"/>
      <c r="JGJ92" s="57"/>
      <c r="JGK92" s="57"/>
      <c r="JGL92" s="57"/>
      <c r="JGM92" s="57"/>
      <c r="JGN92" s="57"/>
      <c r="JGO92" s="57"/>
      <c r="JGP92" s="57"/>
      <c r="JGQ92" s="57"/>
      <c r="JGR92" s="57"/>
      <c r="JGS92" s="57"/>
      <c r="JGT92" s="57"/>
      <c r="JGU92" s="57"/>
      <c r="JGV92" s="57"/>
      <c r="JGW92" s="57"/>
      <c r="JGX92" s="57"/>
      <c r="JGY92" s="57"/>
      <c r="JGZ92" s="57"/>
      <c r="JHA92" s="57"/>
      <c r="JHB92" s="57"/>
      <c r="JHC92" s="57"/>
      <c r="JHD92" s="57"/>
      <c r="JHE92" s="57"/>
      <c r="JHF92" s="57"/>
      <c r="JHG92" s="57"/>
      <c r="JHH92" s="57"/>
      <c r="JHI92" s="57"/>
      <c r="JHJ92" s="57"/>
      <c r="JHK92" s="57"/>
      <c r="JHL92" s="57"/>
      <c r="JHM92" s="57"/>
      <c r="JHN92" s="57"/>
      <c r="JHO92" s="57"/>
      <c r="JHP92" s="57"/>
      <c r="JHQ92" s="57"/>
      <c r="JHR92" s="57"/>
      <c r="JHS92" s="57"/>
      <c r="JHT92" s="57"/>
      <c r="JHU92" s="57"/>
      <c r="JHV92" s="57"/>
      <c r="JHW92" s="57"/>
      <c r="JHX92" s="57"/>
      <c r="JHY92" s="57"/>
      <c r="JHZ92" s="57"/>
      <c r="JIA92" s="57"/>
      <c r="JIB92" s="57"/>
      <c r="JIC92" s="57"/>
      <c r="JID92" s="57"/>
      <c r="JIE92" s="57"/>
      <c r="JIF92" s="57"/>
      <c r="JIG92" s="57"/>
      <c r="JIH92" s="57"/>
      <c r="JII92" s="57"/>
      <c r="JIJ92" s="57"/>
      <c r="JIK92" s="57"/>
      <c r="JIL92" s="57"/>
      <c r="JIM92" s="57"/>
      <c r="JIN92" s="57"/>
      <c r="JIO92" s="57"/>
      <c r="JIP92" s="57"/>
      <c r="JIQ92" s="57"/>
      <c r="JIR92" s="57"/>
      <c r="JIS92" s="57"/>
      <c r="JIT92" s="57"/>
      <c r="JIU92" s="57"/>
      <c r="JIV92" s="57"/>
      <c r="JIW92" s="57"/>
      <c r="JIX92" s="57"/>
      <c r="JIY92" s="57"/>
      <c r="JIZ92" s="57"/>
      <c r="JJA92" s="57"/>
      <c r="JJB92" s="57"/>
      <c r="JJC92" s="57"/>
      <c r="JJD92" s="57"/>
      <c r="JJE92" s="57"/>
      <c r="JJF92" s="57"/>
      <c r="JJG92" s="57"/>
      <c r="JJH92" s="57"/>
      <c r="JJI92" s="57"/>
      <c r="JJJ92" s="57"/>
      <c r="JJK92" s="57"/>
      <c r="JJL92" s="57"/>
      <c r="JJM92" s="57"/>
      <c r="JJN92" s="57"/>
      <c r="JJO92" s="57"/>
      <c r="JJP92" s="57"/>
      <c r="JJQ92" s="57"/>
      <c r="JJR92" s="57"/>
      <c r="JJS92" s="57"/>
      <c r="JJT92" s="57"/>
      <c r="JJU92" s="57"/>
      <c r="JJV92" s="57"/>
      <c r="JJW92" s="57"/>
      <c r="JJX92" s="57"/>
      <c r="JJY92" s="57"/>
      <c r="JJZ92" s="57"/>
      <c r="JKA92" s="57"/>
      <c r="JKB92" s="57"/>
      <c r="JKC92" s="57"/>
      <c r="JKD92" s="57"/>
      <c r="JKE92" s="57"/>
      <c r="JKF92" s="57"/>
      <c r="JKG92" s="57"/>
      <c r="JKH92" s="57"/>
      <c r="JKI92" s="57"/>
      <c r="JKJ92" s="57"/>
      <c r="JKK92" s="57"/>
      <c r="JKL92" s="57"/>
      <c r="JKM92" s="57"/>
      <c r="JKN92" s="57"/>
      <c r="JKO92" s="57"/>
      <c r="JKP92" s="57"/>
      <c r="JKQ92" s="57"/>
      <c r="JKR92" s="57"/>
      <c r="JKS92" s="57"/>
      <c r="JKT92" s="57"/>
      <c r="JKU92" s="57"/>
      <c r="JKV92" s="57"/>
      <c r="JKW92" s="57"/>
      <c r="JKX92" s="57"/>
      <c r="JKY92" s="57"/>
      <c r="JKZ92" s="57"/>
      <c r="JLA92" s="57"/>
      <c r="JLB92" s="57"/>
      <c r="JLC92" s="57"/>
      <c r="JLD92" s="57"/>
      <c r="JLE92" s="57"/>
      <c r="JLF92" s="57"/>
      <c r="JLG92" s="57"/>
      <c r="JLH92" s="57"/>
      <c r="JLI92" s="57"/>
      <c r="JLJ92" s="57"/>
      <c r="JLK92" s="57"/>
      <c r="JLL92" s="57"/>
      <c r="JLM92" s="57"/>
      <c r="JLN92" s="57"/>
      <c r="JLO92" s="57"/>
      <c r="JLP92" s="57"/>
      <c r="JLQ92" s="57"/>
      <c r="JLR92" s="57"/>
      <c r="JLS92" s="57"/>
      <c r="JLT92" s="57"/>
      <c r="JLU92" s="57"/>
      <c r="JLV92" s="57"/>
      <c r="JLW92" s="57"/>
      <c r="JLX92" s="57"/>
      <c r="JLY92" s="57"/>
      <c r="JLZ92" s="57"/>
      <c r="JMA92" s="57"/>
      <c r="JMB92" s="57"/>
      <c r="JMC92" s="57"/>
      <c r="JMD92" s="57"/>
      <c r="JME92" s="57"/>
      <c r="JMF92" s="57"/>
      <c r="JMG92" s="57"/>
      <c r="JMH92" s="57"/>
      <c r="JMI92" s="57"/>
      <c r="JMJ92" s="57"/>
      <c r="JMK92" s="57"/>
      <c r="JML92" s="57"/>
      <c r="JMM92" s="57"/>
      <c r="JMN92" s="57"/>
      <c r="JMO92" s="57"/>
      <c r="JMP92" s="57"/>
      <c r="JMQ92" s="57"/>
      <c r="JMR92" s="57"/>
      <c r="JMS92" s="57"/>
      <c r="JMT92" s="57"/>
      <c r="JMU92" s="57"/>
      <c r="JMV92" s="57"/>
      <c r="JMW92" s="57"/>
      <c r="JMX92" s="57"/>
      <c r="JMY92" s="57"/>
      <c r="JMZ92" s="57"/>
      <c r="JNA92" s="57"/>
      <c r="JNB92" s="57"/>
      <c r="JNC92" s="57"/>
      <c r="JND92" s="57"/>
      <c r="JNE92" s="57"/>
      <c r="JNF92" s="57"/>
      <c r="JNG92" s="57"/>
      <c r="JNH92" s="57"/>
      <c r="JNI92" s="57"/>
      <c r="JNJ92" s="57"/>
      <c r="JNK92" s="57"/>
      <c r="JNL92" s="57"/>
      <c r="JNM92" s="57"/>
      <c r="JNN92" s="57"/>
      <c r="JNO92" s="57"/>
      <c r="JNP92" s="57"/>
      <c r="JNQ92" s="57"/>
      <c r="JNR92" s="57"/>
      <c r="JNS92" s="57"/>
      <c r="JNT92" s="57"/>
      <c r="JNU92" s="57"/>
      <c r="JNV92" s="57"/>
      <c r="JNW92" s="57"/>
      <c r="JNX92" s="57"/>
      <c r="JNY92" s="57"/>
      <c r="JNZ92" s="57"/>
      <c r="JOA92" s="57"/>
      <c r="JOB92" s="57"/>
      <c r="JOC92" s="57"/>
      <c r="JOD92" s="57"/>
      <c r="JOE92" s="57"/>
      <c r="JOF92" s="57"/>
      <c r="JOG92" s="57"/>
      <c r="JOH92" s="57"/>
      <c r="JOI92" s="57"/>
      <c r="JOJ92" s="57"/>
      <c r="JOK92" s="57"/>
      <c r="JOL92" s="57"/>
      <c r="JOM92" s="57"/>
      <c r="JON92" s="57"/>
      <c r="JOO92" s="57"/>
      <c r="JOP92" s="57"/>
      <c r="JOQ92" s="57"/>
      <c r="JOR92" s="57"/>
      <c r="JOS92" s="57"/>
      <c r="JOT92" s="57"/>
      <c r="JOU92" s="57"/>
      <c r="JOV92" s="57"/>
      <c r="JOW92" s="57"/>
      <c r="JOX92" s="57"/>
      <c r="JOY92" s="57"/>
      <c r="JOZ92" s="57"/>
      <c r="JPA92" s="57"/>
      <c r="JPB92" s="57"/>
      <c r="JPC92" s="57"/>
      <c r="JPD92" s="57"/>
      <c r="JPE92" s="57"/>
      <c r="JPF92" s="57"/>
      <c r="JPG92" s="57"/>
      <c r="JPH92" s="57"/>
      <c r="JPI92" s="57"/>
      <c r="JPJ92" s="57"/>
      <c r="JPK92" s="57"/>
      <c r="JPL92" s="57"/>
      <c r="JPM92" s="57"/>
      <c r="JPN92" s="57"/>
      <c r="JPO92" s="57"/>
      <c r="JPP92" s="57"/>
      <c r="JPQ92" s="57"/>
      <c r="JPR92" s="57"/>
      <c r="JPS92" s="57"/>
      <c r="JPT92" s="57"/>
      <c r="JPU92" s="57"/>
      <c r="JPV92" s="57"/>
      <c r="JPW92" s="57"/>
      <c r="JPX92" s="57"/>
      <c r="JPY92" s="57"/>
      <c r="JPZ92" s="57"/>
      <c r="JQA92" s="57"/>
      <c r="JQB92" s="57"/>
      <c r="JQC92" s="57"/>
      <c r="JQD92" s="57"/>
      <c r="JQE92" s="57"/>
      <c r="JQF92" s="57"/>
      <c r="JQG92" s="57"/>
      <c r="JQH92" s="57"/>
      <c r="JQI92" s="57"/>
      <c r="JQJ92" s="57"/>
      <c r="JQK92" s="57"/>
      <c r="JQL92" s="57"/>
      <c r="JQM92" s="57"/>
      <c r="JQN92" s="57"/>
      <c r="JQO92" s="57"/>
      <c r="JQP92" s="57"/>
      <c r="JQQ92" s="57"/>
      <c r="JQR92" s="57"/>
      <c r="JQS92" s="57"/>
      <c r="JQT92" s="57"/>
      <c r="JQU92" s="57"/>
      <c r="JQV92" s="57"/>
      <c r="JQW92" s="57"/>
      <c r="JQX92" s="57"/>
      <c r="JQY92" s="57"/>
      <c r="JQZ92" s="57"/>
      <c r="JRA92" s="57"/>
      <c r="JRB92" s="57"/>
      <c r="JRC92" s="57"/>
      <c r="JRD92" s="57"/>
      <c r="JRE92" s="57"/>
      <c r="JRF92" s="57"/>
      <c r="JRG92" s="57"/>
      <c r="JRH92" s="57"/>
      <c r="JRI92" s="57"/>
      <c r="JRJ92" s="57"/>
      <c r="JRK92" s="57"/>
      <c r="JRL92" s="57"/>
      <c r="JRM92" s="57"/>
      <c r="JRN92" s="57"/>
      <c r="JRO92" s="57"/>
      <c r="JRP92" s="57"/>
      <c r="JRQ92" s="57"/>
      <c r="JRR92" s="57"/>
      <c r="JRS92" s="57"/>
      <c r="JRT92" s="57"/>
      <c r="JRU92" s="57"/>
      <c r="JRV92" s="57"/>
      <c r="JRW92" s="57"/>
      <c r="JRX92" s="57"/>
      <c r="JRY92" s="57"/>
      <c r="JRZ92" s="57"/>
      <c r="JSA92" s="57"/>
      <c r="JSB92" s="57"/>
      <c r="JSC92" s="57"/>
      <c r="JSD92" s="57"/>
      <c r="JSE92" s="57"/>
      <c r="JSF92" s="57"/>
      <c r="JSG92" s="57"/>
      <c r="JSH92" s="57"/>
      <c r="JSI92" s="57"/>
      <c r="JSJ92" s="57"/>
      <c r="JSK92" s="57"/>
      <c r="JSL92" s="57"/>
      <c r="JSM92" s="57"/>
      <c r="JSN92" s="57"/>
      <c r="JSO92" s="57"/>
      <c r="JSP92" s="57"/>
      <c r="JSQ92" s="57"/>
      <c r="JSR92" s="57"/>
      <c r="JSS92" s="57"/>
      <c r="JST92" s="57"/>
      <c r="JSU92" s="57"/>
      <c r="JSV92" s="57"/>
      <c r="JSW92" s="57"/>
      <c r="JSX92" s="57"/>
      <c r="JSY92" s="57"/>
      <c r="JSZ92" s="57"/>
      <c r="JTA92" s="57"/>
      <c r="JTB92" s="57"/>
      <c r="JTC92" s="57"/>
      <c r="JTD92" s="57"/>
      <c r="JTE92" s="57"/>
      <c r="JTF92" s="57"/>
      <c r="JTG92" s="57"/>
      <c r="JTH92" s="57"/>
      <c r="JTI92" s="57"/>
      <c r="JTJ92" s="57"/>
      <c r="JTK92" s="57"/>
      <c r="JTL92" s="57"/>
      <c r="JTM92" s="57"/>
      <c r="JTN92" s="57"/>
      <c r="JTO92" s="57"/>
      <c r="JTP92" s="57"/>
      <c r="JTQ92" s="57"/>
      <c r="JTR92" s="57"/>
      <c r="JTS92" s="57"/>
      <c r="JTT92" s="57"/>
      <c r="JTU92" s="57"/>
      <c r="JTV92" s="57"/>
      <c r="JTW92" s="57"/>
      <c r="JTX92" s="57"/>
      <c r="JTY92" s="57"/>
      <c r="JTZ92" s="57"/>
      <c r="JUA92" s="57"/>
      <c r="JUB92" s="57"/>
      <c r="JUC92" s="57"/>
      <c r="JUD92" s="57"/>
      <c r="JUE92" s="57"/>
      <c r="JUF92" s="57"/>
      <c r="JUG92" s="57"/>
      <c r="JUH92" s="57"/>
      <c r="JUI92" s="57"/>
      <c r="JUJ92" s="57"/>
      <c r="JUK92" s="57"/>
      <c r="JUL92" s="57"/>
      <c r="JUM92" s="57"/>
      <c r="JUN92" s="57"/>
      <c r="JUO92" s="57"/>
      <c r="JUP92" s="57"/>
      <c r="JUQ92" s="57"/>
      <c r="JUR92" s="57"/>
      <c r="JUS92" s="57"/>
      <c r="JUT92" s="57"/>
      <c r="JUU92" s="57"/>
      <c r="JUV92" s="57"/>
      <c r="JUW92" s="57"/>
      <c r="JUX92" s="57"/>
      <c r="JUY92" s="57"/>
      <c r="JUZ92" s="57"/>
      <c r="JVA92" s="57"/>
      <c r="JVB92" s="57"/>
      <c r="JVC92" s="57"/>
      <c r="JVD92" s="57"/>
      <c r="JVE92" s="57"/>
      <c r="JVF92" s="57"/>
      <c r="JVG92" s="57"/>
      <c r="JVH92" s="57"/>
      <c r="JVI92" s="57"/>
      <c r="JVJ92" s="57"/>
      <c r="JVK92" s="57"/>
      <c r="JVL92" s="57"/>
      <c r="JVM92" s="57"/>
      <c r="JVN92" s="57"/>
      <c r="JVO92" s="57"/>
      <c r="JVP92" s="57"/>
      <c r="JVQ92" s="57"/>
      <c r="JVR92" s="57"/>
      <c r="JVS92" s="57"/>
      <c r="JVT92" s="57"/>
      <c r="JVU92" s="57"/>
      <c r="JVV92" s="57"/>
      <c r="JVW92" s="57"/>
      <c r="JVX92" s="57"/>
      <c r="JVY92" s="57"/>
      <c r="JVZ92" s="57"/>
      <c r="JWA92" s="57"/>
      <c r="JWB92" s="57"/>
      <c r="JWC92" s="57"/>
      <c r="JWD92" s="57"/>
      <c r="JWE92" s="57"/>
      <c r="JWF92" s="57"/>
      <c r="JWG92" s="57"/>
      <c r="JWH92" s="57"/>
      <c r="JWI92" s="57"/>
      <c r="JWJ92" s="57"/>
      <c r="JWK92" s="57"/>
      <c r="JWL92" s="57"/>
      <c r="JWM92" s="57"/>
      <c r="JWN92" s="57"/>
      <c r="JWO92" s="57"/>
      <c r="JWP92" s="57"/>
      <c r="JWQ92" s="57"/>
      <c r="JWR92" s="57"/>
      <c r="JWS92" s="57"/>
      <c r="JWT92" s="57"/>
      <c r="JWU92" s="57"/>
      <c r="JWV92" s="57"/>
      <c r="JWW92" s="57"/>
      <c r="JWX92" s="57"/>
      <c r="JWY92" s="57"/>
      <c r="JWZ92" s="57"/>
      <c r="JXA92" s="57"/>
      <c r="JXB92" s="57"/>
      <c r="JXC92" s="57"/>
      <c r="JXD92" s="57"/>
      <c r="JXE92" s="57"/>
      <c r="JXF92" s="57"/>
      <c r="JXG92" s="57"/>
      <c r="JXH92" s="57"/>
      <c r="JXI92" s="57"/>
      <c r="JXJ92" s="57"/>
      <c r="JXK92" s="57"/>
      <c r="JXL92" s="57"/>
      <c r="JXM92" s="57"/>
      <c r="JXN92" s="57"/>
      <c r="JXO92" s="57"/>
      <c r="JXP92" s="57"/>
      <c r="JXQ92" s="57"/>
      <c r="JXR92" s="57"/>
      <c r="JXS92" s="57"/>
      <c r="JXT92" s="57"/>
      <c r="JXU92" s="57"/>
      <c r="JXV92" s="57"/>
      <c r="JXW92" s="57"/>
      <c r="JXX92" s="57"/>
      <c r="JXY92" s="57"/>
      <c r="JXZ92" s="57"/>
      <c r="JYA92" s="57"/>
      <c r="JYB92" s="57"/>
      <c r="JYC92" s="57"/>
      <c r="JYD92" s="57"/>
      <c r="JYE92" s="57"/>
      <c r="JYF92" s="57"/>
      <c r="JYG92" s="57"/>
      <c r="JYH92" s="57"/>
      <c r="JYI92" s="57"/>
      <c r="JYJ92" s="57"/>
      <c r="JYK92" s="57"/>
      <c r="JYL92" s="57"/>
      <c r="JYM92" s="57"/>
      <c r="JYN92" s="57"/>
      <c r="JYO92" s="57"/>
      <c r="JYP92" s="57"/>
      <c r="JYQ92" s="57"/>
      <c r="JYR92" s="57"/>
      <c r="JYS92" s="57"/>
      <c r="JYT92" s="57"/>
      <c r="JYU92" s="57"/>
      <c r="JYV92" s="57"/>
      <c r="JYW92" s="57"/>
      <c r="JYX92" s="57"/>
      <c r="JYY92" s="57"/>
      <c r="JYZ92" s="57"/>
      <c r="JZA92" s="57"/>
      <c r="JZB92" s="57"/>
      <c r="JZC92" s="57"/>
      <c r="JZD92" s="57"/>
      <c r="JZE92" s="57"/>
      <c r="JZF92" s="57"/>
      <c r="JZG92" s="57"/>
      <c r="JZH92" s="57"/>
      <c r="JZI92" s="57"/>
      <c r="JZJ92" s="57"/>
      <c r="JZK92" s="57"/>
      <c r="JZL92" s="57"/>
      <c r="JZM92" s="57"/>
      <c r="JZN92" s="57"/>
      <c r="JZO92" s="57"/>
      <c r="JZP92" s="57"/>
      <c r="JZQ92" s="57"/>
      <c r="JZR92" s="57"/>
      <c r="JZS92" s="57"/>
      <c r="JZT92" s="57"/>
      <c r="JZU92" s="57"/>
      <c r="JZV92" s="57"/>
      <c r="JZW92" s="57"/>
      <c r="JZX92" s="57"/>
      <c r="JZY92" s="57"/>
      <c r="JZZ92" s="57"/>
      <c r="KAA92" s="57"/>
      <c r="KAB92" s="57"/>
      <c r="KAC92" s="57"/>
      <c r="KAD92" s="57"/>
      <c r="KAE92" s="57"/>
      <c r="KAF92" s="57"/>
      <c r="KAG92" s="57"/>
      <c r="KAH92" s="57"/>
      <c r="KAI92" s="57"/>
      <c r="KAJ92" s="57"/>
      <c r="KAK92" s="57"/>
      <c r="KAL92" s="57"/>
      <c r="KAM92" s="57"/>
      <c r="KAN92" s="57"/>
      <c r="KAO92" s="57"/>
      <c r="KAP92" s="57"/>
      <c r="KAQ92" s="57"/>
      <c r="KAR92" s="57"/>
      <c r="KAS92" s="57"/>
      <c r="KAT92" s="57"/>
      <c r="KAU92" s="57"/>
      <c r="KAV92" s="57"/>
      <c r="KAW92" s="57"/>
      <c r="KAX92" s="57"/>
      <c r="KAY92" s="57"/>
      <c r="KAZ92" s="57"/>
      <c r="KBA92" s="57"/>
      <c r="KBB92" s="57"/>
      <c r="KBC92" s="57"/>
      <c r="KBD92" s="57"/>
      <c r="KBE92" s="57"/>
      <c r="KBF92" s="57"/>
      <c r="KBG92" s="57"/>
      <c r="KBH92" s="57"/>
      <c r="KBI92" s="57"/>
      <c r="KBJ92" s="57"/>
      <c r="KBK92" s="57"/>
      <c r="KBL92" s="57"/>
      <c r="KBM92" s="57"/>
      <c r="KBN92" s="57"/>
      <c r="KBO92" s="57"/>
      <c r="KBP92" s="57"/>
      <c r="KBQ92" s="57"/>
      <c r="KBR92" s="57"/>
      <c r="KBS92" s="57"/>
      <c r="KBT92" s="57"/>
      <c r="KBU92" s="57"/>
      <c r="KBV92" s="57"/>
      <c r="KBW92" s="57"/>
      <c r="KBX92" s="57"/>
      <c r="KBY92" s="57"/>
      <c r="KBZ92" s="57"/>
      <c r="KCA92" s="57"/>
      <c r="KCB92" s="57"/>
      <c r="KCC92" s="57"/>
      <c r="KCD92" s="57"/>
      <c r="KCE92" s="57"/>
      <c r="KCF92" s="57"/>
      <c r="KCG92" s="57"/>
      <c r="KCH92" s="57"/>
      <c r="KCI92" s="57"/>
      <c r="KCJ92" s="57"/>
      <c r="KCK92" s="57"/>
      <c r="KCL92" s="57"/>
      <c r="KCM92" s="57"/>
      <c r="KCN92" s="57"/>
      <c r="KCO92" s="57"/>
      <c r="KCP92" s="57"/>
      <c r="KCQ92" s="57"/>
      <c r="KCR92" s="57"/>
      <c r="KCS92" s="57"/>
      <c r="KCT92" s="57"/>
      <c r="KCU92" s="57"/>
      <c r="KCV92" s="57"/>
      <c r="KCW92" s="57"/>
      <c r="KCX92" s="57"/>
      <c r="KCY92" s="57"/>
      <c r="KCZ92" s="57"/>
      <c r="KDA92" s="57"/>
      <c r="KDB92" s="57"/>
      <c r="KDC92" s="57"/>
      <c r="KDD92" s="57"/>
      <c r="KDE92" s="57"/>
      <c r="KDF92" s="57"/>
      <c r="KDG92" s="57"/>
      <c r="KDH92" s="57"/>
      <c r="KDI92" s="57"/>
      <c r="KDJ92" s="57"/>
      <c r="KDK92" s="57"/>
      <c r="KDL92" s="57"/>
      <c r="KDM92" s="57"/>
      <c r="KDN92" s="57"/>
      <c r="KDO92" s="57"/>
      <c r="KDP92" s="57"/>
      <c r="KDQ92" s="57"/>
      <c r="KDR92" s="57"/>
      <c r="KDS92" s="57"/>
      <c r="KDT92" s="57"/>
      <c r="KDU92" s="57"/>
      <c r="KDV92" s="57"/>
      <c r="KDW92" s="57"/>
      <c r="KDX92" s="57"/>
      <c r="KDY92" s="57"/>
      <c r="KDZ92" s="57"/>
      <c r="KEA92" s="57"/>
      <c r="KEB92" s="57"/>
      <c r="KEC92" s="57"/>
      <c r="KED92" s="57"/>
      <c r="KEE92" s="57"/>
      <c r="KEF92" s="57"/>
      <c r="KEG92" s="57"/>
      <c r="KEH92" s="57"/>
      <c r="KEI92" s="57"/>
      <c r="KEJ92" s="57"/>
      <c r="KEK92" s="57"/>
      <c r="KEL92" s="57"/>
      <c r="KEM92" s="57"/>
      <c r="KEN92" s="57"/>
      <c r="KEO92" s="57"/>
      <c r="KEP92" s="57"/>
      <c r="KEQ92" s="57"/>
      <c r="KER92" s="57"/>
      <c r="KES92" s="57"/>
      <c r="KET92" s="57"/>
      <c r="KEU92" s="57"/>
      <c r="KEV92" s="57"/>
      <c r="KEW92" s="57"/>
      <c r="KEX92" s="57"/>
      <c r="KEY92" s="57"/>
      <c r="KEZ92" s="57"/>
      <c r="KFA92" s="57"/>
      <c r="KFB92" s="57"/>
      <c r="KFC92" s="57"/>
      <c r="KFD92" s="57"/>
      <c r="KFE92" s="57"/>
      <c r="KFF92" s="57"/>
      <c r="KFG92" s="57"/>
      <c r="KFH92" s="57"/>
      <c r="KFI92" s="57"/>
      <c r="KFJ92" s="57"/>
      <c r="KFK92" s="57"/>
      <c r="KFL92" s="57"/>
      <c r="KFM92" s="57"/>
      <c r="KFN92" s="57"/>
      <c r="KFO92" s="57"/>
      <c r="KFP92" s="57"/>
      <c r="KFQ92" s="57"/>
      <c r="KFR92" s="57"/>
      <c r="KFS92" s="57"/>
      <c r="KFT92" s="57"/>
      <c r="KFU92" s="57"/>
      <c r="KFV92" s="57"/>
      <c r="KFW92" s="57"/>
      <c r="KFX92" s="57"/>
      <c r="KFY92" s="57"/>
      <c r="KFZ92" s="57"/>
      <c r="KGA92" s="57"/>
      <c r="KGB92" s="57"/>
      <c r="KGC92" s="57"/>
      <c r="KGD92" s="57"/>
      <c r="KGE92" s="57"/>
      <c r="KGF92" s="57"/>
      <c r="KGG92" s="57"/>
      <c r="KGH92" s="57"/>
      <c r="KGI92" s="57"/>
      <c r="KGJ92" s="57"/>
      <c r="KGK92" s="57"/>
      <c r="KGL92" s="57"/>
      <c r="KGM92" s="57"/>
      <c r="KGN92" s="57"/>
      <c r="KGO92" s="57"/>
      <c r="KGP92" s="57"/>
      <c r="KGQ92" s="57"/>
      <c r="KGR92" s="57"/>
      <c r="KGS92" s="57"/>
      <c r="KGT92" s="57"/>
      <c r="KGU92" s="57"/>
      <c r="KGV92" s="57"/>
      <c r="KGW92" s="57"/>
      <c r="KGX92" s="57"/>
      <c r="KGY92" s="57"/>
      <c r="KGZ92" s="57"/>
      <c r="KHA92" s="57"/>
      <c r="KHB92" s="57"/>
      <c r="KHC92" s="57"/>
      <c r="KHD92" s="57"/>
      <c r="KHE92" s="57"/>
      <c r="KHF92" s="57"/>
      <c r="KHG92" s="57"/>
      <c r="KHH92" s="57"/>
      <c r="KHI92" s="57"/>
      <c r="KHJ92" s="57"/>
      <c r="KHK92" s="57"/>
      <c r="KHL92" s="57"/>
      <c r="KHM92" s="57"/>
      <c r="KHN92" s="57"/>
      <c r="KHO92" s="57"/>
      <c r="KHP92" s="57"/>
      <c r="KHQ92" s="57"/>
      <c r="KHR92" s="57"/>
      <c r="KHS92" s="57"/>
      <c r="KHT92" s="57"/>
      <c r="KHU92" s="57"/>
      <c r="KHV92" s="57"/>
      <c r="KHW92" s="57"/>
      <c r="KHX92" s="57"/>
      <c r="KHY92" s="57"/>
      <c r="KHZ92" s="57"/>
      <c r="KIA92" s="57"/>
      <c r="KIB92" s="57"/>
      <c r="KIC92" s="57"/>
      <c r="KID92" s="57"/>
      <c r="KIE92" s="57"/>
      <c r="KIF92" s="57"/>
      <c r="KIG92" s="57"/>
      <c r="KIH92" s="57"/>
      <c r="KII92" s="57"/>
      <c r="KIJ92" s="57"/>
      <c r="KIK92" s="57"/>
      <c r="KIL92" s="57"/>
      <c r="KIM92" s="57"/>
      <c r="KIN92" s="57"/>
      <c r="KIO92" s="57"/>
      <c r="KIP92" s="57"/>
      <c r="KIQ92" s="57"/>
      <c r="KIR92" s="57"/>
      <c r="KIS92" s="57"/>
      <c r="KIT92" s="57"/>
      <c r="KIU92" s="57"/>
      <c r="KIV92" s="57"/>
      <c r="KIW92" s="57"/>
      <c r="KIX92" s="57"/>
      <c r="KIY92" s="57"/>
      <c r="KIZ92" s="57"/>
      <c r="KJA92" s="57"/>
      <c r="KJB92" s="57"/>
      <c r="KJC92" s="57"/>
      <c r="KJD92" s="57"/>
      <c r="KJE92" s="57"/>
      <c r="KJF92" s="57"/>
      <c r="KJG92" s="57"/>
      <c r="KJH92" s="57"/>
      <c r="KJI92" s="57"/>
      <c r="KJJ92" s="57"/>
      <c r="KJK92" s="57"/>
      <c r="KJL92" s="57"/>
      <c r="KJM92" s="57"/>
      <c r="KJN92" s="57"/>
      <c r="KJO92" s="57"/>
      <c r="KJP92" s="57"/>
      <c r="KJQ92" s="57"/>
      <c r="KJR92" s="57"/>
      <c r="KJS92" s="57"/>
      <c r="KJT92" s="57"/>
      <c r="KJU92" s="57"/>
      <c r="KJV92" s="57"/>
      <c r="KJW92" s="57"/>
      <c r="KJX92" s="57"/>
      <c r="KJY92" s="57"/>
      <c r="KJZ92" s="57"/>
      <c r="KKA92" s="57"/>
      <c r="KKB92" s="57"/>
      <c r="KKC92" s="57"/>
      <c r="KKD92" s="57"/>
      <c r="KKE92" s="57"/>
      <c r="KKF92" s="57"/>
      <c r="KKG92" s="57"/>
      <c r="KKH92" s="57"/>
      <c r="KKI92" s="57"/>
      <c r="KKJ92" s="57"/>
      <c r="KKK92" s="57"/>
      <c r="KKL92" s="57"/>
      <c r="KKM92" s="57"/>
      <c r="KKN92" s="57"/>
      <c r="KKO92" s="57"/>
      <c r="KKP92" s="57"/>
      <c r="KKQ92" s="57"/>
      <c r="KKR92" s="57"/>
      <c r="KKS92" s="57"/>
      <c r="KKT92" s="57"/>
      <c r="KKU92" s="57"/>
      <c r="KKV92" s="57"/>
      <c r="KKW92" s="57"/>
      <c r="KKX92" s="57"/>
      <c r="KKY92" s="57"/>
      <c r="KKZ92" s="57"/>
      <c r="KLA92" s="57"/>
      <c r="KLB92" s="57"/>
      <c r="KLC92" s="57"/>
      <c r="KLD92" s="57"/>
      <c r="KLE92" s="57"/>
      <c r="KLF92" s="57"/>
      <c r="KLG92" s="57"/>
      <c r="KLH92" s="57"/>
      <c r="KLI92" s="57"/>
      <c r="KLJ92" s="57"/>
      <c r="KLK92" s="57"/>
      <c r="KLL92" s="57"/>
      <c r="KLM92" s="57"/>
      <c r="KLN92" s="57"/>
      <c r="KLO92" s="57"/>
      <c r="KLP92" s="57"/>
      <c r="KLQ92" s="57"/>
      <c r="KLR92" s="57"/>
      <c r="KLS92" s="57"/>
      <c r="KLT92" s="57"/>
      <c r="KLU92" s="57"/>
      <c r="KLV92" s="57"/>
      <c r="KLW92" s="57"/>
      <c r="KLX92" s="57"/>
      <c r="KLY92" s="57"/>
      <c r="KLZ92" s="57"/>
      <c r="KMA92" s="57"/>
      <c r="KMB92" s="57"/>
      <c r="KMC92" s="57"/>
      <c r="KMD92" s="57"/>
      <c r="KME92" s="57"/>
      <c r="KMF92" s="57"/>
      <c r="KMG92" s="57"/>
      <c r="KMH92" s="57"/>
      <c r="KMI92" s="57"/>
      <c r="KMJ92" s="57"/>
      <c r="KMK92" s="57"/>
      <c r="KML92" s="57"/>
      <c r="KMM92" s="57"/>
      <c r="KMN92" s="57"/>
      <c r="KMO92" s="57"/>
      <c r="KMP92" s="57"/>
      <c r="KMQ92" s="57"/>
      <c r="KMR92" s="57"/>
      <c r="KMS92" s="57"/>
      <c r="KMT92" s="57"/>
      <c r="KMU92" s="57"/>
      <c r="KMV92" s="57"/>
      <c r="KMW92" s="57"/>
      <c r="KMX92" s="57"/>
      <c r="KMY92" s="57"/>
      <c r="KMZ92" s="57"/>
      <c r="KNA92" s="57"/>
      <c r="KNB92" s="57"/>
      <c r="KNC92" s="57"/>
      <c r="KND92" s="57"/>
      <c r="KNE92" s="57"/>
      <c r="KNF92" s="57"/>
      <c r="KNG92" s="57"/>
      <c r="KNH92" s="57"/>
      <c r="KNI92" s="57"/>
      <c r="KNJ92" s="57"/>
      <c r="KNK92" s="57"/>
      <c r="KNL92" s="57"/>
      <c r="KNM92" s="57"/>
      <c r="KNN92" s="57"/>
      <c r="KNO92" s="57"/>
      <c r="KNP92" s="57"/>
      <c r="KNQ92" s="57"/>
      <c r="KNR92" s="57"/>
      <c r="KNS92" s="57"/>
      <c r="KNT92" s="57"/>
      <c r="KNU92" s="57"/>
      <c r="KNV92" s="57"/>
      <c r="KNW92" s="57"/>
      <c r="KNX92" s="57"/>
      <c r="KNY92" s="57"/>
      <c r="KNZ92" s="57"/>
      <c r="KOA92" s="57"/>
      <c r="KOB92" s="57"/>
      <c r="KOC92" s="57"/>
      <c r="KOD92" s="57"/>
      <c r="KOE92" s="57"/>
      <c r="KOF92" s="57"/>
      <c r="KOG92" s="57"/>
      <c r="KOH92" s="57"/>
      <c r="KOI92" s="57"/>
      <c r="KOJ92" s="57"/>
      <c r="KOK92" s="57"/>
      <c r="KOL92" s="57"/>
      <c r="KOM92" s="57"/>
      <c r="KON92" s="57"/>
      <c r="KOO92" s="57"/>
      <c r="KOP92" s="57"/>
      <c r="KOQ92" s="57"/>
      <c r="KOR92" s="57"/>
      <c r="KOS92" s="57"/>
      <c r="KOT92" s="57"/>
      <c r="KOU92" s="57"/>
      <c r="KOV92" s="57"/>
      <c r="KOW92" s="57"/>
      <c r="KOX92" s="57"/>
      <c r="KOY92" s="57"/>
      <c r="KOZ92" s="57"/>
      <c r="KPA92" s="57"/>
      <c r="KPB92" s="57"/>
      <c r="KPC92" s="57"/>
      <c r="KPD92" s="57"/>
      <c r="KPE92" s="57"/>
      <c r="KPF92" s="57"/>
      <c r="KPG92" s="57"/>
      <c r="KPH92" s="57"/>
      <c r="KPI92" s="57"/>
      <c r="KPJ92" s="57"/>
      <c r="KPK92" s="57"/>
      <c r="KPL92" s="57"/>
      <c r="KPM92" s="57"/>
      <c r="KPN92" s="57"/>
      <c r="KPO92" s="57"/>
      <c r="KPP92" s="57"/>
      <c r="KPQ92" s="57"/>
      <c r="KPR92" s="57"/>
      <c r="KPS92" s="57"/>
      <c r="KPT92" s="57"/>
      <c r="KPU92" s="57"/>
      <c r="KPV92" s="57"/>
      <c r="KPW92" s="57"/>
      <c r="KPX92" s="57"/>
      <c r="KPY92" s="57"/>
      <c r="KPZ92" s="57"/>
      <c r="KQA92" s="57"/>
      <c r="KQB92" s="57"/>
      <c r="KQC92" s="57"/>
      <c r="KQD92" s="57"/>
      <c r="KQE92" s="57"/>
      <c r="KQF92" s="57"/>
      <c r="KQG92" s="57"/>
      <c r="KQH92" s="57"/>
      <c r="KQI92" s="57"/>
      <c r="KQJ92" s="57"/>
      <c r="KQK92" s="57"/>
      <c r="KQL92" s="57"/>
      <c r="KQM92" s="57"/>
      <c r="KQN92" s="57"/>
      <c r="KQO92" s="57"/>
      <c r="KQP92" s="57"/>
      <c r="KQQ92" s="57"/>
      <c r="KQR92" s="57"/>
      <c r="KQS92" s="57"/>
      <c r="KQT92" s="57"/>
      <c r="KQU92" s="57"/>
      <c r="KQV92" s="57"/>
      <c r="KQW92" s="57"/>
      <c r="KQX92" s="57"/>
      <c r="KQY92" s="57"/>
      <c r="KQZ92" s="57"/>
      <c r="KRA92" s="57"/>
      <c r="KRB92" s="57"/>
      <c r="KRC92" s="57"/>
      <c r="KRD92" s="57"/>
      <c r="KRE92" s="57"/>
      <c r="KRF92" s="57"/>
      <c r="KRG92" s="57"/>
      <c r="KRH92" s="57"/>
      <c r="KRI92" s="57"/>
      <c r="KRJ92" s="57"/>
      <c r="KRK92" s="57"/>
      <c r="KRL92" s="57"/>
      <c r="KRM92" s="57"/>
      <c r="KRN92" s="57"/>
      <c r="KRO92" s="57"/>
      <c r="KRP92" s="57"/>
      <c r="KRQ92" s="57"/>
      <c r="KRR92" s="57"/>
      <c r="KRS92" s="57"/>
      <c r="KRT92" s="57"/>
      <c r="KRU92" s="57"/>
      <c r="KRV92" s="57"/>
      <c r="KRW92" s="57"/>
      <c r="KRX92" s="57"/>
      <c r="KRY92" s="57"/>
      <c r="KRZ92" s="57"/>
      <c r="KSA92" s="57"/>
      <c r="KSB92" s="57"/>
      <c r="KSC92" s="57"/>
      <c r="KSD92" s="57"/>
      <c r="KSE92" s="57"/>
      <c r="KSF92" s="57"/>
      <c r="KSG92" s="57"/>
      <c r="KSH92" s="57"/>
      <c r="KSI92" s="57"/>
      <c r="KSJ92" s="57"/>
      <c r="KSK92" s="57"/>
      <c r="KSL92" s="57"/>
      <c r="KSM92" s="57"/>
      <c r="KSN92" s="57"/>
      <c r="KSO92" s="57"/>
      <c r="KSP92" s="57"/>
      <c r="KSQ92" s="57"/>
      <c r="KSR92" s="57"/>
      <c r="KSS92" s="57"/>
      <c r="KST92" s="57"/>
      <c r="KSU92" s="57"/>
      <c r="KSV92" s="57"/>
      <c r="KSW92" s="57"/>
      <c r="KSX92" s="57"/>
      <c r="KSY92" s="57"/>
      <c r="KSZ92" s="57"/>
      <c r="KTA92" s="57"/>
      <c r="KTB92" s="57"/>
      <c r="KTC92" s="57"/>
      <c r="KTD92" s="57"/>
      <c r="KTE92" s="57"/>
      <c r="KTF92" s="57"/>
      <c r="KTG92" s="57"/>
      <c r="KTH92" s="57"/>
      <c r="KTI92" s="57"/>
      <c r="KTJ92" s="57"/>
      <c r="KTK92" s="57"/>
      <c r="KTL92" s="57"/>
      <c r="KTM92" s="57"/>
      <c r="KTN92" s="57"/>
      <c r="KTO92" s="57"/>
      <c r="KTP92" s="57"/>
      <c r="KTQ92" s="57"/>
      <c r="KTR92" s="57"/>
      <c r="KTS92" s="57"/>
      <c r="KTT92" s="57"/>
      <c r="KTU92" s="57"/>
      <c r="KTV92" s="57"/>
      <c r="KTW92" s="57"/>
      <c r="KTX92" s="57"/>
      <c r="KTY92" s="57"/>
      <c r="KTZ92" s="57"/>
      <c r="KUA92" s="57"/>
      <c r="KUB92" s="57"/>
      <c r="KUC92" s="57"/>
      <c r="KUD92" s="57"/>
      <c r="KUE92" s="57"/>
      <c r="KUF92" s="57"/>
      <c r="KUG92" s="57"/>
      <c r="KUH92" s="57"/>
      <c r="KUI92" s="57"/>
      <c r="KUJ92" s="57"/>
      <c r="KUK92" s="57"/>
      <c r="KUL92" s="57"/>
      <c r="KUM92" s="57"/>
      <c r="KUN92" s="57"/>
      <c r="KUO92" s="57"/>
      <c r="KUP92" s="57"/>
      <c r="KUQ92" s="57"/>
      <c r="KUR92" s="57"/>
      <c r="KUS92" s="57"/>
      <c r="KUT92" s="57"/>
      <c r="KUU92" s="57"/>
      <c r="KUV92" s="57"/>
      <c r="KUW92" s="57"/>
      <c r="KUX92" s="57"/>
      <c r="KUY92" s="57"/>
      <c r="KUZ92" s="57"/>
      <c r="KVA92" s="57"/>
      <c r="KVB92" s="57"/>
      <c r="KVC92" s="57"/>
      <c r="KVD92" s="57"/>
      <c r="KVE92" s="57"/>
      <c r="KVF92" s="57"/>
      <c r="KVG92" s="57"/>
      <c r="KVH92" s="57"/>
      <c r="KVI92" s="57"/>
      <c r="KVJ92" s="57"/>
      <c r="KVK92" s="57"/>
      <c r="KVL92" s="57"/>
      <c r="KVM92" s="57"/>
      <c r="KVN92" s="57"/>
      <c r="KVO92" s="57"/>
      <c r="KVP92" s="57"/>
      <c r="KVQ92" s="57"/>
      <c r="KVR92" s="57"/>
      <c r="KVS92" s="57"/>
      <c r="KVT92" s="57"/>
      <c r="KVU92" s="57"/>
      <c r="KVV92" s="57"/>
      <c r="KVW92" s="57"/>
      <c r="KVX92" s="57"/>
      <c r="KVY92" s="57"/>
      <c r="KVZ92" s="57"/>
      <c r="KWA92" s="57"/>
      <c r="KWB92" s="57"/>
      <c r="KWC92" s="57"/>
      <c r="KWD92" s="57"/>
      <c r="KWE92" s="57"/>
      <c r="KWF92" s="57"/>
      <c r="KWG92" s="57"/>
      <c r="KWH92" s="57"/>
      <c r="KWI92" s="57"/>
      <c r="KWJ92" s="57"/>
      <c r="KWK92" s="57"/>
      <c r="KWL92" s="57"/>
      <c r="KWM92" s="57"/>
      <c r="KWN92" s="57"/>
      <c r="KWO92" s="57"/>
      <c r="KWP92" s="57"/>
      <c r="KWQ92" s="57"/>
      <c r="KWR92" s="57"/>
      <c r="KWS92" s="57"/>
      <c r="KWT92" s="57"/>
      <c r="KWU92" s="57"/>
      <c r="KWV92" s="57"/>
      <c r="KWW92" s="57"/>
      <c r="KWX92" s="57"/>
      <c r="KWY92" s="57"/>
      <c r="KWZ92" s="57"/>
      <c r="KXA92" s="57"/>
      <c r="KXB92" s="57"/>
      <c r="KXC92" s="57"/>
      <c r="KXD92" s="57"/>
      <c r="KXE92" s="57"/>
      <c r="KXF92" s="57"/>
      <c r="KXG92" s="57"/>
      <c r="KXH92" s="57"/>
      <c r="KXI92" s="57"/>
      <c r="KXJ92" s="57"/>
      <c r="KXK92" s="57"/>
      <c r="KXL92" s="57"/>
      <c r="KXM92" s="57"/>
      <c r="KXN92" s="57"/>
      <c r="KXO92" s="57"/>
      <c r="KXP92" s="57"/>
      <c r="KXQ92" s="57"/>
      <c r="KXR92" s="57"/>
      <c r="KXS92" s="57"/>
      <c r="KXT92" s="57"/>
      <c r="KXU92" s="57"/>
      <c r="KXV92" s="57"/>
      <c r="KXW92" s="57"/>
      <c r="KXX92" s="57"/>
      <c r="KXY92" s="57"/>
      <c r="KXZ92" s="57"/>
      <c r="KYA92" s="57"/>
      <c r="KYB92" s="57"/>
      <c r="KYC92" s="57"/>
      <c r="KYD92" s="57"/>
      <c r="KYE92" s="57"/>
      <c r="KYF92" s="57"/>
      <c r="KYG92" s="57"/>
      <c r="KYH92" s="57"/>
      <c r="KYI92" s="57"/>
      <c r="KYJ92" s="57"/>
      <c r="KYK92" s="57"/>
      <c r="KYL92" s="57"/>
      <c r="KYM92" s="57"/>
      <c r="KYN92" s="57"/>
      <c r="KYO92" s="57"/>
      <c r="KYP92" s="57"/>
      <c r="KYQ92" s="57"/>
      <c r="KYR92" s="57"/>
      <c r="KYS92" s="57"/>
      <c r="KYT92" s="57"/>
      <c r="KYU92" s="57"/>
      <c r="KYV92" s="57"/>
      <c r="KYW92" s="57"/>
      <c r="KYX92" s="57"/>
      <c r="KYY92" s="57"/>
      <c r="KYZ92" s="57"/>
      <c r="KZA92" s="57"/>
      <c r="KZB92" s="57"/>
      <c r="KZC92" s="57"/>
      <c r="KZD92" s="57"/>
      <c r="KZE92" s="57"/>
      <c r="KZF92" s="57"/>
      <c r="KZG92" s="57"/>
      <c r="KZH92" s="57"/>
      <c r="KZI92" s="57"/>
      <c r="KZJ92" s="57"/>
      <c r="KZK92" s="57"/>
      <c r="KZL92" s="57"/>
      <c r="KZM92" s="57"/>
      <c r="KZN92" s="57"/>
      <c r="KZO92" s="57"/>
      <c r="KZP92" s="57"/>
      <c r="KZQ92" s="57"/>
      <c r="KZR92" s="57"/>
      <c r="KZS92" s="57"/>
      <c r="KZT92" s="57"/>
      <c r="KZU92" s="57"/>
      <c r="KZV92" s="57"/>
      <c r="KZW92" s="57"/>
      <c r="KZX92" s="57"/>
      <c r="KZY92" s="57"/>
      <c r="KZZ92" s="57"/>
      <c r="LAA92" s="57"/>
      <c r="LAB92" s="57"/>
      <c r="LAC92" s="57"/>
      <c r="LAD92" s="57"/>
      <c r="LAE92" s="57"/>
      <c r="LAF92" s="57"/>
      <c r="LAG92" s="57"/>
      <c r="LAH92" s="57"/>
      <c r="LAI92" s="57"/>
      <c r="LAJ92" s="57"/>
      <c r="LAK92" s="57"/>
      <c r="LAL92" s="57"/>
      <c r="LAM92" s="57"/>
      <c r="LAN92" s="57"/>
      <c r="LAO92" s="57"/>
      <c r="LAP92" s="57"/>
      <c r="LAQ92" s="57"/>
      <c r="LAR92" s="57"/>
      <c r="LAS92" s="57"/>
      <c r="LAT92" s="57"/>
      <c r="LAU92" s="57"/>
      <c r="LAV92" s="57"/>
      <c r="LAW92" s="57"/>
      <c r="LAX92" s="57"/>
      <c r="LAY92" s="57"/>
      <c r="LAZ92" s="57"/>
      <c r="LBA92" s="57"/>
      <c r="LBB92" s="57"/>
      <c r="LBC92" s="57"/>
      <c r="LBD92" s="57"/>
      <c r="LBE92" s="57"/>
      <c r="LBF92" s="57"/>
      <c r="LBG92" s="57"/>
      <c r="LBH92" s="57"/>
      <c r="LBI92" s="57"/>
      <c r="LBJ92" s="57"/>
      <c r="LBK92" s="57"/>
      <c r="LBL92" s="57"/>
      <c r="LBM92" s="57"/>
      <c r="LBN92" s="57"/>
      <c r="LBO92" s="57"/>
      <c r="LBP92" s="57"/>
      <c r="LBQ92" s="57"/>
      <c r="LBR92" s="57"/>
      <c r="LBS92" s="57"/>
      <c r="LBT92" s="57"/>
      <c r="LBU92" s="57"/>
      <c r="LBV92" s="57"/>
      <c r="LBW92" s="57"/>
      <c r="LBX92" s="57"/>
      <c r="LBY92" s="57"/>
      <c r="LBZ92" s="57"/>
      <c r="LCA92" s="57"/>
      <c r="LCB92" s="57"/>
      <c r="LCC92" s="57"/>
      <c r="LCD92" s="57"/>
      <c r="LCE92" s="57"/>
      <c r="LCF92" s="57"/>
      <c r="LCG92" s="57"/>
      <c r="LCH92" s="57"/>
      <c r="LCI92" s="57"/>
      <c r="LCJ92" s="57"/>
      <c r="LCK92" s="57"/>
      <c r="LCL92" s="57"/>
      <c r="LCM92" s="57"/>
      <c r="LCN92" s="57"/>
      <c r="LCO92" s="57"/>
      <c r="LCP92" s="57"/>
      <c r="LCQ92" s="57"/>
      <c r="LCR92" s="57"/>
      <c r="LCS92" s="57"/>
      <c r="LCT92" s="57"/>
      <c r="LCU92" s="57"/>
      <c r="LCV92" s="57"/>
      <c r="LCW92" s="57"/>
      <c r="LCX92" s="57"/>
      <c r="LCY92" s="57"/>
      <c r="LCZ92" s="57"/>
      <c r="LDA92" s="57"/>
      <c r="LDB92" s="57"/>
      <c r="LDC92" s="57"/>
      <c r="LDD92" s="57"/>
      <c r="LDE92" s="57"/>
      <c r="LDF92" s="57"/>
      <c r="LDG92" s="57"/>
      <c r="LDH92" s="57"/>
      <c r="LDI92" s="57"/>
      <c r="LDJ92" s="57"/>
      <c r="LDK92" s="57"/>
      <c r="LDL92" s="57"/>
      <c r="LDM92" s="57"/>
      <c r="LDN92" s="57"/>
      <c r="LDO92" s="57"/>
      <c r="LDP92" s="57"/>
      <c r="LDQ92" s="57"/>
      <c r="LDR92" s="57"/>
      <c r="LDS92" s="57"/>
      <c r="LDT92" s="57"/>
      <c r="LDU92" s="57"/>
      <c r="LDV92" s="57"/>
      <c r="LDW92" s="57"/>
      <c r="LDX92" s="57"/>
      <c r="LDY92" s="57"/>
      <c r="LDZ92" s="57"/>
      <c r="LEA92" s="57"/>
      <c r="LEB92" s="57"/>
      <c r="LEC92" s="57"/>
      <c r="LED92" s="57"/>
      <c r="LEE92" s="57"/>
      <c r="LEF92" s="57"/>
      <c r="LEG92" s="57"/>
      <c r="LEH92" s="57"/>
      <c r="LEI92" s="57"/>
      <c r="LEJ92" s="57"/>
      <c r="LEK92" s="57"/>
      <c r="LEL92" s="57"/>
      <c r="LEM92" s="57"/>
      <c r="LEN92" s="57"/>
      <c r="LEO92" s="57"/>
      <c r="LEP92" s="57"/>
      <c r="LEQ92" s="57"/>
      <c r="LER92" s="57"/>
      <c r="LES92" s="57"/>
      <c r="LET92" s="57"/>
      <c r="LEU92" s="57"/>
      <c r="LEV92" s="57"/>
      <c r="LEW92" s="57"/>
      <c r="LEX92" s="57"/>
      <c r="LEY92" s="57"/>
      <c r="LEZ92" s="57"/>
      <c r="LFA92" s="57"/>
      <c r="LFB92" s="57"/>
      <c r="LFC92" s="57"/>
      <c r="LFD92" s="57"/>
      <c r="LFE92" s="57"/>
      <c r="LFF92" s="57"/>
      <c r="LFG92" s="57"/>
      <c r="LFH92" s="57"/>
      <c r="LFI92" s="57"/>
      <c r="LFJ92" s="57"/>
      <c r="LFK92" s="57"/>
      <c r="LFL92" s="57"/>
      <c r="LFM92" s="57"/>
      <c r="LFN92" s="57"/>
      <c r="LFO92" s="57"/>
      <c r="LFP92" s="57"/>
      <c r="LFQ92" s="57"/>
      <c r="LFR92" s="57"/>
      <c r="LFS92" s="57"/>
      <c r="LFT92" s="57"/>
      <c r="LFU92" s="57"/>
      <c r="LFV92" s="57"/>
      <c r="LFW92" s="57"/>
      <c r="LFX92" s="57"/>
      <c r="LFY92" s="57"/>
      <c r="LFZ92" s="57"/>
      <c r="LGA92" s="57"/>
      <c r="LGB92" s="57"/>
      <c r="LGC92" s="57"/>
      <c r="LGD92" s="57"/>
      <c r="LGE92" s="57"/>
      <c r="LGF92" s="57"/>
      <c r="LGG92" s="57"/>
      <c r="LGH92" s="57"/>
      <c r="LGI92" s="57"/>
      <c r="LGJ92" s="57"/>
      <c r="LGK92" s="57"/>
      <c r="LGL92" s="57"/>
      <c r="LGM92" s="57"/>
      <c r="LGN92" s="57"/>
      <c r="LGO92" s="57"/>
      <c r="LGP92" s="57"/>
      <c r="LGQ92" s="57"/>
      <c r="LGR92" s="57"/>
      <c r="LGS92" s="57"/>
      <c r="LGT92" s="57"/>
      <c r="LGU92" s="57"/>
      <c r="LGV92" s="57"/>
      <c r="LGW92" s="57"/>
      <c r="LGX92" s="57"/>
      <c r="LGY92" s="57"/>
      <c r="LGZ92" s="57"/>
      <c r="LHA92" s="57"/>
      <c r="LHB92" s="57"/>
      <c r="LHC92" s="57"/>
      <c r="LHD92" s="57"/>
      <c r="LHE92" s="57"/>
      <c r="LHF92" s="57"/>
      <c r="LHG92" s="57"/>
      <c r="LHH92" s="57"/>
      <c r="LHI92" s="57"/>
      <c r="LHJ92" s="57"/>
      <c r="LHK92" s="57"/>
      <c r="LHL92" s="57"/>
      <c r="LHM92" s="57"/>
      <c r="LHN92" s="57"/>
      <c r="LHO92" s="57"/>
      <c r="LHP92" s="57"/>
      <c r="LHQ92" s="57"/>
      <c r="LHR92" s="57"/>
      <c r="LHS92" s="57"/>
      <c r="LHT92" s="57"/>
      <c r="LHU92" s="57"/>
      <c r="LHV92" s="57"/>
      <c r="LHW92" s="57"/>
      <c r="LHX92" s="57"/>
      <c r="LHY92" s="57"/>
      <c r="LHZ92" s="57"/>
      <c r="LIA92" s="57"/>
      <c r="LIB92" s="57"/>
      <c r="LIC92" s="57"/>
      <c r="LID92" s="57"/>
      <c r="LIE92" s="57"/>
      <c r="LIF92" s="57"/>
      <c r="LIG92" s="57"/>
      <c r="LIH92" s="57"/>
      <c r="LII92" s="57"/>
      <c r="LIJ92" s="57"/>
      <c r="LIK92" s="57"/>
      <c r="LIL92" s="57"/>
      <c r="LIM92" s="57"/>
      <c r="LIN92" s="57"/>
      <c r="LIO92" s="57"/>
      <c r="LIP92" s="57"/>
      <c r="LIQ92" s="57"/>
      <c r="LIR92" s="57"/>
      <c r="LIS92" s="57"/>
      <c r="LIT92" s="57"/>
      <c r="LIU92" s="57"/>
      <c r="LIV92" s="57"/>
      <c r="LIW92" s="57"/>
      <c r="LIX92" s="57"/>
      <c r="LIY92" s="57"/>
      <c r="LIZ92" s="57"/>
      <c r="LJA92" s="57"/>
      <c r="LJB92" s="57"/>
      <c r="LJC92" s="57"/>
      <c r="LJD92" s="57"/>
      <c r="LJE92" s="57"/>
      <c r="LJF92" s="57"/>
      <c r="LJG92" s="57"/>
      <c r="LJH92" s="57"/>
      <c r="LJI92" s="57"/>
      <c r="LJJ92" s="57"/>
      <c r="LJK92" s="57"/>
      <c r="LJL92" s="57"/>
      <c r="LJM92" s="57"/>
      <c r="LJN92" s="57"/>
      <c r="LJO92" s="57"/>
      <c r="LJP92" s="57"/>
      <c r="LJQ92" s="57"/>
      <c r="LJR92" s="57"/>
      <c r="LJS92" s="57"/>
      <c r="LJT92" s="57"/>
      <c r="LJU92" s="57"/>
      <c r="LJV92" s="57"/>
      <c r="LJW92" s="57"/>
      <c r="LJX92" s="57"/>
      <c r="LJY92" s="57"/>
      <c r="LJZ92" s="57"/>
      <c r="LKA92" s="57"/>
      <c r="LKB92" s="57"/>
      <c r="LKC92" s="57"/>
      <c r="LKD92" s="57"/>
      <c r="LKE92" s="57"/>
      <c r="LKF92" s="57"/>
      <c r="LKG92" s="57"/>
      <c r="LKH92" s="57"/>
      <c r="LKI92" s="57"/>
      <c r="LKJ92" s="57"/>
      <c r="LKK92" s="57"/>
      <c r="LKL92" s="57"/>
      <c r="LKM92" s="57"/>
      <c r="LKN92" s="57"/>
      <c r="LKO92" s="57"/>
      <c r="LKP92" s="57"/>
      <c r="LKQ92" s="57"/>
      <c r="LKR92" s="57"/>
      <c r="LKS92" s="57"/>
      <c r="LKT92" s="57"/>
      <c r="LKU92" s="57"/>
      <c r="LKV92" s="57"/>
      <c r="LKW92" s="57"/>
      <c r="LKX92" s="57"/>
      <c r="LKY92" s="57"/>
      <c r="LKZ92" s="57"/>
      <c r="LLA92" s="57"/>
      <c r="LLB92" s="57"/>
      <c r="LLC92" s="57"/>
      <c r="LLD92" s="57"/>
      <c r="LLE92" s="57"/>
      <c r="LLF92" s="57"/>
      <c r="LLG92" s="57"/>
      <c r="LLH92" s="57"/>
      <c r="LLI92" s="57"/>
      <c r="LLJ92" s="57"/>
      <c r="LLK92" s="57"/>
      <c r="LLL92" s="57"/>
      <c r="LLM92" s="57"/>
      <c r="LLN92" s="57"/>
      <c r="LLO92" s="57"/>
      <c r="LLP92" s="57"/>
      <c r="LLQ92" s="57"/>
      <c r="LLR92" s="57"/>
      <c r="LLS92" s="57"/>
      <c r="LLT92" s="57"/>
      <c r="LLU92" s="57"/>
      <c r="LLV92" s="57"/>
      <c r="LLW92" s="57"/>
      <c r="LLX92" s="57"/>
      <c r="LLY92" s="57"/>
      <c r="LLZ92" s="57"/>
      <c r="LMA92" s="57"/>
      <c r="LMB92" s="57"/>
      <c r="LMC92" s="57"/>
      <c r="LMD92" s="57"/>
      <c r="LME92" s="57"/>
      <c r="LMF92" s="57"/>
      <c r="LMG92" s="57"/>
      <c r="LMH92" s="57"/>
      <c r="LMI92" s="57"/>
      <c r="LMJ92" s="57"/>
      <c r="LMK92" s="57"/>
      <c r="LML92" s="57"/>
      <c r="LMM92" s="57"/>
      <c r="LMN92" s="57"/>
      <c r="LMO92" s="57"/>
      <c r="LMP92" s="57"/>
      <c r="LMQ92" s="57"/>
      <c r="LMR92" s="57"/>
      <c r="LMS92" s="57"/>
      <c r="LMT92" s="57"/>
      <c r="LMU92" s="57"/>
      <c r="LMV92" s="57"/>
      <c r="LMW92" s="57"/>
      <c r="LMX92" s="57"/>
      <c r="LMY92" s="57"/>
      <c r="LMZ92" s="57"/>
      <c r="LNA92" s="57"/>
      <c r="LNB92" s="57"/>
      <c r="LNC92" s="57"/>
      <c r="LND92" s="57"/>
      <c r="LNE92" s="57"/>
      <c r="LNF92" s="57"/>
      <c r="LNG92" s="57"/>
      <c r="LNH92" s="57"/>
      <c r="LNI92" s="57"/>
      <c r="LNJ92" s="57"/>
      <c r="LNK92" s="57"/>
      <c r="LNL92" s="57"/>
      <c r="LNM92" s="57"/>
      <c r="LNN92" s="57"/>
      <c r="LNO92" s="57"/>
      <c r="LNP92" s="57"/>
      <c r="LNQ92" s="57"/>
      <c r="LNR92" s="57"/>
      <c r="LNS92" s="57"/>
      <c r="LNT92" s="57"/>
      <c r="LNU92" s="57"/>
      <c r="LNV92" s="57"/>
      <c r="LNW92" s="57"/>
      <c r="LNX92" s="57"/>
      <c r="LNY92" s="57"/>
      <c r="LNZ92" s="57"/>
      <c r="LOA92" s="57"/>
      <c r="LOB92" s="57"/>
      <c r="LOC92" s="57"/>
      <c r="LOD92" s="57"/>
      <c r="LOE92" s="57"/>
      <c r="LOF92" s="57"/>
      <c r="LOG92" s="57"/>
      <c r="LOH92" s="57"/>
      <c r="LOI92" s="57"/>
      <c r="LOJ92" s="57"/>
      <c r="LOK92" s="57"/>
      <c r="LOL92" s="57"/>
      <c r="LOM92" s="57"/>
      <c r="LON92" s="57"/>
      <c r="LOO92" s="57"/>
      <c r="LOP92" s="57"/>
      <c r="LOQ92" s="57"/>
      <c r="LOR92" s="57"/>
      <c r="LOS92" s="57"/>
      <c r="LOT92" s="57"/>
      <c r="LOU92" s="57"/>
      <c r="LOV92" s="57"/>
      <c r="LOW92" s="57"/>
      <c r="LOX92" s="57"/>
      <c r="LOY92" s="57"/>
      <c r="LOZ92" s="57"/>
      <c r="LPA92" s="57"/>
      <c r="LPB92" s="57"/>
      <c r="LPC92" s="57"/>
      <c r="LPD92" s="57"/>
      <c r="LPE92" s="57"/>
      <c r="LPF92" s="57"/>
      <c r="LPG92" s="57"/>
      <c r="LPH92" s="57"/>
      <c r="LPI92" s="57"/>
      <c r="LPJ92" s="57"/>
      <c r="LPK92" s="57"/>
      <c r="LPL92" s="57"/>
      <c r="LPM92" s="57"/>
      <c r="LPN92" s="57"/>
      <c r="LPO92" s="57"/>
      <c r="LPP92" s="57"/>
      <c r="LPQ92" s="57"/>
      <c r="LPR92" s="57"/>
      <c r="LPS92" s="57"/>
      <c r="LPT92" s="57"/>
      <c r="LPU92" s="57"/>
      <c r="LPV92" s="57"/>
      <c r="LPW92" s="57"/>
      <c r="LPX92" s="57"/>
      <c r="LPY92" s="57"/>
      <c r="LPZ92" s="57"/>
      <c r="LQA92" s="57"/>
      <c r="LQB92" s="57"/>
      <c r="LQC92" s="57"/>
      <c r="LQD92" s="57"/>
      <c r="LQE92" s="57"/>
      <c r="LQF92" s="57"/>
      <c r="LQG92" s="57"/>
      <c r="LQH92" s="57"/>
      <c r="LQI92" s="57"/>
      <c r="LQJ92" s="57"/>
      <c r="LQK92" s="57"/>
      <c r="LQL92" s="57"/>
      <c r="LQM92" s="57"/>
      <c r="LQN92" s="57"/>
      <c r="LQO92" s="57"/>
      <c r="LQP92" s="57"/>
      <c r="LQQ92" s="57"/>
      <c r="LQR92" s="57"/>
      <c r="LQS92" s="57"/>
      <c r="LQT92" s="57"/>
      <c r="LQU92" s="57"/>
      <c r="LQV92" s="57"/>
      <c r="LQW92" s="57"/>
      <c r="LQX92" s="57"/>
      <c r="LQY92" s="57"/>
      <c r="LQZ92" s="57"/>
      <c r="LRA92" s="57"/>
      <c r="LRB92" s="57"/>
      <c r="LRC92" s="57"/>
      <c r="LRD92" s="57"/>
      <c r="LRE92" s="57"/>
      <c r="LRF92" s="57"/>
      <c r="LRG92" s="57"/>
      <c r="LRH92" s="57"/>
      <c r="LRI92" s="57"/>
      <c r="LRJ92" s="57"/>
      <c r="LRK92" s="57"/>
      <c r="LRL92" s="57"/>
      <c r="LRM92" s="57"/>
      <c r="LRN92" s="57"/>
      <c r="LRO92" s="57"/>
      <c r="LRP92" s="57"/>
      <c r="LRQ92" s="57"/>
      <c r="LRR92" s="57"/>
      <c r="LRS92" s="57"/>
      <c r="LRT92" s="57"/>
      <c r="LRU92" s="57"/>
      <c r="LRV92" s="57"/>
      <c r="LRW92" s="57"/>
      <c r="LRX92" s="57"/>
      <c r="LRY92" s="57"/>
      <c r="LRZ92" s="57"/>
      <c r="LSA92" s="57"/>
      <c r="LSB92" s="57"/>
      <c r="LSC92" s="57"/>
      <c r="LSD92" s="57"/>
      <c r="LSE92" s="57"/>
      <c r="LSF92" s="57"/>
      <c r="LSG92" s="57"/>
      <c r="LSH92" s="57"/>
      <c r="LSI92" s="57"/>
      <c r="LSJ92" s="57"/>
      <c r="LSK92" s="57"/>
      <c r="LSL92" s="57"/>
      <c r="LSM92" s="57"/>
      <c r="LSN92" s="57"/>
      <c r="LSO92" s="57"/>
      <c r="LSP92" s="57"/>
      <c r="LSQ92" s="57"/>
      <c r="LSR92" s="57"/>
      <c r="LSS92" s="57"/>
      <c r="LST92" s="57"/>
      <c r="LSU92" s="57"/>
      <c r="LSV92" s="57"/>
      <c r="LSW92" s="57"/>
      <c r="LSX92" s="57"/>
      <c r="LSY92" s="57"/>
      <c r="LSZ92" s="57"/>
      <c r="LTA92" s="57"/>
      <c r="LTB92" s="57"/>
      <c r="LTC92" s="57"/>
      <c r="LTD92" s="57"/>
      <c r="LTE92" s="57"/>
      <c r="LTF92" s="57"/>
      <c r="LTG92" s="57"/>
      <c r="LTH92" s="57"/>
      <c r="LTI92" s="57"/>
      <c r="LTJ92" s="57"/>
      <c r="LTK92" s="57"/>
      <c r="LTL92" s="57"/>
      <c r="LTM92" s="57"/>
      <c r="LTN92" s="57"/>
      <c r="LTO92" s="57"/>
      <c r="LTP92" s="57"/>
      <c r="LTQ92" s="57"/>
      <c r="LTR92" s="57"/>
      <c r="LTS92" s="57"/>
      <c r="LTT92" s="57"/>
      <c r="LTU92" s="57"/>
      <c r="LTV92" s="57"/>
      <c r="LTW92" s="57"/>
      <c r="LTX92" s="57"/>
      <c r="LTY92" s="57"/>
      <c r="LTZ92" s="57"/>
      <c r="LUA92" s="57"/>
      <c r="LUB92" s="57"/>
      <c r="LUC92" s="57"/>
      <c r="LUD92" s="57"/>
      <c r="LUE92" s="57"/>
      <c r="LUF92" s="57"/>
      <c r="LUG92" s="57"/>
      <c r="LUH92" s="57"/>
      <c r="LUI92" s="57"/>
      <c r="LUJ92" s="57"/>
      <c r="LUK92" s="57"/>
      <c r="LUL92" s="57"/>
      <c r="LUM92" s="57"/>
      <c r="LUN92" s="57"/>
      <c r="LUO92" s="57"/>
      <c r="LUP92" s="57"/>
      <c r="LUQ92" s="57"/>
      <c r="LUR92" s="57"/>
      <c r="LUS92" s="57"/>
      <c r="LUT92" s="57"/>
      <c r="LUU92" s="57"/>
      <c r="LUV92" s="57"/>
      <c r="LUW92" s="57"/>
      <c r="LUX92" s="57"/>
      <c r="LUY92" s="57"/>
      <c r="LUZ92" s="57"/>
      <c r="LVA92" s="57"/>
      <c r="LVB92" s="57"/>
      <c r="LVC92" s="57"/>
      <c r="LVD92" s="57"/>
      <c r="LVE92" s="57"/>
      <c r="LVF92" s="57"/>
      <c r="LVG92" s="57"/>
      <c r="LVH92" s="57"/>
      <c r="LVI92" s="57"/>
      <c r="LVJ92" s="57"/>
      <c r="LVK92" s="57"/>
      <c r="LVL92" s="57"/>
      <c r="LVM92" s="57"/>
      <c r="LVN92" s="57"/>
      <c r="LVO92" s="57"/>
      <c r="LVP92" s="57"/>
      <c r="LVQ92" s="57"/>
      <c r="LVR92" s="57"/>
      <c r="LVS92" s="57"/>
      <c r="LVT92" s="57"/>
      <c r="LVU92" s="57"/>
      <c r="LVV92" s="57"/>
      <c r="LVW92" s="57"/>
      <c r="LVX92" s="57"/>
      <c r="LVY92" s="57"/>
      <c r="LVZ92" s="57"/>
      <c r="LWA92" s="57"/>
      <c r="LWB92" s="57"/>
      <c r="LWC92" s="57"/>
      <c r="LWD92" s="57"/>
      <c r="LWE92" s="57"/>
      <c r="LWF92" s="57"/>
      <c r="LWG92" s="57"/>
      <c r="LWH92" s="57"/>
      <c r="LWI92" s="57"/>
      <c r="LWJ92" s="57"/>
      <c r="LWK92" s="57"/>
      <c r="LWL92" s="57"/>
      <c r="LWM92" s="57"/>
      <c r="LWN92" s="57"/>
      <c r="LWO92" s="57"/>
      <c r="LWP92" s="57"/>
      <c r="LWQ92" s="57"/>
      <c r="LWR92" s="57"/>
      <c r="LWS92" s="57"/>
      <c r="LWT92" s="57"/>
      <c r="LWU92" s="57"/>
      <c r="LWV92" s="57"/>
      <c r="LWW92" s="57"/>
      <c r="LWX92" s="57"/>
      <c r="LWY92" s="57"/>
      <c r="LWZ92" s="57"/>
      <c r="LXA92" s="57"/>
      <c r="LXB92" s="57"/>
      <c r="LXC92" s="57"/>
      <c r="LXD92" s="57"/>
      <c r="LXE92" s="57"/>
      <c r="LXF92" s="57"/>
      <c r="LXG92" s="57"/>
      <c r="LXH92" s="57"/>
      <c r="LXI92" s="57"/>
      <c r="LXJ92" s="57"/>
      <c r="LXK92" s="57"/>
      <c r="LXL92" s="57"/>
      <c r="LXM92" s="57"/>
      <c r="LXN92" s="57"/>
      <c r="LXO92" s="57"/>
      <c r="LXP92" s="57"/>
      <c r="LXQ92" s="57"/>
      <c r="LXR92" s="57"/>
      <c r="LXS92" s="57"/>
      <c r="LXT92" s="57"/>
      <c r="LXU92" s="57"/>
      <c r="LXV92" s="57"/>
      <c r="LXW92" s="57"/>
      <c r="LXX92" s="57"/>
      <c r="LXY92" s="57"/>
      <c r="LXZ92" s="57"/>
      <c r="LYA92" s="57"/>
      <c r="LYB92" s="57"/>
      <c r="LYC92" s="57"/>
      <c r="LYD92" s="57"/>
      <c r="LYE92" s="57"/>
      <c r="LYF92" s="57"/>
      <c r="LYG92" s="57"/>
      <c r="LYH92" s="57"/>
      <c r="LYI92" s="57"/>
      <c r="LYJ92" s="57"/>
      <c r="LYK92" s="57"/>
      <c r="LYL92" s="57"/>
      <c r="LYM92" s="57"/>
      <c r="LYN92" s="57"/>
      <c r="LYO92" s="57"/>
      <c r="LYP92" s="57"/>
      <c r="LYQ92" s="57"/>
      <c r="LYR92" s="57"/>
      <c r="LYS92" s="57"/>
      <c r="LYT92" s="57"/>
      <c r="LYU92" s="57"/>
      <c r="LYV92" s="57"/>
      <c r="LYW92" s="57"/>
      <c r="LYX92" s="57"/>
      <c r="LYY92" s="57"/>
      <c r="LYZ92" s="57"/>
      <c r="LZA92" s="57"/>
      <c r="LZB92" s="57"/>
      <c r="LZC92" s="57"/>
      <c r="LZD92" s="57"/>
      <c r="LZE92" s="57"/>
      <c r="LZF92" s="57"/>
      <c r="LZG92" s="57"/>
      <c r="LZH92" s="57"/>
      <c r="LZI92" s="57"/>
      <c r="LZJ92" s="57"/>
      <c r="LZK92" s="57"/>
      <c r="LZL92" s="57"/>
      <c r="LZM92" s="57"/>
      <c r="LZN92" s="57"/>
      <c r="LZO92" s="57"/>
      <c r="LZP92" s="57"/>
      <c r="LZQ92" s="57"/>
      <c r="LZR92" s="57"/>
      <c r="LZS92" s="57"/>
      <c r="LZT92" s="57"/>
      <c r="LZU92" s="57"/>
      <c r="LZV92" s="57"/>
      <c r="LZW92" s="57"/>
      <c r="LZX92" s="57"/>
      <c r="LZY92" s="57"/>
      <c r="LZZ92" s="57"/>
      <c r="MAA92" s="57"/>
      <c r="MAB92" s="57"/>
      <c r="MAC92" s="57"/>
      <c r="MAD92" s="57"/>
      <c r="MAE92" s="57"/>
      <c r="MAF92" s="57"/>
      <c r="MAG92" s="57"/>
      <c r="MAH92" s="57"/>
      <c r="MAI92" s="57"/>
      <c r="MAJ92" s="57"/>
      <c r="MAK92" s="57"/>
      <c r="MAL92" s="57"/>
      <c r="MAM92" s="57"/>
      <c r="MAN92" s="57"/>
      <c r="MAO92" s="57"/>
      <c r="MAP92" s="57"/>
      <c r="MAQ92" s="57"/>
      <c r="MAR92" s="57"/>
      <c r="MAS92" s="57"/>
      <c r="MAT92" s="57"/>
      <c r="MAU92" s="57"/>
      <c r="MAV92" s="57"/>
      <c r="MAW92" s="57"/>
      <c r="MAX92" s="57"/>
      <c r="MAY92" s="57"/>
      <c r="MAZ92" s="57"/>
      <c r="MBA92" s="57"/>
      <c r="MBB92" s="57"/>
      <c r="MBC92" s="57"/>
      <c r="MBD92" s="57"/>
      <c r="MBE92" s="57"/>
      <c r="MBF92" s="57"/>
      <c r="MBG92" s="57"/>
      <c r="MBH92" s="57"/>
      <c r="MBI92" s="57"/>
      <c r="MBJ92" s="57"/>
      <c r="MBK92" s="57"/>
      <c r="MBL92" s="57"/>
      <c r="MBM92" s="57"/>
      <c r="MBN92" s="57"/>
      <c r="MBO92" s="57"/>
      <c r="MBP92" s="57"/>
      <c r="MBQ92" s="57"/>
      <c r="MBR92" s="57"/>
      <c r="MBS92" s="57"/>
      <c r="MBT92" s="57"/>
      <c r="MBU92" s="57"/>
      <c r="MBV92" s="57"/>
      <c r="MBW92" s="57"/>
      <c r="MBX92" s="57"/>
      <c r="MBY92" s="57"/>
      <c r="MBZ92" s="57"/>
      <c r="MCA92" s="57"/>
      <c r="MCB92" s="57"/>
      <c r="MCC92" s="57"/>
      <c r="MCD92" s="57"/>
      <c r="MCE92" s="57"/>
      <c r="MCF92" s="57"/>
      <c r="MCG92" s="57"/>
      <c r="MCH92" s="57"/>
      <c r="MCI92" s="57"/>
      <c r="MCJ92" s="57"/>
      <c r="MCK92" s="57"/>
      <c r="MCL92" s="57"/>
      <c r="MCM92" s="57"/>
      <c r="MCN92" s="57"/>
      <c r="MCO92" s="57"/>
      <c r="MCP92" s="57"/>
      <c r="MCQ92" s="57"/>
      <c r="MCR92" s="57"/>
      <c r="MCS92" s="57"/>
      <c r="MCT92" s="57"/>
      <c r="MCU92" s="57"/>
      <c r="MCV92" s="57"/>
      <c r="MCW92" s="57"/>
      <c r="MCX92" s="57"/>
      <c r="MCY92" s="57"/>
      <c r="MCZ92" s="57"/>
      <c r="MDA92" s="57"/>
      <c r="MDB92" s="57"/>
      <c r="MDC92" s="57"/>
      <c r="MDD92" s="57"/>
      <c r="MDE92" s="57"/>
      <c r="MDF92" s="57"/>
      <c r="MDG92" s="57"/>
      <c r="MDH92" s="57"/>
      <c r="MDI92" s="57"/>
      <c r="MDJ92" s="57"/>
      <c r="MDK92" s="57"/>
      <c r="MDL92" s="57"/>
      <c r="MDM92" s="57"/>
      <c r="MDN92" s="57"/>
      <c r="MDO92" s="57"/>
      <c r="MDP92" s="57"/>
      <c r="MDQ92" s="57"/>
      <c r="MDR92" s="57"/>
      <c r="MDS92" s="57"/>
      <c r="MDT92" s="57"/>
      <c r="MDU92" s="57"/>
      <c r="MDV92" s="57"/>
      <c r="MDW92" s="57"/>
      <c r="MDX92" s="57"/>
      <c r="MDY92" s="57"/>
      <c r="MDZ92" s="57"/>
      <c r="MEA92" s="57"/>
      <c r="MEB92" s="57"/>
      <c r="MEC92" s="57"/>
      <c r="MED92" s="57"/>
      <c r="MEE92" s="57"/>
      <c r="MEF92" s="57"/>
      <c r="MEG92" s="57"/>
      <c r="MEH92" s="57"/>
      <c r="MEI92" s="57"/>
      <c r="MEJ92" s="57"/>
      <c r="MEK92" s="57"/>
      <c r="MEL92" s="57"/>
      <c r="MEM92" s="57"/>
      <c r="MEN92" s="57"/>
      <c r="MEO92" s="57"/>
      <c r="MEP92" s="57"/>
      <c r="MEQ92" s="57"/>
      <c r="MER92" s="57"/>
      <c r="MES92" s="57"/>
      <c r="MET92" s="57"/>
      <c r="MEU92" s="57"/>
      <c r="MEV92" s="57"/>
      <c r="MEW92" s="57"/>
      <c r="MEX92" s="57"/>
      <c r="MEY92" s="57"/>
      <c r="MEZ92" s="57"/>
      <c r="MFA92" s="57"/>
      <c r="MFB92" s="57"/>
      <c r="MFC92" s="57"/>
      <c r="MFD92" s="57"/>
      <c r="MFE92" s="57"/>
      <c r="MFF92" s="57"/>
      <c r="MFG92" s="57"/>
      <c r="MFH92" s="57"/>
      <c r="MFI92" s="57"/>
      <c r="MFJ92" s="57"/>
      <c r="MFK92" s="57"/>
      <c r="MFL92" s="57"/>
      <c r="MFM92" s="57"/>
      <c r="MFN92" s="57"/>
      <c r="MFO92" s="57"/>
      <c r="MFP92" s="57"/>
      <c r="MFQ92" s="57"/>
      <c r="MFR92" s="57"/>
      <c r="MFS92" s="57"/>
      <c r="MFT92" s="57"/>
      <c r="MFU92" s="57"/>
      <c r="MFV92" s="57"/>
      <c r="MFW92" s="57"/>
      <c r="MFX92" s="57"/>
      <c r="MFY92" s="57"/>
      <c r="MFZ92" s="57"/>
      <c r="MGA92" s="57"/>
      <c r="MGB92" s="57"/>
      <c r="MGC92" s="57"/>
      <c r="MGD92" s="57"/>
      <c r="MGE92" s="57"/>
      <c r="MGF92" s="57"/>
      <c r="MGG92" s="57"/>
      <c r="MGH92" s="57"/>
      <c r="MGI92" s="57"/>
      <c r="MGJ92" s="57"/>
      <c r="MGK92" s="57"/>
      <c r="MGL92" s="57"/>
      <c r="MGM92" s="57"/>
      <c r="MGN92" s="57"/>
      <c r="MGO92" s="57"/>
      <c r="MGP92" s="57"/>
      <c r="MGQ92" s="57"/>
      <c r="MGR92" s="57"/>
      <c r="MGS92" s="57"/>
      <c r="MGT92" s="57"/>
      <c r="MGU92" s="57"/>
      <c r="MGV92" s="57"/>
      <c r="MGW92" s="57"/>
      <c r="MGX92" s="57"/>
      <c r="MGY92" s="57"/>
      <c r="MGZ92" s="57"/>
      <c r="MHA92" s="57"/>
      <c r="MHB92" s="57"/>
      <c r="MHC92" s="57"/>
      <c r="MHD92" s="57"/>
      <c r="MHE92" s="57"/>
      <c r="MHF92" s="57"/>
      <c r="MHG92" s="57"/>
      <c r="MHH92" s="57"/>
      <c r="MHI92" s="57"/>
      <c r="MHJ92" s="57"/>
      <c r="MHK92" s="57"/>
      <c r="MHL92" s="57"/>
      <c r="MHM92" s="57"/>
      <c r="MHN92" s="57"/>
      <c r="MHO92" s="57"/>
      <c r="MHP92" s="57"/>
      <c r="MHQ92" s="57"/>
      <c r="MHR92" s="57"/>
      <c r="MHS92" s="57"/>
      <c r="MHT92" s="57"/>
      <c r="MHU92" s="57"/>
      <c r="MHV92" s="57"/>
      <c r="MHW92" s="57"/>
      <c r="MHX92" s="57"/>
      <c r="MHY92" s="57"/>
      <c r="MHZ92" s="57"/>
      <c r="MIA92" s="57"/>
      <c r="MIB92" s="57"/>
      <c r="MIC92" s="57"/>
      <c r="MID92" s="57"/>
      <c r="MIE92" s="57"/>
      <c r="MIF92" s="57"/>
      <c r="MIG92" s="57"/>
      <c r="MIH92" s="57"/>
      <c r="MII92" s="57"/>
      <c r="MIJ92" s="57"/>
      <c r="MIK92" s="57"/>
      <c r="MIL92" s="57"/>
      <c r="MIM92" s="57"/>
      <c r="MIN92" s="57"/>
      <c r="MIO92" s="57"/>
      <c r="MIP92" s="57"/>
      <c r="MIQ92" s="57"/>
      <c r="MIR92" s="57"/>
      <c r="MIS92" s="57"/>
      <c r="MIT92" s="57"/>
      <c r="MIU92" s="57"/>
      <c r="MIV92" s="57"/>
      <c r="MIW92" s="57"/>
      <c r="MIX92" s="57"/>
      <c r="MIY92" s="57"/>
      <c r="MIZ92" s="57"/>
      <c r="MJA92" s="57"/>
      <c r="MJB92" s="57"/>
      <c r="MJC92" s="57"/>
      <c r="MJD92" s="57"/>
      <c r="MJE92" s="57"/>
      <c r="MJF92" s="57"/>
      <c r="MJG92" s="57"/>
      <c r="MJH92" s="57"/>
      <c r="MJI92" s="57"/>
      <c r="MJJ92" s="57"/>
      <c r="MJK92" s="57"/>
      <c r="MJL92" s="57"/>
      <c r="MJM92" s="57"/>
      <c r="MJN92" s="57"/>
      <c r="MJO92" s="57"/>
      <c r="MJP92" s="57"/>
      <c r="MJQ92" s="57"/>
      <c r="MJR92" s="57"/>
      <c r="MJS92" s="57"/>
      <c r="MJT92" s="57"/>
      <c r="MJU92" s="57"/>
      <c r="MJV92" s="57"/>
      <c r="MJW92" s="57"/>
      <c r="MJX92" s="57"/>
      <c r="MJY92" s="57"/>
      <c r="MJZ92" s="57"/>
      <c r="MKA92" s="57"/>
      <c r="MKB92" s="57"/>
      <c r="MKC92" s="57"/>
      <c r="MKD92" s="57"/>
      <c r="MKE92" s="57"/>
      <c r="MKF92" s="57"/>
      <c r="MKG92" s="57"/>
      <c r="MKH92" s="57"/>
      <c r="MKI92" s="57"/>
      <c r="MKJ92" s="57"/>
      <c r="MKK92" s="57"/>
      <c r="MKL92" s="57"/>
      <c r="MKM92" s="57"/>
      <c r="MKN92" s="57"/>
      <c r="MKO92" s="57"/>
      <c r="MKP92" s="57"/>
      <c r="MKQ92" s="57"/>
      <c r="MKR92" s="57"/>
      <c r="MKS92" s="57"/>
      <c r="MKT92" s="57"/>
      <c r="MKU92" s="57"/>
      <c r="MKV92" s="57"/>
      <c r="MKW92" s="57"/>
      <c r="MKX92" s="57"/>
      <c r="MKY92" s="57"/>
      <c r="MKZ92" s="57"/>
      <c r="MLA92" s="57"/>
      <c r="MLB92" s="57"/>
      <c r="MLC92" s="57"/>
      <c r="MLD92" s="57"/>
      <c r="MLE92" s="57"/>
      <c r="MLF92" s="57"/>
      <c r="MLG92" s="57"/>
      <c r="MLH92" s="57"/>
      <c r="MLI92" s="57"/>
      <c r="MLJ92" s="57"/>
      <c r="MLK92" s="57"/>
      <c r="MLL92" s="57"/>
      <c r="MLM92" s="57"/>
      <c r="MLN92" s="57"/>
      <c r="MLO92" s="57"/>
      <c r="MLP92" s="57"/>
      <c r="MLQ92" s="57"/>
      <c r="MLR92" s="57"/>
      <c r="MLS92" s="57"/>
      <c r="MLT92" s="57"/>
      <c r="MLU92" s="57"/>
      <c r="MLV92" s="57"/>
      <c r="MLW92" s="57"/>
      <c r="MLX92" s="57"/>
      <c r="MLY92" s="57"/>
      <c r="MLZ92" s="57"/>
      <c r="MMA92" s="57"/>
      <c r="MMB92" s="57"/>
      <c r="MMC92" s="57"/>
      <c r="MMD92" s="57"/>
      <c r="MME92" s="57"/>
      <c r="MMF92" s="57"/>
      <c r="MMG92" s="57"/>
      <c r="MMH92" s="57"/>
      <c r="MMI92" s="57"/>
      <c r="MMJ92" s="57"/>
      <c r="MMK92" s="57"/>
      <c r="MML92" s="57"/>
      <c r="MMM92" s="57"/>
      <c r="MMN92" s="57"/>
      <c r="MMO92" s="57"/>
      <c r="MMP92" s="57"/>
      <c r="MMQ92" s="57"/>
      <c r="MMR92" s="57"/>
      <c r="MMS92" s="57"/>
      <c r="MMT92" s="57"/>
      <c r="MMU92" s="57"/>
      <c r="MMV92" s="57"/>
      <c r="MMW92" s="57"/>
      <c r="MMX92" s="57"/>
      <c r="MMY92" s="57"/>
      <c r="MMZ92" s="57"/>
      <c r="MNA92" s="57"/>
      <c r="MNB92" s="57"/>
      <c r="MNC92" s="57"/>
      <c r="MND92" s="57"/>
      <c r="MNE92" s="57"/>
      <c r="MNF92" s="57"/>
      <c r="MNG92" s="57"/>
      <c r="MNH92" s="57"/>
      <c r="MNI92" s="57"/>
      <c r="MNJ92" s="57"/>
      <c r="MNK92" s="57"/>
      <c r="MNL92" s="57"/>
      <c r="MNM92" s="57"/>
      <c r="MNN92" s="57"/>
      <c r="MNO92" s="57"/>
      <c r="MNP92" s="57"/>
      <c r="MNQ92" s="57"/>
      <c r="MNR92" s="57"/>
      <c r="MNS92" s="57"/>
      <c r="MNT92" s="57"/>
      <c r="MNU92" s="57"/>
      <c r="MNV92" s="57"/>
      <c r="MNW92" s="57"/>
      <c r="MNX92" s="57"/>
      <c r="MNY92" s="57"/>
      <c r="MNZ92" s="57"/>
      <c r="MOA92" s="57"/>
      <c r="MOB92" s="57"/>
      <c r="MOC92" s="57"/>
      <c r="MOD92" s="57"/>
      <c r="MOE92" s="57"/>
      <c r="MOF92" s="57"/>
      <c r="MOG92" s="57"/>
      <c r="MOH92" s="57"/>
      <c r="MOI92" s="57"/>
      <c r="MOJ92" s="57"/>
      <c r="MOK92" s="57"/>
      <c r="MOL92" s="57"/>
      <c r="MOM92" s="57"/>
      <c r="MON92" s="57"/>
      <c r="MOO92" s="57"/>
      <c r="MOP92" s="57"/>
      <c r="MOQ92" s="57"/>
      <c r="MOR92" s="57"/>
      <c r="MOS92" s="57"/>
      <c r="MOT92" s="57"/>
      <c r="MOU92" s="57"/>
      <c r="MOV92" s="57"/>
      <c r="MOW92" s="57"/>
      <c r="MOX92" s="57"/>
      <c r="MOY92" s="57"/>
      <c r="MOZ92" s="57"/>
      <c r="MPA92" s="57"/>
      <c r="MPB92" s="57"/>
      <c r="MPC92" s="57"/>
      <c r="MPD92" s="57"/>
      <c r="MPE92" s="57"/>
      <c r="MPF92" s="57"/>
      <c r="MPG92" s="57"/>
      <c r="MPH92" s="57"/>
      <c r="MPI92" s="57"/>
      <c r="MPJ92" s="57"/>
      <c r="MPK92" s="57"/>
      <c r="MPL92" s="57"/>
      <c r="MPM92" s="57"/>
      <c r="MPN92" s="57"/>
      <c r="MPO92" s="57"/>
      <c r="MPP92" s="57"/>
      <c r="MPQ92" s="57"/>
      <c r="MPR92" s="57"/>
      <c r="MPS92" s="57"/>
      <c r="MPT92" s="57"/>
      <c r="MPU92" s="57"/>
      <c r="MPV92" s="57"/>
      <c r="MPW92" s="57"/>
      <c r="MPX92" s="57"/>
      <c r="MPY92" s="57"/>
      <c r="MPZ92" s="57"/>
      <c r="MQA92" s="57"/>
      <c r="MQB92" s="57"/>
      <c r="MQC92" s="57"/>
      <c r="MQD92" s="57"/>
      <c r="MQE92" s="57"/>
      <c r="MQF92" s="57"/>
      <c r="MQG92" s="57"/>
      <c r="MQH92" s="57"/>
      <c r="MQI92" s="57"/>
      <c r="MQJ92" s="57"/>
      <c r="MQK92" s="57"/>
      <c r="MQL92" s="57"/>
      <c r="MQM92" s="57"/>
      <c r="MQN92" s="57"/>
      <c r="MQO92" s="57"/>
      <c r="MQP92" s="57"/>
      <c r="MQQ92" s="57"/>
      <c r="MQR92" s="57"/>
      <c r="MQS92" s="57"/>
      <c r="MQT92" s="57"/>
      <c r="MQU92" s="57"/>
      <c r="MQV92" s="57"/>
      <c r="MQW92" s="57"/>
      <c r="MQX92" s="57"/>
      <c r="MQY92" s="57"/>
      <c r="MQZ92" s="57"/>
      <c r="MRA92" s="57"/>
      <c r="MRB92" s="57"/>
      <c r="MRC92" s="57"/>
      <c r="MRD92" s="57"/>
      <c r="MRE92" s="57"/>
      <c r="MRF92" s="57"/>
      <c r="MRG92" s="57"/>
      <c r="MRH92" s="57"/>
      <c r="MRI92" s="57"/>
      <c r="MRJ92" s="57"/>
      <c r="MRK92" s="57"/>
      <c r="MRL92" s="57"/>
      <c r="MRM92" s="57"/>
      <c r="MRN92" s="57"/>
      <c r="MRO92" s="57"/>
      <c r="MRP92" s="57"/>
      <c r="MRQ92" s="57"/>
      <c r="MRR92" s="57"/>
      <c r="MRS92" s="57"/>
      <c r="MRT92" s="57"/>
      <c r="MRU92" s="57"/>
      <c r="MRV92" s="57"/>
      <c r="MRW92" s="57"/>
      <c r="MRX92" s="57"/>
      <c r="MRY92" s="57"/>
      <c r="MRZ92" s="57"/>
      <c r="MSA92" s="57"/>
      <c r="MSB92" s="57"/>
      <c r="MSC92" s="57"/>
      <c r="MSD92" s="57"/>
      <c r="MSE92" s="57"/>
      <c r="MSF92" s="57"/>
      <c r="MSG92" s="57"/>
      <c r="MSH92" s="57"/>
      <c r="MSI92" s="57"/>
      <c r="MSJ92" s="57"/>
      <c r="MSK92" s="57"/>
      <c r="MSL92" s="57"/>
      <c r="MSM92" s="57"/>
      <c r="MSN92" s="57"/>
      <c r="MSO92" s="57"/>
      <c r="MSP92" s="57"/>
      <c r="MSQ92" s="57"/>
      <c r="MSR92" s="57"/>
      <c r="MSS92" s="57"/>
      <c r="MST92" s="57"/>
      <c r="MSU92" s="57"/>
      <c r="MSV92" s="57"/>
      <c r="MSW92" s="57"/>
      <c r="MSX92" s="57"/>
      <c r="MSY92" s="57"/>
      <c r="MSZ92" s="57"/>
      <c r="MTA92" s="57"/>
      <c r="MTB92" s="57"/>
      <c r="MTC92" s="57"/>
      <c r="MTD92" s="57"/>
      <c r="MTE92" s="57"/>
      <c r="MTF92" s="57"/>
      <c r="MTG92" s="57"/>
      <c r="MTH92" s="57"/>
      <c r="MTI92" s="57"/>
      <c r="MTJ92" s="57"/>
      <c r="MTK92" s="57"/>
      <c r="MTL92" s="57"/>
      <c r="MTM92" s="57"/>
      <c r="MTN92" s="57"/>
      <c r="MTO92" s="57"/>
      <c r="MTP92" s="57"/>
      <c r="MTQ92" s="57"/>
      <c r="MTR92" s="57"/>
      <c r="MTS92" s="57"/>
      <c r="MTT92" s="57"/>
      <c r="MTU92" s="57"/>
      <c r="MTV92" s="57"/>
      <c r="MTW92" s="57"/>
      <c r="MTX92" s="57"/>
      <c r="MTY92" s="57"/>
      <c r="MTZ92" s="57"/>
      <c r="MUA92" s="57"/>
      <c r="MUB92" s="57"/>
      <c r="MUC92" s="57"/>
      <c r="MUD92" s="57"/>
      <c r="MUE92" s="57"/>
      <c r="MUF92" s="57"/>
      <c r="MUG92" s="57"/>
      <c r="MUH92" s="57"/>
      <c r="MUI92" s="57"/>
      <c r="MUJ92" s="57"/>
      <c r="MUK92" s="57"/>
      <c r="MUL92" s="57"/>
      <c r="MUM92" s="57"/>
      <c r="MUN92" s="57"/>
      <c r="MUO92" s="57"/>
      <c r="MUP92" s="57"/>
      <c r="MUQ92" s="57"/>
      <c r="MUR92" s="57"/>
      <c r="MUS92" s="57"/>
      <c r="MUT92" s="57"/>
      <c r="MUU92" s="57"/>
      <c r="MUV92" s="57"/>
      <c r="MUW92" s="57"/>
      <c r="MUX92" s="57"/>
      <c r="MUY92" s="57"/>
      <c r="MUZ92" s="57"/>
      <c r="MVA92" s="57"/>
      <c r="MVB92" s="57"/>
      <c r="MVC92" s="57"/>
      <c r="MVD92" s="57"/>
      <c r="MVE92" s="57"/>
      <c r="MVF92" s="57"/>
      <c r="MVG92" s="57"/>
      <c r="MVH92" s="57"/>
      <c r="MVI92" s="57"/>
      <c r="MVJ92" s="57"/>
      <c r="MVK92" s="57"/>
      <c r="MVL92" s="57"/>
      <c r="MVM92" s="57"/>
      <c r="MVN92" s="57"/>
      <c r="MVO92" s="57"/>
      <c r="MVP92" s="57"/>
      <c r="MVQ92" s="57"/>
      <c r="MVR92" s="57"/>
      <c r="MVS92" s="57"/>
      <c r="MVT92" s="57"/>
      <c r="MVU92" s="57"/>
      <c r="MVV92" s="57"/>
      <c r="MVW92" s="57"/>
      <c r="MVX92" s="57"/>
      <c r="MVY92" s="57"/>
      <c r="MVZ92" s="57"/>
      <c r="MWA92" s="57"/>
      <c r="MWB92" s="57"/>
      <c r="MWC92" s="57"/>
      <c r="MWD92" s="57"/>
      <c r="MWE92" s="57"/>
      <c r="MWF92" s="57"/>
      <c r="MWG92" s="57"/>
      <c r="MWH92" s="57"/>
      <c r="MWI92" s="57"/>
      <c r="MWJ92" s="57"/>
      <c r="MWK92" s="57"/>
      <c r="MWL92" s="57"/>
      <c r="MWM92" s="57"/>
      <c r="MWN92" s="57"/>
      <c r="MWO92" s="57"/>
      <c r="MWP92" s="57"/>
      <c r="MWQ92" s="57"/>
      <c r="MWR92" s="57"/>
      <c r="MWS92" s="57"/>
      <c r="MWT92" s="57"/>
      <c r="MWU92" s="57"/>
      <c r="MWV92" s="57"/>
      <c r="MWW92" s="57"/>
      <c r="MWX92" s="57"/>
      <c r="MWY92" s="57"/>
      <c r="MWZ92" s="57"/>
      <c r="MXA92" s="57"/>
      <c r="MXB92" s="57"/>
      <c r="MXC92" s="57"/>
      <c r="MXD92" s="57"/>
      <c r="MXE92" s="57"/>
      <c r="MXF92" s="57"/>
      <c r="MXG92" s="57"/>
      <c r="MXH92" s="57"/>
      <c r="MXI92" s="57"/>
      <c r="MXJ92" s="57"/>
      <c r="MXK92" s="57"/>
      <c r="MXL92" s="57"/>
      <c r="MXM92" s="57"/>
      <c r="MXN92" s="57"/>
      <c r="MXO92" s="57"/>
      <c r="MXP92" s="57"/>
      <c r="MXQ92" s="57"/>
      <c r="MXR92" s="57"/>
      <c r="MXS92" s="57"/>
      <c r="MXT92" s="57"/>
      <c r="MXU92" s="57"/>
      <c r="MXV92" s="57"/>
      <c r="MXW92" s="57"/>
      <c r="MXX92" s="57"/>
      <c r="MXY92" s="57"/>
      <c r="MXZ92" s="57"/>
      <c r="MYA92" s="57"/>
      <c r="MYB92" s="57"/>
      <c r="MYC92" s="57"/>
      <c r="MYD92" s="57"/>
      <c r="MYE92" s="57"/>
      <c r="MYF92" s="57"/>
      <c r="MYG92" s="57"/>
      <c r="MYH92" s="57"/>
      <c r="MYI92" s="57"/>
      <c r="MYJ92" s="57"/>
      <c r="MYK92" s="57"/>
      <c r="MYL92" s="57"/>
      <c r="MYM92" s="57"/>
      <c r="MYN92" s="57"/>
      <c r="MYO92" s="57"/>
      <c r="MYP92" s="57"/>
      <c r="MYQ92" s="57"/>
      <c r="MYR92" s="57"/>
      <c r="MYS92" s="57"/>
      <c r="MYT92" s="57"/>
      <c r="MYU92" s="57"/>
      <c r="MYV92" s="57"/>
      <c r="MYW92" s="57"/>
      <c r="MYX92" s="57"/>
      <c r="MYY92" s="57"/>
      <c r="MYZ92" s="57"/>
      <c r="MZA92" s="57"/>
      <c r="MZB92" s="57"/>
      <c r="MZC92" s="57"/>
      <c r="MZD92" s="57"/>
      <c r="MZE92" s="57"/>
      <c r="MZF92" s="57"/>
      <c r="MZG92" s="57"/>
      <c r="MZH92" s="57"/>
      <c r="MZI92" s="57"/>
      <c r="MZJ92" s="57"/>
      <c r="MZK92" s="57"/>
      <c r="MZL92" s="57"/>
      <c r="MZM92" s="57"/>
      <c r="MZN92" s="57"/>
      <c r="MZO92" s="57"/>
      <c r="MZP92" s="57"/>
      <c r="MZQ92" s="57"/>
      <c r="MZR92" s="57"/>
      <c r="MZS92" s="57"/>
      <c r="MZT92" s="57"/>
      <c r="MZU92" s="57"/>
      <c r="MZV92" s="57"/>
      <c r="MZW92" s="57"/>
      <c r="MZX92" s="57"/>
      <c r="MZY92" s="57"/>
      <c r="MZZ92" s="57"/>
      <c r="NAA92" s="57"/>
      <c r="NAB92" s="57"/>
      <c r="NAC92" s="57"/>
      <c r="NAD92" s="57"/>
      <c r="NAE92" s="57"/>
      <c r="NAF92" s="57"/>
      <c r="NAG92" s="57"/>
      <c r="NAH92" s="57"/>
      <c r="NAI92" s="57"/>
      <c r="NAJ92" s="57"/>
      <c r="NAK92" s="57"/>
      <c r="NAL92" s="57"/>
      <c r="NAM92" s="57"/>
      <c r="NAN92" s="57"/>
      <c r="NAO92" s="57"/>
      <c r="NAP92" s="57"/>
      <c r="NAQ92" s="57"/>
      <c r="NAR92" s="57"/>
      <c r="NAS92" s="57"/>
      <c r="NAT92" s="57"/>
      <c r="NAU92" s="57"/>
      <c r="NAV92" s="57"/>
      <c r="NAW92" s="57"/>
      <c r="NAX92" s="57"/>
      <c r="NAY92" s="57"/>
      <c r="NAZ92" s="57"/>
      <c r="NBA92" s="57"/>
      <c r="NBB92" s="57"/>
      <c r="NBC92" s="57"/>
      <c r="NBD92" s="57"/>
      <c r="NBE92" s="57"/>
      <c r="NBF92" s="57"/>
      <c r="NBG92" s="57"/>
      <c r="NBH92" s="57"/>
      <c r="NBI92" s="57"/>
      <c r="NBJ92" s="57"/>
      <c r="NBK92" s="57"/>
      <c r="NBL92" s="57"/>
      <c r="NBM92" s="57"/>
      <c r="NBN92" s="57"/>
      <c r="NBO92" s="57"/>
      <c r="NBP92" s="57"/>
      <c r="NBQ92" s="57"/>
      <c r="NBR92" s="57"/>
      <c r="NBS92" s="57"/>
      <c r="NBT92" s="57"/>
      <c r="NBU92" s="57"/>
      <c r="NBV92" s="57"/>
      <c r="NBW92" s="57"/>
      <c r="NBX92" s="57"/>
      <c r="NBY92" s="57"/>
      <c r="NBZ92" s="57"/>
      <c r="NCA92" s="57"/>
      <c r="NCB92" s="57"/>
      <c r="NCC92" s="57"/>
      <c r="NCD92" s="57"/>
      <c r="NCE92" s="57"/>
      <c r="NCF92" s="57"/>
      <c r="NCG92" s="57"/>
      <c r="NCH92" s="57"/>
      <c r="NCI92" s="57"/>
      <c r="NCJ92" s="57"/>
      <c r="NCK92" s="57"/>
      <c r="NCL92" s="57"/>
      <c r="NCM92" s="57"/>
      <c r="NCN92" s="57"/>
      <c r="NCO92" s="57"/>
      <c r="NCP92" s="57"/>
      <c r="NCQ92" s="57"/>
      <c r="NCR92" s="57"/>
      <c r="NCS92" s="57"/>
      <c r="NCT92" s="57"/>
      <c r="NCU92" s="57"/>
      <c r="NCV92" s="57"/>
      <c r="NCW92" s="57"/>
      <c r="NCX92" s="57"/>
      <c r="NCY92" s="57"/>
      <c r="NCZ92" s="57"/>
      <c r="NDA92" s="57"/>
      <c r="NDB92" s="57"/>
      <c r="NDC92" s="57"/>
      <c r="NDD92" s="57"/>
      <c r="NDE92" s="57"/>
      <c r="NDF92" s="57"/>
      <c r="NDG92" s="57"/>
      <c r="NDH92" s="57"/>
      <c r="NDI92" s="57"/>
      <c r="NDJ92" s="57"/>
      <c r="NDK92" s="57"/>
      <c r="NDL92" s="57"/>
      <c r="NDM92" s="57"/>
      <c r="NDN92" s="57"/>
      <c r="NDO92" s="57"/>
      <c r="NDP92" s="57"/>
      <c r="NDQ92" s="57"/>
      <c r="NDR92" s="57"/>
      <c r="NDS92" s="57"/>
      <c r="NDT92" s="57"/>
      <c r="NDU92" s="57"/>
      <c r="NDV92" s="57"/>
      <c r="NDW92" s="57"/>
      <c r="NDX92" s="57"/>
      <c r="NDY92" s="57"/>
      <c r="NDZ92" s="57"/>
      <c r="NEA92" s="57"/>
      <c r="NEB92" s="57"/>
      <c r="NEC92" s="57"/>
      <c r="NED92" s="57"/>
      <c r="NEE92" s="57"/>
      <c r="NEF92" s="57"/>
      <c r="NEG92" s="57"/>
      <c r="NEH92" s="57"/>
      <c r="NEI92" s="57"/>
      <c r="NEJ92" s="57"/>
      <c r="NEK92" s="57"/>
      <c r="NEL92" s="57"/>
      <c r="NEM92" s="57"/>
      <c r="NEN92" s="57"/>
      <c r="NEO92" s="57"/>
      <c r="NEP92" s="57"/>
      <c r="NEQ92" s="57"/>
      <c r="NER92" s="57"/>
      <c r="NES92" s="57"/>
      <c r="NET92" s="57"/>
      <c r="NEU92" s="57"/>
      <c r="NEV92" s="57"/>
      <c r="NEW92" s="57"/>
      <c r="NEX92" s="57"/>
      <c r="NEY92" s="57"/>
      <c r="NEZ92" s="57"/>
      <c r="NFA92" s="57"/>
      <c r="NFB92" s="57"/>
      <c r="NFC92" s="57"/>
      <c r="NFD92" s="57"/>
      <c r="NFE92" s="57"/>
      <c r="NFF92" s="57"/>
      <c r="NFG92" s="57"/>
      <c r="NFH92" s="57"/>
      <c r="NFI92" s="57"/>
      <c r="NFJ92" s="57"/>
      <c r="NFK92" s="57"/>
      <c r="NFL92" s="57"/>
      <c r="NFM92" s="57"/>
      <c r="NFN92" s="57"/>
      <c r="NFO92" s="57"/>
      <c r="NFP92" s="57"/>
      <c r="NFQ92" s="57"/>
      <c r="NFR92" s="57"/>
      <c r="NFS92" s="57"/>
      <c r="NFT92" s="57"/>
      <c r="NFU92" s="57"/>
      <c r="NFV92" s="57"/>
      <c r="NFW92" s="57"/>
      <c r="NFX92" s="57"/>
      <c r="NFY92" s="57"/>
      <c r="NFZ92" s="57"/>
      <c r="NGA92" s="57"/>
      <c r="NGB92" s="57"/>
      <c r="NGC92" s="57"/>
      <c r="NGD92" s="57"/>
      <c r="NGE92" s="57"/>
      <c r="NGF92" s="57"/>
      <c r="NGG92" s="57"/>
      <c r="NGH92" s="57"/>
      <c r="NGI92" s="57"/>
      <c r="NGJ92" s="57"/>
      <c r="NGK92" s="57"/>
      <c r="NGL92" s="57"/>
      <c r="NGM92" s="57"/>
      <c r="NGN92" s="57"/>
      <c r="NGO92" s="57"/>
      <c r="NGP92" s="57"/>
      <c r="NGQ92" s="57"/>
      <c r="NGR92" s="57"/>
      <c r="NGS92" s="57"/>
      <c r="NGT92" s="57"/>
      <c r="NGU92" s="57"/>
      <c r="NGV92" s="57"/>
      <c r="NGW92" s="57"/>
      <c r="NGX92" s="57"/>
      <c r="NGY92" s="57"/>
      <c r="NGZ92" s="57"/>
      <c r="NHA92" s="57"/>
      <c r="NHB92" s="57"/>
      <c r="NHC92" s="57"/>
      <c r="NHD92" s="57"/>
      <c r="NHE92" s="57"/>
      <c r="NHF92" s="57"/>
      <c r="NHG92" s="57"/>
      <c r="NHH92" s="57"/>
      <c r="NHI92" s="57"/>
      <c r="NHJ92" s="57"/>
      <c r="NHK92" s="57"/>
      <c r="NHL92" s="57"/>
      <c r="NHM92" s="57"/>
      <c r="NHN92" s="57"/>
      <c r="NHO92" s="57"/>
      <c r="NHP92" s="57"/>
      <c r="NHQ92" s="57"/>
      <c r="NHR92" s="57"/>
      <c r="NHS92" s="57"/>
      <c r="NHT92" s="57"/>
      <c r="NHU92" s="57"/>
      <c r="NHV92" s="57"/>
      <c r="NHW92" s="57"/>
      <c r="NHX92" s="57"/>
      <c r="NHY92" s="57"/>
      <c r="NHZ92" s="57"/>
      <c r="NIA92" s="57"/>
      <c r="NIB92" s="57"/>
      <c r="NIC92" s="57"/>
      <c r="NID92" s="57"/>
      <c r="NIE92" s="57"/>
      <c r="NIF92" s="57"/>
      <c r="NIG92" s="57"/>
      <c r="NIH92" s="57"/>
      <c r="NII92" s="57"/>
      <c r="NIJ92" s="57"/>
      <c r="NIK92" s="57"/>
      <c r="NIL92" s="57"/>
      <c r="NIM92" s="57"/>
      <c r="NIN92" s="57"/>
      <c r="NIO92" s="57"/>
      <c r="NIP92" s="57"/>
      <c r="NIQ92" s="57"/>
      <c r="NIR92" s="57"/>
      <c r="NIS92" s="57"/>
      <c r="NIT92" s="57"/>
      <c r="NIU92" s="57"/>
      <c r="NIV92" s="57"/>
      <c r="NIW92" s="57"/>
      <c r="NIX92" s="57"/>
      <c r="NIY92" s="57"/>
      <c r="NIZ92" s="57"/>
      <c r="NJA92" s="57"/>
      <c r="NJB92" s="57"/>
      <c r="NJC92" s="57"/>
      <c r="NJD92" s="57"/>
      <c r="NJE92" s="57"/>
      <c r="NJF92" s="57"/>
      <c r="NJG92" s="57"/>
      <c r="NJH92" s="57"/>
      <c r="NJI92" s="57"/>
      <c r="NJJ92" s="57"/>
      <c r="NJK92" s="57"/>
      <c r="NJL92" s="57"/>
      <c r="NJM92" s="57"/>
      <c r="NJN92" s="57"/>
      <c r="NJO92" s="57"/>
      <c r="NJP92" s="57"/>
      <c r="NJQ92" s="57"/>
      <c r="NJR92" s="57"/>
      <c r="NJS92" s="57"/>
      <c r="NJT92" s="57"/>
      <c r="NJU92" s="57"/>
      <c r="NJV92" s="57"/>
      <c r="NJW92" s="57"/>
      <c r="NJX92" s="57"/>
      <c r="NJY92" s="57"/>
      <c r="NJZ92" s="57"/>
      <c r="NKA92" s="57"/>
      <c r="NKB92" s="57"/>
      <c r="NKC92" s="57"/>
      <c r="NKD92" s="57"/>
      <c r="NKE92" s="57"/>
      <c r="NKF92" s="57"/>
      <c r="NKG92" s="57"/>
      <c r="NKH92" s="57"/>
      <c r="NKI92" s="57"/>
      <c r="NKJ92" s="57"/>
      <c r="NKK92" s="57"/>
      <c r="NKL92" s="57"/>
      <c r="NKM92" s="57"/>
      <c r="NKN92" s="57"/>
      <c r="NKO92" s="57"/>
      <c r="NKP92" s="57"/>
      <c r="NKQ92" s="57"/>
      <c r="NKR92" s="57"/>
      <c r="NKS92" s="57"/>
      <c r="NKT92" s="57"/>
      <c r="NKU92" s="57"/>
      <c r="NKV92" s="57"/>
      <c r="NKW92" s="57"/>
      <c r="NKX92" s="57"/>
      <c r="NKY92" s="57"/>
      <c r="NKZ92" s="57"/>
      <c r="NLA92" s="57"/>
      <c r="NLB92" s="57"/>
      <c r="NLC92" s="57"/>
      <c r="NLD92" s="57"/>
      <c r="NLE92" s="57"/>
      <c r="NLF92" s="57"/>
      <c r="NLG92" s="57"/>
      <c r="NLH92" s="57"/>
      <c r="NLI92" s="57"/>
      <c r="NLJ92" s="57"/>
      <c r="NLK92" s="57"/>
      <c r="NLL92" s="57"/>
      <c r="NLM92" s="57"/>
      <c r="NLN92" s="57"/>
      <c r="NLO92" s="57"/>
      <c r="NLP92" s="57"/>
      <c r="NLQ92" s="57"/>
      <c r="NLR92" s="57"/>
      <c r="NLS92" s="57"/>
      <c r="NLT92" s="57"/>
      <c r="NLU92" s="57"/>
      <c r="NLV92" s="57"/>
      <c r="NLW92" s="57"/>
      <c r="NLX92" s="57"/>
      <c r="NLY92" s="57"/>
      <c r="NLZ92" s="57"/>
      <c r="NMA92" s="57"/>
      <c r="NMB92" s="57"/>
      <c r="NMC92" s="57"/>
      <c r="NMD92" s="57"/>
      <c r="NME92" s="57"/>
      <c r="NMF92" s="57"/>
      <c r="NMG92" s="57"/>
      <c r="NMH92" s="57"/>
      <c r="NMI92" s="57"/>
      <c r="NMJ92" s="57"/>
      <c r="NMK92" s="57"/>
      <c r="NML92" s="57"/>
      <c r="NMM92" s="57"/>
      <c r="NMN92" s="57"/>
      <c r="NMO92" s="57"/>
      <c r="NMP92" s="57"/>
      <c r="NMQ92" s="57"/>
      <c r="NMR92" s="57"/>
      <c r="NMS92" s="57"/>
      <c r="NMT92" s="57"/>
      <c r="NMU92" s="57"/>
      <c r="NMV92" s="57"/>
      <c r="NMW92" s="57"/>
      <c r="NMX92" s="57"/>
      <c r="NMY92" s="57"/>
      <c r="NMZ92" s="57"/>
      <c r="NNA92" s="57"/>
      <c r="NNB92" s="57"/>
      <c r="NNC92" s="57"/>
      <c r="NND92" s="57"/>
      <c r="NNE92" s="57"/>
      <c r="NNF92" s="57"/>
      <c r="NNG92" s="57"/>
      <c r="NNH92" s="57"/>
      <c r="NNI92" s="57"/>
      <c r="NNJ92" s="57"/>
      <c r="NNK92" s="57"/>
      <c r="NNL92" s="57"/>
      <c r="NNM92" s="57"/>
      <c r="NNN92" s="57"/>
      <c r="NNO92" s="57"/>
      <c r="NNP92" s="57"/>
      <c r="NNQ92" s="57"/>
      <c r="NNR92" s="57"/>
      <c r="NNS92" s="57"/>
      <c r="NNT92" s="57"/>
      <c r="NNU92" s="57"/>
      <c r="NNV92" s="57"/>
      <c r="NNW92" s="57"/>
      <c r="NNX92" s="57"/>
      <c r="NNY92" s="57"/>
      <c r="NNZ92" s="57"/>
      <c r="NOA92" s="57"/>
      <c r="NOB92" s="57"/>
      <c r="NOC92" s="57"/>
      <c r="NOD92" s="57"/>
      <c r="NOE92" s="57"/>
      <c r="NOF92" s="57"/>
      <c r="NOG92" s="57"/>
      <c r="NOH92" s="57"/>
      <c r="NOI92" s="57"/>
      <c r="NOJ92" s="57"/>
      <c r="NOK92" s="57"/>
      <c r="NOL92" s="57"/>
      <c r="NOM92" s="57"/>
      <c r="NON92" s="57"/>
      <c r="NOO92" s="57"/>
      <c r="NOP92" s="57"/>
      <c r="NOQ92" s="57"/>
      <c r="NOR92" s="57"/>
      <c r="NOS92" s="57"/>
      <c r="NOT92" s="57"/>
      <c r="NOU92" s="57"/>
      <c r="NOV92" s="57"/>
      <c r="NOW92" s="57"/>
      <c r="NOX92" s="57"/>
      <c r="NOY92" s="57"/>
      <c r="NOZ92" s="57"/>
      <c r="NPA92" s="57"/>
      <c r="NPB92" s="57"/>
      <c r="NPC92" s="57"/>
      <c r="NPD92" s="57"/>
      <c r="NPE92" s="57"/>
      <c r="NPF92" s="57"/>
      <c r="NPG92" s="57"/>
      <c r="NPH92" s="57"/>
      <c r="NPI92" s="57"/>
      <c r="NPJ92" s="57"/>
      <c r="NPK92" s="57"/>
      <c r="NPL92" s="57"/>
      <c r="NPM92" s="57"/>
      <c r="NPN92" s="57"/>
      <c r="NPO92" s="57"/>
      <c r="NPP92" s="57"/>
      <c r="NPQ92" s="57"/>
      <c r="NPR92" s="57"/>
      <c r="NPS92" s="57"/>
      <c r="NPT92" s="57"/>
      <c r="NPU92" s="57"/>
      <c r="NPV92" s="57"/>
      <c r="NPW92" s="57"/>
      <c r="NPX92" s="57"/>
      <c r="NPY92" s="57"/>
      <c r="NPZ92" s="57"/>
      <c r="NQA92" s="57"/>
      <c r="NQB92" s="57"/>
      <c r="NQC92" s="57"/>
      <c r="NQD92" s="57"/>
      <c r="NQE92" s="57"/>
      <c r="NQF92" s="57"/>
      <c r="NQG92" s="57"/>
      <c r="NQH92" s="57"/>
      <c r="NQI92" s="57"/>
      <c r="NQJ92" s="57"/>
      <c r="NQK92" s="57"/>
      <c r="NQL92" s="57"/>
      <c r="NQM92" s="57"/>
      <c r="NQN92" s="57"/>
      <c r="NQO92" s="57"/>
      <c r="NQP92" s="57"/>
      <c r="NQQ92" s="57"/>
      <c r="NQR92" s="57"/>
      <c r="NQS92" s="57"/>
      <c r="NQT92" s="57"/>
      <c r="NQU92" s="57"/>
      <c r="NQV92" s="57"/>
      <c r="NQW92" s="57"/>
      <c r="NQX92" s="57"/>
      <c r="NQY92" s="57"/>
      <c r="NQZ92" s="57"/>
      <c r="NRA92" s="57"/>
      <c r="NRB92" s="57"/>
      <c r="NRC92" s="57"/>
      <c r="NRD92" s="57"/>
      <c r="NRE92" s="57"/>
      <c r="NRF92" s="57"/>
      <c r="NRG92" s="57"/>
      <c r="NRH92" s="57"/>
      <c r="NRI92" s="57"/>
      <c r="NRJ92" s="57"/>
      <c r="NRK92" s="57"/>
      <c r="NRL92" s="57"/>
      <c r="NRM92" s="57"/>
      <c r="NRN92" s="57"/>
      <c r="NRO92" s="57"/>
      <c r="NRP92" s="57"/>
      <c r="NRQ92" s="57"/>
      <c r="NRR92" s="57"/>
      <c r="NRS92" s="57"/>
      <c r="NRT92" s="57"/>
      <c r="NRU92" s="57"/>
      <c r="NRV92" s="57"/>
      <c r="NRW92" s="57"/>
      <c r="NRX92" s="57"/>
      <c r="NRY92" s="57"/>
      <c r="NRZ92" s="57"/>
      <c r="NSA92" s="57"/>
      <c r="NSB92" s="57"/>
      <c r="NSC92" s="57"/>
      <c r="NSD92" s="57"/>
      <c r="NSE92" s="57"/>
      <c r="NSF92" s="57"/>
      <c r="NSG92" s="57"/>
      <c r="NSH92" s="57"/>
      <c r="NSI92" s="57"/>
      <c r="NSJ92" s="57"/>
      <c r="NSK92" s="57"/>
      <c r="NSL92" s="57"/>
      <c r="NSM92" s="57"/>
      <c r="NSN92" s="57"/>
      <c r="NSO92" s="57"/>
      <c r="NSP92" s="57"/>
      <c r="NSQ92" s="57"/>
      <c r="NSR92" s="57"/>
      <c r="NSS92" s="57"/>
      <c r="NST92" s="57"/>
      <c r="NSU92" s="57"/>
      <c r="NSV92" s="57"/>
      <c r="NSW92" s="57"/>
      <c r="NSX92" s="57"/>
      <c r="NSY92" s="57"/>
      <c r="NSZ92" s="57"/>
      <c r="NTA92" s="57"/>
      <c r="NTB92" s="57"/>
      <c r="NTC92" s="57"/>
      <c r="NTD92" s="57"/>
      <c r="NTE92" s="57"/>
      <c r="NTF92" s="57"/>
      <c r="NTG92" s="57"/>
      <c r="NTH92" s="57"/>
      <c r="NTI92" s="57"/>
      <c r="NTJ92" s="57"/>
      <c r="NTK92" s="57"/>
      <c r="NTL92" s="57"/>
      <c r="NTM92" s="57"/>
      <c r="NTN92" s="57"/>
      <c r="NTO92" s="57"/>
      <c r="NTP92" s="57"/>
      <c r="NTQ92" s="57"/>
      <c r="NTR92" s="57"/>
      <c r="NTS92" s="57"/>
      <c r="NTT92" s="57"/>
      <c r="NTU92" s="57"/>
      <c r="NTV92" s="57"/>
      <c r="NTW92" s="57"/>
      <c r="NTX92" s="57"/>
      <c r="NTY92" s="57"/>
      <c r="NTZ92" s="57"/>
      <c r="NUA92" s="57"/>
      <c r="NUB92" s="57"/>
      <c r="NUC92" s="57"/>
      <c r="NUD92" s="57"/>
      <c r="NUE92" s="57"/>
      <c r="NUF92" s="57"/>
      <c r="NUG92" s="57"/>
      <c r="NUH92" s="57"/>
      <c r="NUI92" s="57"/>
      <c r="NUJ92" s="57"/>
      <c r="NUK92" s="57"/>
      <c r="NUL92" s="57"/>
      <c r="NUM92" s="57"/>
      <c r="NUN92" s="57"/>
      <c r="NUO92" s="57"/>
      <c r="NUP92" s="57"/>
      <c r="NUQ92" s="57"/>
      <c r="NUR92" s="57"/>
      <c r="NUS92" s="57"/>
      <c r="NUT92" s="57"/>
      <c r="NUU92" s="57"/>
      <c r="NUV92" s="57"/>
      <c r="NUW92" s="57"/>
      <c r="NUX92" s="57"/>
      <c r="NUY92" s="57"/>
      <c r="NUZ92" s="57"/>
      <c r="NVA92" s="57"/>
      <c r="NVB92" s="57"/>
      <c r="NVC92" s="57"/>
      <c r="NVD92" s="57"/>
      <c r="NVE92" s="57"/>
      <c r="NVF92" s="57"/>
      <c r="NVG92" s="57"/>
      <c r="NVH92" s="57"/>
      <c r="NVI92" s="57"/>
      <c r="NVJ92" s="57"/>
      <c r="NVK92" s="57"/>
      <c r="NVL92" s="57"/>
      <c r="NVM92" s="57"/>
      <c r="NVN92" s="57"/>
      <c r="NVO92" s="57"/>
      <c r="NVP92" s="57"/>
      <c r="NVQ92" s="57"/>
      <c r="NVR92" s="57"/>
      <c r="NVS92" s="57"/>
      <c r="NVT92" s="57"/>
      <c r="NVU92" s="57"/>
      <c r="NVV92" s="57"/>
      <c r="NVW92" s="57"/>
      <c r="NVX92" s="57"/>
      <c r="NVY92" s="57"/>
      <c r="NVZ92" s="57"/>
      <c r="NWA92" s="57"/>
      <c r="NWB92" s="57"/>
      <c r="NWC92" s="57"/>
      <c r="NWD92" s="57"/>
      <c r="NWE92" s="57"/>
      <c r="NWF92" s="57"/>
      <c r="NWG92" s="57"/>
      <c r="NWH92" s="57"/>
      <c r="NWI92" s="57"/>
      <c r="NWJ92" s="57"/>
      <c r="NWK92" s="57"/>
      <c r="NWL92" s="57"/>
      <c r="NWM92" s="57"/>
      <c r="NWN92" s="57"/>
      <c r="NWO92" s="57"/>
      <c r="NWP92" s="57"/>
      <c r="NWQ92" s="57"/>
      <c r="NWR92" s="57"/>
      <c r="NWS92" s="57"/>
      <c r="NWT92" s="57"/>
      <c r="NWU92" s="57"/>
      <c r="NWV92" s="57"/>
      <c r="NWW92" s="57"/>
      <c r="NWX92" s="57"/>
      <c r="NWY92" s="57"/>
      <c r="NWZ92" s="57"/>
      <c r="NXA92" s="57"/>
      <c r="NXB92" s="57"/>
      <c r="NXC92" s="57"/>
      <c r="NXD92" s="57"/>
      <c r="NXE92" s="57"/>
      <c r="NXF92" s="57"/>
      <c r="NXG92" s="57"/>
      <c r="NXH92" s="57"/>
      <c r="NXI92" s="57"/>
      <c r="NXJ92" s="57"/>
      <c r="NXK92" s="57"/>
      <c r="NXL92" s="57"/>
      <c r="NXM92" s="57"/>
      <c r="NXN92" s="57"/>
      <c r="NXO92" s="57"/>
      <c r="NXP92" s="57"/>
      <c r="NXQ92" s="57"/>
      <c r="NXR92" s="57"/>
      <c r="NXS92" s="57"/>
      <c r="NXT92" s="57"/>
      <c r="NXU92" s="57"/>
      <c r="NXV92" s="57"/>
      <c r="NXW92" s="57"/>
      <c r="NXX92" s="57"/>
      <c r="NXY92" s="57"/>
      <c r="NXZ92" s="57"/>
      <c r="NYA92" s="57"/>
      <c r="NYB92" s="57"/>
      <c r="NYC92" s="57"/>
      <c r="NYD92" s="57"/>
      <c r="NYE92" s="57"/>
      <c r="NYF92" s="57"/>
      <c r="NYG92" s="57"/>
      <c r="NYH92" s="57"/>
      <c r="NYI92" s="57"/>
      <c r="NYJ92" s="57"/>
      <c r="NYK92" s="57"/>
      <c r="NYL92" s="57"/>
      <c r="NYM92" s="57"/>
      <c r="NYN92" s="57"/>
      <c r="NYO92" s="57"/>
      <c r="NYP92" s="57"/>
      <c r="NYQ92" s="57"/>
      <c r="NYR92" s="57"/>
      <c r="NYS92" s="57"/>
      <c r="NYT92" s="57"/>
      <c r="NYU92" s="57"/>
      <c r="NYV92" s="57"/>
      <c r="NYW92" s="57"/>
      <c r="NYX92" s="57"/>
      <c r="NYY92" s="57"/>
      <c r="NYZ92" s="57"/>
      <c r="NZA92" s="57"/>
      <c r="NZB92" s="57"/>
      <c r="NZC92" s="57"/>
      <c r="NZD92" s="57"/>
      <c r="NZE92" s="57"/>
      <c r="NZF92" s="57"/>
      <c r="NZG92" s="57"/>
      <c r="NZH92" s="57"/>
      <c r="NZI92" s="57"/>
      <c r="NZJ92" s="57"/>
      <c r="NZK92" s="57"/>
      <c r="NZL92" s="57"/>
      <c r="NZM92" s="57"/>
      <c r="NZN92" s="57"/>
      <c r="NZO92" s="57"/>
      <c r="NZP92" s="57"/>
      <c r="NZQ92" s="57"/>
      <c r="NZR92" s="57"/>
      <c r="NZS92" s="57"/>
      <c r="NZT92" s="57"/>
      <c r="NZU92" s="57"/>
      <c r="NZV92" s="57"/>
      <c r="NZW92" s="57"/>
      <c r="NZX92" s="57"/>
      <c r="NZY92" s="57"/>
      <c r="NZZ92" s="57"/>
      <c r="OAA92" s="57"/>
      <c r="OAB92" s="57"/>
      <c r="OAC92" s="57"/>
      <c r="OAD92" s="57"/>
      <c r="OAE92" s="57"/>
      <c r="OAF92" s="57"/>
      <c r="OAG92" s="57"/>
      <c r="OAH92" s="57"/>
      <c r="OAI92" s="57"/>
      <c r="OAJ92" s="57"/>
      <c r="OAK92" s="57"/>
      <c r="OAL92" s="57"/>
      <c r="OAM92" s="57"/>
      <c r="OAN92" s="57"/>
      <c r="OAO92" s="57"/>
      <c r="OAP92" s="57"/>
      <c r="OAQ92" s="57"/>
      <c r="OAR92" s="57"/>
      <c r="OAS92" s="57"/>
      <c r="OAT92" s="57"/>
      <c r="OAU92" s="57"/>
      <c r="OAV92" s="57"/>
      <c r="OAW92" s="57"/>
      <c r="OAX92" s="57"/>
      <c r="OAY92" s="57"/>
      <c r="OAZ92" s="57"/>
      <c r="OBA92" s="57"/>
      <c r="OBB92" s="57"/>
      <c r="OBC92" s="57"/>
      <c r="OBD92" s="57"/>
      <c r="OBE92" s="57"/>
      <c r="OBF92" s="57"/>
      <c r="OBG92" s="57"/>
      <c r="OBH92" s="57"/>
      <c r="OBI92" s="57"/>
      <c r="OBJ92" s="57"/>
      <c r="OBK92" s="57"/>
      <c r="OBL92" s="57"/>
      <c r="OBM92" s="57"/>
      <c r="OBN92" s="57"/>
      <c r="OBO92" s="57"/>
      <c r="OBP92" s="57"/>
      <c r="OBQ92" s="57"/>
      <c r="OBR92" s="57"/>
      <c r="OBS92" s="57"/>
      <c r="OBT92" s="57"/>
      <c r="OBU92" s="57"/>
      <c r="OBV92" s="57"/>
      <c r="OBW92" s="57"/>
      <c r="OBX92" s="57"/>
      <c r="OBY92" s="57"/>
      <c r="OBZ92" s="57"/>
      <c r="OCA92" s="57"/>
      <c r="OCB92" s="57"/>
      <c r="OCC92" s="57"/>
      <c r="OCD92" s="57"/>
      <c r="OCE92" s="57"/>
      <c r="OCF92" s="57"/>
      <c r="OCG92" s="57"/>
      <c r="OCH92" s="57"/>
      <c r="OCI92" s="57"/>
      <c r="OCJ92" s="57"/>
      <c r="OCK92" s="57"/>
      <c r="OCL92" s="57"/>
      <c r="OCM92" s="57"/>
      <c r="OCN92" s="57"/>
      <c r="OCO92" s="57"/>
      <c r="OCP92" s="57"/>
      <c r="OCQ92" s="57"/>
      <c r="OCR92" s="57"/>
      <c r="OCS92" s="57"/>
      <c r="OCT92" s="57"/>
      <c r="OCU92" s="57"/>
      <c r="OCV92" s="57"/>
      <c r="OCW92" s="57"/>
      <c r="OCX92" s="57"/>
      <c r="OCY92" s="57"/>
      <c r="OCZ92" s="57"/>
      <c r="ODA92" s="57"/>
      <c r="ODB92" s="57"/>
      <c r="ODC92" s="57"/>
      <c r="ODD92" s="57"/>
      <c r="ODE92" s="57"/>
      <c r="ODF92" s="57"/>
      <c r="ODG92" s="57"/>
      <c r="ODH92" s="57"/>
      <c r="ODI92" s="57"/>
      <c r="ODJ92" s="57"/>
      <c r="ODK92" s="57"/>
      <c r="ODL92" s="57"/>
      <c r="ODM92" s="57"/>
      <c r="ODN92" s="57"/>
      <c r="ODO92" s="57"/>
      <c r="ODP92" s="57"/>
      <c r="ODQ92" s="57"/>
      <c r="ODR92" s="57"/>
      <c r="ODS92" s="57"/>
      <c r="ODT92" s="57"/>
      <c r="ODU92" s="57"/>
      <c r="ODV92" s="57"/>
      <c r="ODW92" s="57"/>
      <c r="ODX92" s="57"/>
      <c r="ODY92" s="57"/>
      <c r="ODZ92" s="57"/>
      <c r="OEA92" s="57"/>
      <c r="OEB92" s="57"/>
      <c r="OEC92" s="57"/>
      <c r="OED92" s="57"/>
      <c r="OEE92" s="57"/>
      <c r="OEF92" s="57"/>
      <c r="OEG92" s="57"/>
      <c r="OEH92" s="57"/>
      <c r="OEI92" s="57"/>
      <c r="OEJ92" s="57"/>
      <c r="OEK92" s="57"/>
      <c r="OEL92" s="57"/>
      <c r="OEM92" s="57"/>
      <c r="OEN92" s="57"/>
      <c r="OEO92" s="57"/>
      <c r="OEP92" s="57"/>
      <c r="OEQ92" s="57"/>
      <c r="OER92" s="57"/>
      <c r="OES92" s="57"/>
      <c r="OET92" s="57"/>
      <c r="OEU92" s="57"/>
      <c r="OEV92" s="57"/>
      <c r="OEW92" s="57"/>
      <c r="OEX92" s="57"/>
      <c r="OEY92" s="57"/>
      <c r="OEZ92" s="57"/>
      <c r="OFA92" s="57"/>
      <c r="OFB92" s="57"/>
      <c r="OFC92" s="57"/>
      <c r="OFD92" s="57"/>
      <c r="OFE92" s="57"/>
      <c r="OFF92" s="57"/>
      <c r="OFG92" s="57"/>
      <c r="OFH92" s="57"/>
      <c r="OFI92" s="57"/>
      <c r="OFJ92" s="57"/>
      <c r="OFK92" s="57"/>
      <c r="OFL92" s="57"/>
      <c r="OFM92" s="57"/>
      <c r="OFN92" s="57"/>
      <c r="OFO92" s="57"/>
      <c r="OFP92" s="57"/>
      <c r="OFQ92" s="57"/>
      <c r="OFR92" s="57"/>
      <c r="OFS92" s="57"/>
      <c r="OFT92" s="57"/>
      <c r="OFU92" s="57"/>
      <c r="OFV92" s="57"/>
      <c r="OFW92" s="57"/>
      <c r="OFX92" s="57"/>
      <c r="OFY92" s="57"/>
      <c r="OFZ92" s="57"/>
      <c r="OGA92" s="57"/>
      <c r="OGB92" s="57"/>
      <c r="OGC92" s="57"/>
      <c r="OGD92" s="57"/>
      <c r="OGE92" s="57"/>
      <c r="OGF92" s="57"/>
      <c r="OGG92" s="57"/>
      <c r="OGH92" s="57"/>
      <c r="OGI92" s="57"/>
      <c r="OGJ92" s="57"/>
      <c r="OGK92" s="57"/>
      <c r="OGL92" s="57"/>
      <c r="OGM92" s="57"/>
      <c r="OGN92" s="57"/>
      <c r="OGO92" s="57"/>
      <c r="OGP92" s="57"/>
      <c r="OGQ92" s="57"/>
      <c r="OGR92" s="57"/>
      <c r="OGS92" s="57"/>
      <c r="OGT92" s="57"/>
      <c r="OGU92" s="57"/>
      <c r="OGV92" s="57"/>
      <c r="OGW92" s="57"/>
      <c r="OGX92" s="57"/>
      <c r="OGY92" s="57"/>
      <c r="OGZ92" s="57"/>
      <c r="OHA92" s="57"/>
      <c r="OHB92" s="57"/>
      <c r="OHC92" s="57"/>
      <c r="OHD92" s="57"/>
      <c r="OHE92" s="57"/>
      <c r="OHF92" s="57"/>
      <c r="OHG92" s="57"/>
      <c r="OHH92" s="57"/>
      <c r="OHI92" s="57"/>
      <c r="OHJ92" s="57"/>
      <c r="OHK92" s="57"/>
      <c r="OHL92" s="57"/>
      <c r="OHM92" s="57"/>
      <c r="OHN92" s="57"/>
      <c r="OHO92" s="57"/>
      <c r="OHP92" s="57"/>
      <c r="OHQ92" s="57"/>
      <c r="OHR92" s="57"/>
      <c r="OHS92" s="57"/>
      <c r="OHT92" s="57"/>
      <c r="OHU92" s="57"/>
      <c r="OHV92" s="57"/>
      <c r="OHW92" s="57"/>
      <c r="OHX92" s="57"/>
      <c r="OHY92" s="57"/>
      <c r="OHZ92" s="57"/>
      <c r="OIA92" s="57"/>
      <c r="OIB92" s="57"/>
      <c r="OIC92" s="57"/>
      <c r="OID92" s="57"/>
      <c r="OIE92" s="57"/>
      <c r="OIF92" s="57"/>
      <c r="OIG92" s="57"/>
      <c r="OIH92" s="57"/>
      <c r="OII92" s="57"/>
      <c r="OIJ92" s="57"/>
      <c r="OIK92" s="57"/>
      <c r="OIL92" s="57"/>
      <c r="OIM92" s="57"/>
      <c r="OIN92" s="57"/>
      <c r="OIO92" s="57"/>
      <c r="OIP92" s="57"/>
      <c r="OIQ92" s="57"/>
      <c r="OIR92" s="57"/>
      <c r="OIS92" s="57"/>
      <c r="OIT92" s="57"/>
      <c r="OIU92" s="57"/>
      <c r="OIV92" s="57"/>
      <c r="OIW92" s="57"/>
      <c r="OIX92" s="57"/>
      <c r="OIY92" s="57"/>
      <c r="OIZ92" s="57"/>
      <c r="OJA92" s="57"/>
      <c r="OJB92" s="57"/>
      <c r="OJC92" s="57"/>
      <c r="OJD92" s="57"/>
      <c r="OJE92" s="57"/>
      <c r="OJF92" s="57"/>
      <c r="OJG92" s="57"/>
      <c r="OJH92" s="57"/>
      <c r="OJI92" s="57"/>
      <c r="OJJ92" s="57"/>
      <c r="OJK92" s="57"/>
      <c r="OJL92" s="57"/>
      <c r="OJM92" s="57"/>
      <c r="OJN92" s="57"/>
      <c r="OJO92" s="57"/>
      <c r="OJP92" s="57"/>
      <c r="OJQ92" s="57"/>
      <c r="OJR92" s="57"/>
      <c r="OJS92" s="57"/>
      <c r="OJT92" s="57"/>
      <c r="OJU92" s="57"/>
      <c r="OJV92" s="57"/>
      <c r="OJW92" s="57"/>
      <c r="OJX92" s="57"/>
      <c r="OJY92" s="57"/>
      <c r="OJZ92" s="57"/>
      <c r="OKA92" s="57"/>
      <c r="OKB92" s="57"/>
      <c r="OKC92" s="57"/>
      <c r="OKD92" s="57"/>
      <c r="OKE92" s="57"/>
      <c r="OKF92" s="57"/>
      <c r="OKG92" s="57"/>
      <c r="OKH92" s="57"/>
      <c r="OKI92" s="57"/>
      <c r="OKJ92" s="57"/>
      <c r="OKK92" s="57"/>
      <c r="OKL92" s="57"/>
      <c r="OKM92" s="57"/>
      <c r="OKN92" s="57"/>
      <c r="OKO92" s="57"/>
      <c r="OKP92" s="57"/>
      <c r="OKQ92" s="57"/>
      <c r="OKR92" s="57"/>
      <c r="OKS92" s="57"/>
      <c r="OKT92" s="57"/>
      <c r="OKU92" s="57"/>
      <c r="OKV92" s="57"/>
      <c r="OKW92" s="57"/>
      <c r="OKX92" s="57"/>
      <c r="OKY92" s="57"/>
      <c r="OKZ92" s="57"/>
      <c r="OLA92" s="57"/>
      <c r="OLB92" s="57"/>
      <c r="OLC92" s="57"/>
      <c r="OLD92" s="57"/>
      <c r="OLE92" s="57"/>
      <c r="OLF92" s="57"/>
      <c r="OLG92" s="57"/>
      <c r="OLH92" s="57"/>
      <c r="OLI92" s="57"/>
      <c r="OLJ92" s="57"/>
      <c r="OLK92" s="57"/>
      <c r="OLL92" s="57"/>
      <c r="OLM92" s="57"/>
      <c r="OLN92" s="57"/>
      <c r="OLO92" s="57"/>
      <c r="OLP92" s="57"/>
      <c r="OLQ92" s="57"/>
      <c r="OLR92" s="57"/>
      <c r="OLS92" s="57"/>
      <c r="OLT92" s="57"/>
      <c r="OLU92" s="57"/>
      <c r="OLV92" s="57"/>
      <c r="OLW92" s="57"/>
      <c r="OLX92" s="57"/>
      <c r="OLY92" s="57"/>
      <c r="OLZ92" s="57"/>
      <c r="OMA92" s="57"/>
      <c r="OMB92" s="57"/>
      <c r="OMC92" s="57"/>
      <c r="OMD92" s="57"/>
      <c r="OME92" s="57"/>
      <c r="OMF92" s="57"/>
      <c r="OMG92" s="57"/>
      <c r="OMH92" s="57"/>
      <c r="OMI92" s="57"/>
      <c r="OMJ92" s="57"/>
      <c r="OMK92" s="57"/>
      <c r="OML92" s="57"/>
      <c r="OMM92" s="57"/>
      <c r="OMN92" s="57"/>
      <c r="OMO92" s="57"/>
      <c r="OMP92" s="57"/>
      <c r="OMQ92" s="57"/>
      <c r="OMR92" s="57"/>
      <c r="OMS92" s="57"/>
      <c r="OMT92" s="57"/>
      <c r="OMU92" s="57"/>
      <c r="OMV92" s="57"/>
      <c r="OMW92" s="57"/>
      <c r="OMX92" s="57"/>
      <c r="OMY92" s="57"/>
      <c r="OMZ92" s="57"/>
      <c r="ONA92" s="57"/>
      <c r="ONB92" s="57"/>
      <c r="ONC92" s="57"/>
      <c r="OND92" s="57"/>
      <c r="ONE92" s="57"/>
      <c r="ONF92" s="57"/>
      <c r="ONG92" s="57"/>
      <c r="ONH92" s="57"/>
      <c r="ONI92" s="57"/>
      <c r="ONJ92" s="57"/>
      <c r="ONK92" s="57"/>
      <c r="ONL92" s="57"/>
      <c r="ONM92" s="57"/>
      <c r="ONN92" s="57"/>
      <c r="ONO92" s="57"/>
      <c r="ONP92" s="57"/>
      <c r="ONQ92" s="57"/>
      <c r="ONR92" s="57"/>
      <c r="ONS92" s="57"/>
      <c r="ONT92" s="57"/>
      <c r="ONU92" s="57"/>
      <c r="ONV92" s="57"/>
      <c r="ONW92" s="57"/>
      <c r="ONX92" s="57"/>
      <c r="ONY92" s="57"/>
      <c r="ONZ92" s="57"/>
      <c r="OOA92" s="57"/>
      <c r="OOB92" s="57"/>
      <c r="OOC92" s="57"/>
      <c r="OOD92" s="57"/>
      <c r="OOE92" s="57"/>
      <c r="OOF92" s="57"/>
      <c r="OOG92" s="57"/>
      <c r="OOH92" s="57"/>
      <c r="OOI92" s="57"/>
      <c r="OOJ92" s="57"/>
      <c r="OOK92" s="57"/>
      <c r="OOL92" s="57"/>
      <c r="OOM92" s="57"/>
      <c r="OON92" s="57"/>
      <c r="OOO92" s="57"/>
      <c r="OOP92" s="57"/>
      <c r="OOQ92" s="57"/>
      <c r="OOR92" s="57"/>
      <c r="OOS92" s="57"/>
      <c r="OOT92" s="57"/>
      <c r="OOU92" s="57"/>
      <c r="OOV92" s="57"/>
      <c r="OOW92" s="57"/>
      <c r="OOX92" s="57"/>
      <c r="OOY92" s="57"/>
      <c r="OOZ92" s="57"/>
      <c r="OPA92" s="57"/>
      <c r="OPB92" s="57"/>
      <c r="OPC92" s="57"/>
      <c r="OPD92" s="57"/>
      <c r="OPE92" s="57"/>
      <c r="OPF92" s="57"/>
      <c r="OPG92" s="57"/>
      <c r="OPH92" s="57"/>
      <c r="OPI92" s="57"/>
      <c r="OPJ92" s="57"/>
      <c r="OPK92" s="57"/>
      <c r="OPL92" s="57"/>
      <c r="OPM92" s="57"/>
      <c r="OPN92" s="57"/>
      <c r="OPO92" s="57"/>
      <c r="OPP92" s="57"/>
      <c r="OPQ92" s="57"/>
      <c r="OPR92" s="57"/>
      <c r="OPS92" s="57"/>
      <c r="OPT92" s="57"/>
      <c r="OPU92" s="57"/>
      <c r="OPV92" s="57"/>
      <c r="OPW92" s="57"/>
      <c r="OPX92" s="57"/>
      <c r="OPY92" s="57"/>
      <c r="OPZ92" s="57"/>
      <c r="OQA92" s="57"/>
      <c r="OQB92" s="57"/>
      <c r="OQC92" s="57"/>
      <c r="OQD92" s="57"/>
      <c r="OQE92" s="57"/>
      <c r="OQF92" s="57"/>
      <c r="OQG92" s="57"/>
      <c r="OQH92" s="57"/>
      <c r="OQI92" s="57"/>
      <c r="OQJ92" s="57"/>
      <c r="OQK92" s="57"/>
      <c r="OQL92" s="57"/>
      <c r="OQM92" s="57"/>
      <c r="OQN92" s="57"/>
      <c r="OQO92" s="57"/>
      <c r="OQP92" s="57"/>
      <c r="OQQ92" s="57"/>
      <c r="OQR92" s="57"/>
      <c r="OQS92" s="57"/>
      <c r="OQT92" s="57"/>
      <c r="OQU92" s="57"/>
      <c r="OQV92" s="57"/>
      <c r="OQW92" s="57"/>
      <c r="OQX92" s="57"/>
      <c r="OQY92" s="57"/>
      <c r="OQZ92" s="57"/>
      <c r="ORA92" s="57"/>
      <c r="ORB92" s="57"/>
      <c r="ORC92" s="57"/>
      <c r="ORD92" s="57"/>
      <c r="ORE92" s="57"/>
      <c r="ORF92" s="57"/>
      <c r="ORG92" s="57"/>
      <c r="ORH92" s="57"/>
      <c r="ORI92" s="57"/>
      <c r="ORJ92" s="57"/>
      <c r="ORK92" s="57"/>
      <c r="ORL92" s="57"/>
      <c r="ORM92" s="57"/>
      <c r="ORN92" s="57"/>
      <c r="ORO92" s="57"/>
      <c r="ORP92" s="57"/>
      <c r="ORQ92" s="57"/>
      <c r="ORR92" s="57"/>
      <c r="ORS92" s="57"/>
      <c r="ORT92" s="57"/>
      <c r="ORU92" s="57"/>
      <c r="ORV92" s="57"/>
      <c r="ORW92" s="57"/>
      <c r="ORX92" s="57"/>
      <c r="ORY92" s="57"/>
      <c r="ORZ92" s="57"/>
      <c r="OSA92" s="57"/>
      <c r="OSB92" s="57"/>
      <c r="OSC92" s="57"/>
      <c r="OSD92" s="57"/>
      <c r="OSE92" s="57"/>
      <c r="OSF92" s="57"/>
      <c r="OSG92" s="57"/>
      <c r="OSH92" s="57"/>
      <c r="OSI92" s="57"/>
      <c r="OSJ92" s="57"/>
      <c r="OSK92" s="57"/>
      <c r="OSL92" s="57"/>
      <c r="OSM92" s="57"/>
      <c r="OSN92" s="57"/>
      <c r="OSO92" s="57"/>
      <c r="OSP92" s="57"/>
      <c r="OSQ92" s="57"/>
      <c r="OSR92" s="57"/>
      <c r="OSS92" s="57"/>
      <c r="OST92" s="57"/>
      <c r="OSU92" s="57"/>
      <c r="OSV92" s="57"/>
      <c r="OSW92" s="57"/>
      <c r="OSX92" s="57"/>
      <c r="OSY92" s="57"/>
      <c r="OSZ92" s="57"/>
      <c r="OTA92" s="57"/>
      <c r="OTB92" s="57"/>
      <c r="OTC92" s="57"/>
      <c r="OTD92" s="57"/>
      <c r="OTE92" s="57"/>
      <c r="OTF92" s="57"/>
      <c r="OTG92" s="57"/>
      <c r="OTH92" s="57"/>
      <c r="OTI92" s="57"/>
      <c r="OTJ92" s="57"/>
      <c r="OTK92" s="57"/>
      <c r="OTL92" s="57"/>
      <c r="OTM92" s="57"/>
      <c r="OTN92" s="57"/>
      <c r="OTO92" s="57"/>
      <c r="OTP92" s="57"/>
      <c r="OTQ92" s="57"/>
      <c r="OTR92" s="57"/>
      <c r="OTS92" s="57"/>
      <c r="OTT92" s="57"/>
      <c r="OTU92" s="57"/>
      <c r="OTV92" s="57"/>
      <c r="OTW92" s="57"/>
      <c r="OTX92" s="57"/>
      <c r="OTY92" s="57"/>
      <c r="OTZ92" s="57"/>
      <c r="OUA92" s="57"/>
      <c r="OUB92" s="57"/>
      <c r="OUC92" s="57"/>
      <c r="OUD92" s="57"/>
      <c r="OUE92" s="57"/>
      <c r="OUF92" s="57"/>
      <c r="OUG92" s="57"/>
      <c r="OUH92" s="57"/>
      <c r="OUI92" s="57"/>
      <c r="OUJ92" s="57"/>
      <c r="OUK92" s="57"/>
      <c r="OUL92" s="57"/>
      <c r="OUM92" s="57"/>
      <c r="OUN92" s="57"/>
      <c r="OUO92" s="57"/>
      <c r="OUP92" s="57"/>
      <c r="OUQ92" s="57"/>
      <c r="OUR92" s="57"/>
      <c r="OUS92" s="57"/>
      <c r="OUT92" s="57"/>
      <c r="OUU92" s="57"/>
      <c r="OUV92" s="57"/>
      <c r="OUW92" s="57"/>
      <c r="OUX92" s="57"/>
      <c r="OUY92" s="57"/>
      <c r="OUZ92" s="57"/>
      <c r="OVA92" s="57"/>
      <c r="OVB92" s="57"/>
      <c r="OVC92" s="57"/>
      <c r="OVD92" s="57"/>
      <c r="OVE92" s="57"/>
      <c r="OVF92" s="57"/>
      <c r="OVG92" s="57"/>
      <c r="OVH92" s="57"/>
      <c r="OVI92" s="57"/>
      <c r="OVJ92" s="57"/>
      <c r="OVK92" s="57"/>
      <c r="OVL92" s="57"/>
      <c r="OVM92" s="57"/>
      <c r="OVN92" s="57"/>
      <c r="OVO92" s="57"/>
      <c r="OVP92" s="57"/>
      <c r="OVQ92" s="57"/>
      <c r="OVR92" s="57"/>
      <c r="OVS92" s="57"/>
      <c r="OVT92" s="57"/>
      <c r="OVU92" s="57"/>
      <c r="OVV92" s="57"/>
      <c r="OVW92" s="57"/>
      <c r="OVX92" s="57"/>
      <c r="OVY92" s="57"/>
      <c r="OVZ92" s="57"/>
      <c r="OWA92" s="57"/>
      <c r="OWB92" s="57"/>
      <c r="OWC92" s="57"/>
      <c r="OWD92" s="57"/>
      <c r="OWE92" s="57"/>
      <c r="OWF92" s="57"/>
      <c r="OWG92" s="57"/>
      <c r="OWH92" s="57"/>
      <c r="OWI92" s="57"/>
      <c r="OWJ92" s="57"/>
      <c r="OWK92" s="57"/>
      <c r="OWL92" s="57"/>
      <c r="OWM92" s="57"/>
      <c r="OWN92" s="57"/>
      <c r="OWO92" s="57"/>
      <c r="OWP92" s="57"/>
      <c r="OWQ92" s="57"/>
      <c r="OWR92" s="57"/>
      <c r="OWS92" s="57"/>
      <c r="OWT92" s="57"/>
      <c r="OWU92" s="57"/>
      <c r="OWV92" s="57"/>
      <c r="OWW92" s="57"/>
      <c r="OWX92" s="57"/>
      <c r="OWY92" s="57"/>
      <c r="OWZ92" s="57"/>
      <c r="OXA92" s="57"/>
      <c r="OXB92" s="57"/>
      <c r="OXC92" s="57"/>
      <c r="OXD92" s="57"/>
      <c r="OXE92" s="57"/>
      <c r="OXF92" s="57"/>
      <c r="OXG92" s="57"/>
      <c r="OXH92" s="57"/>
      <c r="OXI92" s="57"/>
      <c r="OXJ92" s="57"/>
      <c r="OXK92" s="57"/>
      <c r="OXL92" s="57"/>
      <c r="OXM92" s="57"/>
      <c r="OXN92" s="57"/>
      <c r="OXO92" s="57"/>
      <c r="OXP92" s="57"/>
      <c r="OXQ92" s="57"/>
      <c r="OXR92" s="57"/>
      <c r="OXS92" s="57"/>
      <c r="OXT92" s="57"/>
      <c r="OXU92" s="57"/>
      <c r="OXV92" s="57"/>
      <c r="OXW92" s="57"/>
      <c r="OXX92" s="57"/>
      <c r="OXY92" s="57"/>
      <c r="OXZ92" s="57"/>
      <c r="OYA92" s="57"/>
      <c r="OYB92" s="57"/>
      <c r="OYC92" s="57"/>
      <c r="OYD92" s="57"/>
      <c r="OYE92" s="57"/>
      <c r="OYF92" s="57"/>
      <c r="OYG92" s="57"/>
      <c r="OYH92" s="57"/>
      <c r="OYI92" s="57"/>
      <c r="OYJ92" s="57"/>
      <c r="OYK92" s="57"/>
      <c r="OYL92" s="57"/>
      <c r="OYM92" s="57"/>
      <c r="OYN92" s="57"/>
      <c r="OYO92" s="57"/>
      <c r="OYP92" s="57"/>
      <c r="OYQ92" s="57"/>
      <c r="OYR92" s="57"/>
      <c r="OYS92" s="57"/>
      <c r="OYT92" s="57"/>
      <c r="OYU92" s="57"/>
      <c r="OYV92" s="57"/>
      <c r="OYW92" s="57"/>
      <c r="OYX92" s="57"/>
      <c r="OYY92" s="57"/>
      <c r="OYZ92" s="57"/>
      <c r="OZA92" s="57"/>
      <c r="OZB92" s="57"/>
      <c r="OZC92" s="57"/>
      <c r="OZD92" s="57"/>
      <c r="OZE92" s="57"/>
      <c r="OZF92" s="57"/>
      <c r="OZG92" s="57"/>
      <c r="OZH92" s="57"/>
      <c r="OZI92" s="57"/>
      <c r="OZJ92" s="57"/>
      <c r="OZK92" s="57"/>
      <c r="OZL92" s="57"/>
      <c r="OZM92" s="57"/>
      <c r="OZN92" s="57"/>
      <c r="OZO92" s="57"/>
      <c r="OZP92" s="57"/>
      <c r="OZQ92" s="57"/>
      <c r="OZR92" s="57"/>
      <c r="OZS92" s="57"/>
      <c r="OZT92" s="57"/>
      <c r="OZU92" s="57"/>
      <c r="OZV92" s="57"/>
      <c r="OZW92" s="57"/>
      <c r="OZX92" s="57"/>
      <c r="OZY92" s="57"/>
      <c r="OZZ92" s="57"/>
      <c r="PAA92" s="57"/>
      <c r="PAB92" s="57"/>
      <c r="PAC92" s="57"/>
      <c r="PAD92" s="57"/>
      <c r="PAE92" s="57"/>
      <c r="PAF92" s="57"/>
      <c r="PAG92" s="57"/>
      <c r="PAH92" s="57"/>
      <c r="PAI92" s="57"/>
      <c r="PAJ92" s="57"/>
      <c r="PAK92" s="57"/>
      <c r="PAL92" s="57"/>
      <c r="PAM92" s="57"/>
      <c r="PAN92" s="57"/>
      <c r="PAO92" s="57"/>
      <c r="PAP92" s="57"/>
      <c r="PAQ92" s="57"/>
      <c r="PAR92" s="57"/>
      <c r="PAS92" s="57"/>
      <c r="PAT92" s="57"/>
      <c r="PAU92" s="57"/>
      <c r="PAV92" s="57"/>
      <c r="PAW92" s="57"/>
      <c r="PAX92" s="57"/>
      <c r="PAY92" s="57"/>
      <c r="PAZ92" s="57"/>
      <c r="PBA92" s="57"/>
      <c r="PBB92" s="57"/>
      <c r="PBC92" s="57"/>
      <c r="PBD92" s="57"/>
      <c r="PBE92" s="57"/>
      <c r="PBF92" s="57"/>
      <c r="PBG92" s="57"/>
      <c r="PBH92" s="57"/>
      <c r="PBI92" s="57"/>
      <c r="PBJ92" s="57"/>
      <c r="PBK92" s="57"/>
      <c r="PBL92" s="57"/>
      <c r="PBM92" s="57"/>
      <c r="PBN92" s="57"/>
      <c r="PBO92" s="57"/>
      <c r="PBP92" s="57"/>
      <c r="PBQ92" s="57"/>
      <c r="PBR92" s="57"/>
      <c r="PBS92" s="57"/>
      <c r="PBT92" s="57"/>
      <c r="PBU92" s="57"/>
      <c r="PBV92" s="57"/>
      <c r="PBW92" s="57"/>
      <c r="PBX92" s="57"/>
      <c r="PBY92" s="57"/>
      <c r="PBZ92" s="57"/>
      <c r="PCA92" s="57"/>
      <c r="PCB92" s="57"/>
      <c r="PCC92" s="57"/>
      <c r="PCD92" s="57"/>
      <c r="PCE92" s="57"/>
      <c r="PCF92" s="57"/>
      <c r="PCG92" s="57"/>
      <c r="PCH92" s="57"/>
      <c r="PCI92" s="57"/>
      <c r="PCJ92" s="57"/>
      <c r="PCK92" s="57"/>
      <c r="PCL92" s="57"/>
      <c r="PCM92" s="57"/>
      <c r="PCN92" s="57"/>
      <c r="PCO92" s="57"/>
      <c r="PCP92" s="57"/>
      <c r="PCQ92" s="57"/>
      <c r="PCR92" s="57"/>
      <c r="PCS92" s="57"/>
      <c r="PCT92" s="57"/>
      <c r="PCU92" s="57"/>
      <c r="PCV92" s="57"/>
      <c r="PCW92" s="57"/>
      <c r="PCX92" s="57"/>
      <c r="PCY92" s="57"/>
      <c r="PCZ92" s="57"/>
      <c r="PDA92" s="57"/>
      <c r="PDB92" s="57"/>
      <c r="PDC92" s="57"/>
      <c r="PDD92" s="57"/>
      <c r="PDE92" s="57"/>
      <c r="PDF92" s="57"/>
      <c r="PDG92" s="57"/>
      <c r="PDH92" s="57"/>
      <c r="PDI92" s="57"/>
      <c r="PDJ92" s="57"/>
      <c r="PDK92" s="57"/>
      <c r="PDL92" s="57"/>
      <c r="PDM92" s="57"/>
      <c r="PDN92" s="57"/>
      <c r="PDO92" s="57"/>
      <c r="PDP92" s="57"/>
      <c r="PDQ92" s="57"/>
      <c r="PDR92" s="57"/>
      <c r="PDS92" s="57"/>
      <c r="PDT92" s="57"/>
      <c r="PDU92" s="57"/>
      <c r="PDV92" s="57"/>
      <c r="PDW92" s="57"/>
      <c r="PDX92" s="57"/>
      <c r="PDY92" s="57"/>
      <c r="PDZ92" s="57"/>
      <c r="PEA92" s="57"/>
      <c r="PEB92" s="57"/>
      <c r="PEC92" s="57"/>
      <c r="PED92" s="57"/>
      <c r="PEE92" s="57"/>
      <c r="PEF92" s="57"/>
      <c r="PEG92" s="57"/>
      <c r="PEH92" s="57"/>
      <c r="PEI92" s="57"/>
      <c r="PEJ92" s="57"/>
      <c r="PEK92" s="57"/>
      <c r="PEL92" s="57"/>
      <c r="PEM92" s="57"/>
      <c r="PEN92" s="57"/>
      <c r="PEO92" s="57"/>
      <c r="PEP92" s="57"/>
      <c r="PEQ92" s="57"/>
      <c r="PER92" s="57"/>
      <c r="PES92" s="57"/>
      <c r="PET92" s="57"/>
      <c r="PEU92" s="57"/>
      <c r="PEV92" s="57"/>
      <c r="PEW92" s="57"/>
      <c r="PEX92" s="57"/>
      <c r="PEY92" s="57"/>
      <c r="PEZ92" s="57"/>
      <c r="PFA92" s="57"/>
      <c r="PFB92" s="57"/>
      <c r="PFC92" s="57"/>
      <c r="PFD92" s="57"/>
      <c r="PFE92" s="57"/>
      <c r="PFF92" s="57"/>
      <c r="PFG92" s="57"/>
      <c r="PFH92" s="57"/>
      <c r="PFI92" s="57"/>
      <c r="PFJ92" s="57"/>
      <c r="PFK92" s="57"/>
      <c r="PFL92" s="57"/>
      <c r="PFM92" s="57"/>
      <c r="PFN92" s="57"/>
      <c r="PFO92" s="57"/>
      <c r="PFP92" s="57"/>
      <c r="PFQ92" s="57"/>
      <c r="PFR92" s="57"/>
      <c r="PFS92" s="57"/>
      <c r="PFT92" s="57"/>
      <c r="PFU92" s="57"/>
      <c r="PFV92" s="57"/>
      <c r="PFW92" s="57"/>
      <c r="PFX92" s="57"/>
      <c r="PFY92" s="57"/>
      <c r="PFZ92" s="57"/>
      <c r="PGA92" s="57"/>
      <c r="PGB92" s="57"/>
      <c r="PGC92" s="57"/>
      <c r="PGD92" s="57"/>
      <c r="PGE92" s="57"/>
      <c r="PGF92" s="57"/>
      <c r="PGG92" s="57"/>
      <c r="PGH92" s="57"/>
      <c r="PGI92" s="57"/>
      <c r="PGJ92" s="57"/>
      <c r="PGK92" s="57"/>
      <c r="PGL92" s="57"/>
      <c r="PGM92" s="57"/>
      <c r="PGN92" s="57"/>
      <c r="PGO92" s="57"/>
      <c r="PGP92" s="57"/>
      <c r="PGQ92" s="57"/>
      <c r="PGR92" s="57"/>
      <c r="PGS92" s="57"/>
      <c r="PGT92" s="57"/>
      <c r="PGU92" s="57"/>
      <c r="PGV92" s="57"/>
      <c r="PGW92" s="57"/>
      <c r="PGX92" s="57"/>
      <c r="PGY92" s="57"/>
      <c r="PGZ92" s="57"/>
      <c r="PHA92" s="57"/>
      <c r="PHB92" s="57"/>
      <c r="PHC92" s="57"/>
      <c r="PHD92" s="57"/>
      <c r="PHE92" s="57"/>
      <c r="PHF92" s="57"/>
      <c r="PHG92" s="57"/>
      <c r="PHH92" s="57"/>
      <c r="PHI92" s="57"/>
      <c r="PHJ92" s="57"/>
      <c r="PHK92" s="57"/>
      <c r="PHL92" s="57"/>
      <c r="PHM92" s="57"/>
      <c r="PHN92" s="57"/>
      <c r="PHO92" s="57"/>
      <c r="PHP92" s="57"/>
      <c r="PHQ92" s="57"/>
      <c r="PHR92" s="57"/>
      <c r="PHS92" s="57"/>
      <c r="PHT92" s="57"/>
      <c r="PHU92" s="57"/>
      <c r="PHV92" s="57"/>
      <c r="PHW92" s="57"/>
      <c r="PHX92" s="57"/>
      <c r="PHY92" s="57"/>
      <c r="PHZ92" s="57"/>
      <c r="PIA92" s="57"/>
      <c r="PIB92" s="57"/>
      <c r="PIC92" s="57"/>
      <c r="PID92" s="57"/>
      <c r="PIE92" s="57"/>
      <c r="PIF92" s="57"/>
      <c r="PIG92" s="57"/>
      <c r="PIH92" s="57"/>
      <c r="PII92" s="57"/>
      <c r="PIJ92" s="57"/>
      <c r="PIK92" s="57"/>
      <c r="PIL92" s="57"/>
      <c r="PIM92" s="57"/>
      <c r="PIN92" s="57"/>
      <c r="PIO92" s="57"/>
      <c r="PIP92" s="57"/>
      <c r="PIQ92" s="57"/>
      <c r="PIR92" s="57"/>
      <c r="PIS92" s="57"/>
      <c r="PIT92" s="57"/>
      <c r="PIU92" s="57"/>
      <c r="PIV92" s="57"/>
      <c r="PIW92" s="57"/>
      <c r="PIX92" s="57"/>
      <c r="PIY92" s="57"/>
      <c r="PIZ92" s="57"/>
      <c r="PJA92" s="57"/>
      <c r="PJB92" s="57"/>
      <c r="PJC92" s="57"/>
      <c r="PJD92" s="57"/>
      <c r="PJE92" s="57"/>
      <c r="PJF92" s="57"/>
      <c r="PJG92" s="57"/>
      <c r="PJH92" s="57"/>
      <c r="PJI92" s="57"/>
      <c r="PJJ92" s="57"/>
      <c r="PJK92" s="57"/>
      <c r="PJL92" s="57"/>
      <c r="PJM92" s="57"/>
      <c r="PJN92" s="57"/>
      <c r="PJO92" s="57"/>
      <c r="PJP92" s="57"/>
      <c r="PJQ92" s="57"/>
      <c r="PJR92" s="57"/>
      <c r="PJS92" s="57"/>
      <c r="PJT92" s="57"/>
      <c r="PJU92" s="57"/>
      <c r="PJV92" s="57"/>
      <c r="PJW92" s="57"/>
      <c r="PJX92" s="57"/>
      <c r="PJY92" s="57"/>
      <c r="PJZ92" s="57"/>
      <c r="PKA92" s="57"/>
      <c r="PKB92" s="57"/>
      <c r="PKC92" s="57"/>
      <c r="PKD92" s="57"/>
      <c r="PKE92" s="57"/>
      <c r="PKF92" s="57"/>
      <c r="PKG92" s="57"/>
      <c r="PKH92" s="57"/>
      <c r="PKI92" s="57"/>
      <c r="PKJ92" s="57"/>
      <c r="PKK92" s="57"/>
      <c r="PKL92" s="57"/>
      <c r="PKM92" s="57"/>
      <c r="PKN92" s="57"/>
      <c r="PKO92" s="57"/>
      <c r="PKP92" s="57"/>
      <c r="PKQ92" s="57"/>
      <c r="PKR92" s="57"/>
      <c r="PKS92" s="57"/>
      <c r="PKT92" s="57"/>
      <c r="PKU92" s="57"/>
      <c r="PKV92" s="57"/>
      <c r="PKW92" s="57"/>
      <c r="PKX92" s="57"/>
      <c r="PKY92" s="57"/>
      <c r="PKZ92" s="57"/>
      <c r="PLA92" s="57"/>
      <c r="PLB92" s="57"/>
      <c r="PLC92" s="57"/>
      <c r="PLD92" s="57"/>
      <c r="PLE92" s="57"/>
      <c r="PLF92" s="57"/>
      <c r="PLG92" s="57"/>
      <c r="PLH92" s="57"/>
      <c r="PLI92" s="57"/>
      <c r="PLJ92" s="57"/>
      <c r="PLK92" s="57"/>
      <c r="PLL92" s="57"/>
      <c r="PLM92" s="57"/>
      <c r="PLN92" s="57"/>
      <c r="PLO92" s="57"/>
      <c r="PLP92" s="57"/>
      <c r="PLQ92" s="57"/>
      <c r="PLR92" s="57"/>
      <c r="PLS92" s="57"/>
      <c r="PLT92" s="57"/>
      <c r="PLU92" s="57"/>
      <c r="PLV92" s="57"/>
      <c r="PLW92" s="57"/>
      <c r="PLX92" s="57"/>
      <c r="PLY92" s="57"/>
      <c r="PLZ92" s="57"/>
      <c r="PMA92" s="57"/>
      <c r="PMB92" s="57"/>
      <c r="PMC92" s="57"/>
      <c r="PMD92" s="57"/>
      <c r="PME92" s="57"/>
      <c r="PMF92" s="57"/>
      <c r="PMG92" s="57"/>
      <c r="PMH92" s="57"/>
      <c r="PMI92" s="57"/>
      <c r="PMJ92" s="57"/>
      <c r="PMK92" s="57"/>
      <c r="PML92" s="57"/>
      <c r="PMM92" s="57"/>
      <c r="PMN92" s="57"/>
      <c r="PMO92" s="57"/>
      <c r="PMP92" s="57"/>
      <c r="PMQ92" s="57"/>
      <c r="PMR92" s="57"/>
      <c r="PMS92" s="57"/>
      <c r="PMT92" s="57"/>
      <c r="PMU92" s="57"/>
      <c r="PMV92" s="57"/>
      <c r="PMW92" s="57"/>
      <c r="PMX92" s="57"/>
      <c r="PMY92" s="57"/>
      <c r="PMZ92" s="57"/>
      <c r="PNA92" s="57"/>
      <c r="PNB92" s="57"/>
      <c r="PNC92" s="57"/>
      <c r="PND92" s="57"/>
      <c r="PNE92" s="57"/>
      <c r="PNF92" s="57"/>
      <c r="PNG92" s="57"/>
      <c r="PNH92" s="57"/>
      <c r="PNI92" s="57"/>
      <c r="PNJ92" s="57"/>
      <c r="PNK92" s="57"/>
      <c r="PNL92" s="57"/>
      <c r="PNM92" s="57"/>
      <c r="PNN92" s="57"/>
      <c r="PNO92" s="57"/>
      <c r="PNP92" s="57"/>
      <c r="PNQ92" s="57"/>
      <c r="PNR92" s="57"/>
      <c r="PNS92" s="57"/>
      <c r="PNT92" s="57"/>
      <c r="PNU92" s="57"/>
      <c r="PNV92" s="57"/>
      <c r="PNW92" s="57"/>
      <c r="PNX92" s="57"/>
      <c r="PNY92" s="57"/>
      <c r="PNZ92" s="57"/>
      <c r="POA92" s="57"/>
      <c r="POB92" s="57"/>
      <c r="POC92" s="57"/>
      <c r="POD92" s="57"/>
      <c r="POE92" s="57"/>
      <c r="POF92" s="57"/>
      <c r="POG92" s="57"/>
      <c r="POH92" s="57"/>
      <c r="POI92" s="57"/>
      <c r="POJ92" s="57"/>
      <c r="POK92" s="57"/>
      <c r="POL92" s="57"/>
      <c r="POM92" s="57"/>
      <c r="PON92" s="57"/>
      <c r="POO92" s="57"/>
      <c r="POP92" s="57"/>
      <c r="POQ92" s="57"/>
      <c r="POR92" s="57"/>
      <c r="POS92" s="57"/>
      <c r="POT92" s="57"/>
      <c r="POU92" s="57"/>
      <c r="POV92" s="57"/>
      <c r="POW92" s="57"/>
      <c r="POX92" s="57"/>
      <c r="POY92" s="57"/>
      <c r="POZ92" s="57"/>
      <c r="PPA92" s="57"/>
      <c r="PPB92" s="57"/>
      <c r="PPC92" s="57"/>
      <c r="PPD92" s="57"/>
      <c r="PPE92" s="57"/>
      <c r="PPF92" s="57"/>
      <c r="PPG92" s="57"/>
      <c r="PPH92" s="57"/>
      <c r="PPI92" s="57"/>
      <c r="PPJ92" s="57"/>
      <c r="PPK92" s="57"/>
      <c r="PPL92" s="57"/>
      <c r="PPM92" s="57"/>
      <c r="PPN92" s="57"/>
      <c r="PPO92" s="57"/>
      <c r="PPP92" s="57"/>
      <c r="PPQ92" s="57"/>
      <c r="PPR92" s="57"/>
      <c r="PPS92" s="57"/>
      <c r="PPT92" s="57"/>
      <c r="PPU92" s="57"/>
      <c r="PPV92" s="57"/>
      <c r="PPW92" s="57"/>
      <c r="PPX92" s="57"/>
      <c r="PPY92" s="57"/>
      <c r="PPZ92" s="57"/>
      <c r="PQA92" s="57"/>
      <c r="PQB92" s="57"/>
      <c r="PQC92" s="57"/>
      <c r="PQD92" s="57"/>
      <c r="PQE92" s="57"/>
      <c r="PQF92" s="57"/>
      <c r="PQG92" s="57"/>
      <c r="PQH92" s="57"/>
      <c r="PQI92" s="57"/>
      <c r="PQJ92" s="57"/>
      <c r="PQK92" s="57"/>
      <c r="PQL92" s="57"/>
      <c r="PQM92" s="57"/>
      <c r="PQN92" s="57"/>
      <c r="PQO92" s="57"/>
      <c r="PQP92" s="57"/>
      <c r="PQQ92" s="57"/>
      <c r="PQR92" s="57"/>
      <c r="PQS92" s="57"/>
      <c r="PQT92" s="57"/>
      <c r="PQU92" s="57"/>
      <c r="PQV92" s="57"/>
      <c r="PQW92" s="57"/>
      <c r="PQX92" s="57"/>
      <c r="PQY92" s="57"/>
      <c r="PQZ92" s="57"/>
      <c r="PRA92" s="57"/>
      <c r="PRB92" s="57"/>
      <c r="PRC92" s="57"/>
      <c r="PRD92" s="57"/>
      <c r="PRE92" s="57"/>
      <c r="PRF92" s="57"/>
      <c r="PRG92" s="57"/>
      <c r="PRH92" s="57"/>
      <c r="PRI92" s="57"/>
      <c r="PRJ92" s="57"/>
      <c r="PRK92" s="57"/>
      <c r="PRL92" s="57"/>
      <c r="PRM92" s="57"/>
      <c r="PRN92" s="57"/>
      <c r="PRO92" s="57"/>
      <c r="PRP92" s="57"/>
      <c r="PRQ92" s="57"/>
      <c r="PRR92" s="57"/>
      <c r="PRS92" s="57"/>
      <c r="PRT92" s="57"/>
      <c r="PRU92" s="57"/>
      <c r="PRV92" s="57"/>
      <c r="PRW92" s="57"/>
      <c r="PRX92" s="57"/>
      <c r="PRY92" s="57"/>
      <c r="PRZ92" s="57"/>
      <c r="PSA92" s="57"/>
      <c r="PSB92" s="57"/>
      <c r="PSC92" s="57"/>
      <c r="PSD92" s="57"/>
      <c r="PSE92" s="57"/>
      <c r="PSF92" s="57"/>
      <c r="PSG92" s="57"/>
      <c r="PSH92" s="57"/>
      <c r="PSI92" s="57"/>
      <c r="PSJ92" s="57"/>
      <c r="PSK92" s="57"/>
      <c r="PSL92" s="57"/>
      <c r="PSM92" s="57"/>
      <c r="PSN92" s="57"/>
      <c r="PSO92" s="57"/>
      <c r="PSP92" s="57"/>
      <c r="PSQ92" s="57"/>
      <c r="PSR92" s="57"/>
      <c r="PSS92" s="57"/>
      <c r="PST92" s="57"/>
      <c r="PSU92" s="57"/>
      <c r="PSV92" s="57"/>
      <c r="PSW92" s="57"/>
      <c r="PSX92" s="57"/>
      <c r="PSY92" s="57"/>
      <c r="PSZ92" s="57"/>
      <c r="PTA92" s="57"/>
      <c r="PTB92" s="57"/>
      <c r="PTC92" s="57"/>
      <c r="PTD92" s="57"/>
      <c r="PTE92" s="57"/>
      <c r="PTF92" s="57"/>
      <c r="PTG92" s="57"/>
      <c r="PTH92" s="57"/>
      <c r="PTI92" s="57"/>
      <c r="PTJ92" s="57"/>
      <c r="PTK92" s="57"/>
      <c r="PTL92" s="57"/>
      <c r="PTM92" s="57"/>
      <c r="PTN92" s="57"/>
      <c r="PTO92" s="57"/>
      <c r="PTP92" s="57"/>
      <c r="PTQ92" s="57"/>
      <c r="PTR92" s="57"/>
      <c r="PTS92" s="57"/>
      <c r="PTT92" s="57"/>
      <c r="PTU92" s="57"/>
      <c r="PTV92" s="57"/>
      <c r="PTW92" s="57"/>
      <c r="PTX92" s="57"/>
      <c r="PTY92" s="57"/>
      <c r="PTZ92" s="57"/>
      <c r="PUA92" s="57"/>
      <c r="PUB92" s="57"/>
      <c r="PUC92" s="57"/>
      <c r="PUD92" s="57"/>
      <c r="PUE92" s="57"/>
      <c r="PUF92" s="57"/>
      <c r="PUG92" s="57"/>
      <c r="PUH92" s="57"/>
      <c r="PUI92" s="57"/>
      <c r="PUJ92" s="57"/>
      <c r="PUK92" s="57"/>
      <c r="PUL92" s="57"/>
      <c r="PUM92" s="57"/>
      <c r="PUN92" s="57"/>
      <c r="PUO92" s="57"/>
      <c r="PUP92" s="57"/>
      <c r="PUQ92" s="57"/>
      <c r="PUR92" s="57"/>
      <c r="PUS92" s="57"/>
      <c r="PUT92" s="57"/>
      <c r="PUU92" s="57"/>
      <c r="PUV92" s="57"/>
      <c r="PUW92" s="57"/>
      <c r="PUX92" s="57"/>
      <c r="PUY92" s="57"/>
      <c r="PUZ92" s="57"/>
      <c r="PVA92" s="57"/>
      <c r="PVB92" s="57"/>
      <c r="PVC92" s="57"/>
      <c r="PVD92" s="57"/>
      <c r="PVE92" s="57"/>
      <c r="PVF92" s="57"/>
      <c r="PVG92" s="57"/>
      <c r="PVH92" s="57"/>
      <c r="PVI92" s="57"/>
      <c r="PVJ92" s="57"/>
      <c r="PVK92" s="57"/>
      <c r="PVL92" s="57"/>
      <c r="PVM92" s="57"/>
      <c r="PVN92" s="57"/>
      <c r="PVO92" s="57"/>
      <c r="PVP92" s="57"/>
      <c r="PVQ92" s="57"/>
      <c r="PVR92" s="57"/>
      <c r="PVS92" s="57"/>
      <c r="PVT92" s="57"/>
      <c r="PVU92" s="57"/>
      <c r="PVV92" s="57"/>
      <c r="PVW92" s="57"/>
      <c r="PVX92" s="57"/>
      <c r="PVY92" s="57"/>
      <c r="PVZ92" s="57"/>
      <c r="PWA92" s="57"/>
      <c r="PWB92" s="57"/>
      <c r="PWC92" s="57"/>
      <c r="PWD92" s="57"/>
      <c r="PWE92" s="57"/>
      <c r="PWF92" s="57"/>
      <c r="PWG92" s="57"/>
      <c r="PWH92" s="57"/>
      <c r="PWI92" s="57"/>
      <c r="PWJ92" s="57"/>
      <c r="PWK92" s="57"/>
      <c r="PWL92" s="57"/>
      <c r="PWM92" s="57"/>
      <c r="PWN92" s="57"/>
      <c r="PWO92" s="57"/>
      <c r="PWP92" s="57"/>
      <c r="PWQ92" s="57"/>
      <c r="PWR92" s="57"/>
      <c r="PWS92" s="57"/>
      <c r="PWT92" s="57"/>
      <c r="PWU92" s="57"/>
      <c r="PWV92" s="57"/>
      <c r="PWW92" s="57"/>
      <c r="PWX92" s="57"/>
      <c r="PWY92" s="57"/>
      <c r="PWZ92" s="57"/>
      <c r="PXA92" s="57"/>
      <c r="PXB92" s="57"/>
      <c r="PXC92" s="57"/>
      <c r="PXD92" s="57"/>
      <c r="PXE92" s="57"/>
      <c r="PXF92" s="57"/>
      <c r="PXG92" s="57"/>
      <c r="PXH92" s="57"/>
      <c r="PXI92" s="57"/>
      <c r="PXJ92" s="57"/>
      <c r="PXK92" s="57"/>
      <c r="PXL92" s="57"/>
      <c r="PXM92" s="57"/>
      <c r="PXN92" s="57"/>
      <c r="PXO92" s="57"/>
      <c r="PXP92" s="57"/>
      <c r="PXQ92" s="57"/>
      <c r="PXR92" s="57"/>
      <c r="PXS92" s="57"/>
      <c r="PXT92" s="57"/>
      <c r="PXU92" s="57"/>
      <c r="PXV92" s="57"/>
      <c r="PXW92" s="57"/>
      <c r="PXX92" s="57"/>
      <c r="PXY92" s="57"/>
      <c r="PXZ92" s="57"/>
      <c r="PYA92" s="57"/>
      <c r="PYB92" s="57"/>
      <c r="PYC92" s="57"/>
      <c r="PYD92" s="57"/>
      <c r="PYE92" s="57"/>
      <c r="PYF92" s="57"/>
      <c r="PYG92" s="57"/>
      <c r="PYH92" s="57"/>
      <c r="PYI92" s="57"/>
      <c r="PYJ92" s="57"/>
      <c r="PYK92" s="57"/>
      <c r="PYL92" s="57"/>
      <c r="PYM92" s="57"/>
      <c r="PYN92" s="57"/>
      <c r="PYO92" s="57"/>
      <c r="PYP92" s="57"/>
      <c r="PYQ92" s="57"/>
      <c r="PYR92" s="57"/>
      <c r="PYS92" s="57"/>
      <c r="PYT92" s="57"/>
      <c r="PYU92" s="57"/>
      <c r="PYV92" s="57"/>
      <c r="PYW92" s="57"/>
      <c r="PYX92" s="57"/>
      <c r="PYY92" s="57"/>
      <c r="PYZ92" s="57"/>
      <c r="PZA92" s="57"/>
      <c r="PZB92" s="57"/>
      <c r="PZC92" s="57"/>
      <c r="PZD92" s="57"/>
      <c r="PZE92" s="57"/>
      <c r="PZF92" s="57"/>
      <c r="PZG92" s="57"/>
      <c r="PZH92" s="57"/>
      <c r="PZI92" s="57"/>
      <c r="PZJ92" s="57"/>
      <c r="PZK92" s="57"/>
      <c r="PZL92" s="57"/>
      <c r="PZM92" s="57"/>
      <c r="PZN92" s="57"/>
      <c r="PZO92" s="57"/>
      <c r="PZP92" s="57"/>
      <c r="PZQ92" s="57"/>
      <c r="PZR92" s="57"/>
      <c r="PZS92" s="57"/>
      <c r="PZT92" s="57"/>
      <c r="PZU92" s="57"/>
      <c r="PZV92" s="57"/>
      <c r="PZW92" s="57"/>
      <c r="PZX92" s="57"/>
      <c r="PZY92" s="57"/>
      <c r="PZZ92" s="57"/>
      <c r="QAA92" s="57"/>
      <c r="QAB92" s="57"/>
      <c r="QAC92" s="57"/>
      <c r="QAD92" s="57"/>
      <c r="QAE92" s="57"/>
      <c r="QAF92" s="57"/>
      <c r="QAG92" s="57"/>
      <c r="QAH92" s="57"/>
      <c r="QAI92" s="57"/>
      <c r="QAJ92" s="57"/>
      <c r="QAK92" s="57"/>
      <c r="QAL92" s="57"/>
      <c r="QAM92" s="57"/>
      <c r="QAN92" s="57"/>
      <c r="QAO92" s="57"/>
      <c r="QAP92" s="57"/>
      <c r="QAQ92" s="57"/>
      <c r="QAR92" s="57"/>
      <c r="QAS92" s="57"/>
      <c r="QAT92" s="57"/>
      <c r="QAU92" s="57"/>
      <c r="QAV92" s="57"/>
      <c r="QAW92" s="57"/>
      <c r="QAX92" s="57"/>
      <c r="QAY92" s="57"/>
      <c r="QAZ92" s="57"/>
      <c r="QBA92" s="57"/>
      <c r="QBB92" s="57"/>
      <c r="QBC92" s="57"/>
      <c r="QBD92" s="57"/>
      <c r="QBE92" s="57"/>
      <c r="QBF92" s="57"/>
      <c r="QBG92" s="57"/>
      <c r="QBH92" s="57"/>
      <c r="QBI92" s="57"/>
      <c r="QBJ92" s="57"/>
      <c r="QBK92" s="57"/>
      <c r="QBL92" s="57"/>
      <c r="QBM92" s="57"/>
      <c r="QBN92" s="57"/>
      <c r="QBO92" s="57"/>
      <c r="QBP92" s="57"/>
      <c r="QBQ92" s="57"/>
      <c r="QBR92" s="57"/>
      <c r="QBS92" s="57"/>
      <c r="QBT92" s="57"/>
      <c r="QBU92" s="57"/>
      <c r="QBV92" s="57"/>
      <c r="QBW92" s="57"/>
      <c r="QBX92" s="57"/>
      <c r="QBY92" s="57"/>
      <c r="QBZ92" s="57"/>
      <c r="QCA92" s="57"/>
      <c r="QCB92" s="57"/>
      <c r="QCC92" s="57"/>
      <c r="QCD92" s="57"/>
      <c r="QCE92" s="57"/>
      <c r="QCF92" s="57"/>
      <c r="QCG92" s="57"/>
      <c r="QCH92" s="57"/>
      <c r="QCI92" s="57"/>
      <c r="QCJ92" s="57"/>
      <c r="QCK92" s="57"/>
      <c r="QCL92" s="57"/>
      <c r="QCM92" s="57"/>
      <c r="QCN92" s="57"/>
      <c r="QCO92" s="57"/>
      <c r="QCP92" s="57"/>
      <c r="QCQ92" s="57"/>
      <c r="QCR92" s="57"/>
      <c r="QCS92" s="57"/>
      <c r="QCT92" s="57"/>
      <c r="QCU92" s="57"/>
      <c r="QCV92" s="57"/>
      <c r="QCW92" s="57"/>
      <c r="QCX92" s="57"/>
      <c r="QCY92" s="57"/>
      <c r="QCZ92" s="57"/>
      <c r="QDA92" s="57"/>
      <c r="QDB92" s="57"/>
      <c r="QDC92" s="57"/>
      <c r="QDD92" s="57"/>
      <c r="QDE92" s="57"/>
      <c r="QDF92" s="57"/>
      <c r="QDG92" s="57"/>
      <c r="QDH92" s="57"/>
      <c r="QDI92" s="57"/>
      <c r="QDJ92" s="57"/>
      <c r="QDK92" s="57"/>
      <c r="QDL92" s="57"/>
      <c r="QDM92" s="57"/>
      <c r="QDN92" s="57"/>
      <c r="QDO92" s="57"/>
      <c r="QDP92" s="57"/>
      <c r="QDQ92" s="57"/>
      <c r="QDR92" s="57"/>
      <c r="QDS92" s="57"/>
      <c r="QDT92" s="57"/>
      <c r="QDU92" s="57"/>
      <c r="QDV92" s="57"/>
      <c r="QDW92" s="57"/>
      <c r="QDX92" s="57"/>
      <c r="QDY92" s="57"/>
      <c r="QDZ92" s="57"/>
      <c r="QEA92" s="57"/>
      <c r="QEB92" s="57"/>
      <c r="QEC92" s="57"/>
      <c r="QED92" s="57"/>
      <c r="QEE92" s="57"/>
      <c r="QEF92" s="57"/>
      <c r="QEG92" s="57"/>
      <c r="QEH92" s="57"/>
      <c r="QEI92" s="57"/>
      <c r="QEJ92" s="57"/>
      <c r="QEK92" s="57"/>
      <c r="QEL92" s="57"/>
      <c r="QEM92" s="57"/>
      <c r="QEN92" s="57"/>
      <c r="QEO92" s="57"/>
      <c r="QEP92" s="57"/>
      <c r="QEQ92" s="57"/>
      <c r="QER92" s="57"/>
      <c r="QES92" s="57"/>
      <c r="QET92" s="57"/>
      <c r="QEU92" s="57"/>
      <c r="QEV92" s="57"/>
      <c r="QEW92" s="57"/>
      <c r="QEX92" s="57"/>
      <c r="QEY92" s="57"/>
      <c r="QEZ92" s="57"/>
      <c r="QFA92" s="57"/>
      <c r="QFB92" s="57"/>
      <c r="QFC92" s="57"/>
      <c r="QFD92" s="57"/>
      <c r="QFE92" s="57"/>
      <c r="QFF92" s="57"/>
      <c r="QFG92" s="57"/>
      <c r="QFH92" s="57"/>
      <c r="QFI92" s="57"/>
      <c r="QFJ92" s="57"/>
      <c r="QFK92" s="57"/>
      <c r="QFL92" s="57"/>
      <c r="QFM92" s="57"/>
      <c r="QFN92" s="57"/>
      <c r="QFO92" s="57"/>
      <c r="QFP92" s="57"/>
      <c r="QFQ92" s="57"/>
      <c r="QFR92" s="57"/>
      <c r="QFS92" s="57"/>
      <c r="QFT92" s="57"/>
      <c r="QFU92" s="57"/>
      <c r="QFV92" s="57"/>
      <c r="QFW92" s="57"/>
      <c r="QFX92" s="57"/>
      <c r="QFY92" s="57"/>
      <c r="QFZ92" s="57"/>
      <c r="QGA92" s="57"/>
      <c r="QGB92" s="57"/>
      <c r="QGC92" s="57"/>
      <c r="QGD92" s="57"/>
      <c r="QGE92" s="57"/>
      <c r="QGF92" s="57"/>
      <c r="QGG92" s="57"/>
      <c r="QGH92" s="57"/>
      <c r="QGI92" s="57"/>
      <c r="QGJ92" s="57"/>
      <c r="QGK92" s="57"/>
      <c r="QGL92" s="57"/>
      <c r="QGM92" s="57"/>
      <c r="QGN92" s="57"/>
      <c r="QGO92" s="57"/>
      <c r="QGP92" s="57"/>
      <c r="QGQ92" s="57"/>
      <c r="QGR92" s="57"/>
      <c r="QGS92" s="57"/>
      <c r="QGT92" s="57"/>
      <c r="QGU92" s="57"/>
      <c r="QGV92" s="57"/>
      <c r="QGW92" s="57"/>
      <c r="QGX92" s="57"/>
      <c r="QGY92" s="57"/>
      <c r="QGZ92" s="57"/>
      <c r="QHA92" s="57"/>
      <c r="QHB92" s="57"/>
      <c r="QHC92" s="57"/>
      <c r="QHD92" s="57"/>
      <c r="QHE92" s="57"/>
      <c r="QHF92" s="57"/>
      <c r="QHG92" s="57"/>
      <c r="QHH92" s="57"/>
      <c r="QHI92" s="57"/>
      <c r="QHJ92" s="57"/>
      <c r="QHK92" s="57"/>
      <c r="QHL92" s="57"/>
      <c r="QHM92" s="57"/>
      <c r="QHN92" s="57"/>
      <c r="QHO92" s="57"/>
      <c r="QHP92" s="57"/>
      <c r="QHQ92" s="57"/>
      <c r="QHR92" s="57"/>
      <c r="QHS92" s="57"/>
      <c r="QHT92" s="57"/>
      <c r="QHU92" s="57"/>
      <c r="QHV92" s="57"/>
      <c r="QHW92" s="57"/>
      <c r="QHX92" s="57"/>
      <c r="QHY92" s="57"/>
      <c r="QHZ92" s="57"/>
      <c r="QIA92" s="57"/>
      <c r="QIB92" s="57"/>
      <c r="QIC92" s="57"/>
      <c r="QID92" s="57"/>
      <c r="QIE92" s="57"/>
      <c r="QIF92" s="57"/>
      <c r="QIG92" s="57"/>
      <c r="QIH92" s="57"/>
      <c r="QII92" s="57"/>
      <c r="QIJ92" s="57"/>
      <c r="QIK92" s="57"/>
      <c r="QIL92" s="57"/>
      <c r="QIM92" s="57"/>
      <c r="QIN92" s="57"/>
      <c r="QIO92" s="57"/>
      <c r="QIP92" s="57"/>
      <c r="QIQ92" s="57"/>
      <c r="QIR92" s="57"/>
      <c r="QIS92" s="57"/>
      <c r="QIT92" s="57"/>
      <c r="QIU92" s="57"/>
      <c r="QIV92" s="57"/>
      <c r="QIW92" s="57"/>
      <c r="QIX92" s="57"/>
      <c r="QIY92" s="57"/>
      <c r="QIZ92" s="57"/>
      <c r="QJA92" s="57"/>
      <c r="QJB92" s="57"/>
      <c r="QJC92" s="57"/>
      <c r="QJD92" s="57"/>
      <c r="QJE92" s="57"/>
      <c r="QJF92" s="57"/>
      <c r="QJG92" s="57"/>
      <c r="QJH92" s="57"/>
      <c r="QJI92" s="57"/>
      <c r="QJJ92" s="57"/>
      <c r="QJK92" s="57"/>
      <c r="QJL92" s="57"/>
      <c r="QJM92" s="57"/>
      <c r="QJN92" s="57"/>
      <c r="QJO92" s="57"/>
      <c r="QJP92" s="57"/>
      <c r="QJQ92" s="57"/>
      <c r="QJR92" s="57"/>
      <c r="QJS92" s="57"/>
      <c r="QJT92" s="57"/>
      <c r="QJU92" s="57"/>
      <c r="QJV92" s="57"/>
      <c r="QJW92" s="57"/>
      <c r="QJX92" s="57"/>
      <c r="QJY92" s="57"/>
      <c r="QJZ92" s="57"/>
      <c r="QKA92" s="57"/>
      <c r="QKB92" s="57"/>
      <c r="QKC92" s="57"/>
      <c r="QKD92" s="57"/>
      <c r="QKE92" s="57"/>
      <c r="QKF92" s="57"/>
      <c r="QKG92" s="57"/>
      <c r="QKH92" s="57"/>
      <c r="QKI92" s="57"/>
      <c r="QKJ92" s="57"/>
      <c r="QKK92" s="57"/>
      <c r="QKL92" s="57"/>
      <c r="QKM92" s="57"/>
      <c r="QKN92" s="57"/>
      <c r="QKO92" s="57"/>
      <c r="QKP92" s="57"/>
      <c r="QKQ92" s="57"/>
      <c r="QKR92" s="57"/>
      <c r="QKS92" s="57"/>
      <c r="QKT92" s="57"/>
      <c r="QKU92" s="57"/>
      <c r="QKV92" s="57"/>
      <c r="QKW92" s="57"/>
      <c r="QKX92" s="57"/>
      <c r="QKY92" s="57"/>
      <c r="QKZ92" s="57"/>
      <c r="QLA92" s="57"/>
      <c r="QLB92" s="57"/>
      <c r="QLC92" s="57"/>
      <c r="QLD92" s="57"/>
      <c r="QLE92" s="57"/>
      <c r="QLF92" s="57"/>
      <c r="QLG92" s="57"/>
      <c r="QLH92" s="57"/>
      <c r="QLI92" s="57"/>
      <c r="QLJ92" s="57"/>
      <c r="QLK92" s="57"/>
      <c r="QLL92" s="57"/>
      <c r="QLM92" s="57"/>
      <c r="QLN92" s="57"/>
      <c r="QLO92" s="57"/>
      <c r="QLP92" s="57"/>
      <c r="QLQ92" s="57"/>
      <c r="QLR92" s="57"/>
      <c r="QLS92" s="57"/>
      <c r="QLT92" s="57"/>
      <c r="QLU92" s="57"/>
      <c r="QLV92" s="57"/>
      <c r="QLW92" s="57"/>
      <c r="QLX92" s="57"/>
      <c r="QLY92" s="57"/>
      <c r="QLZ92" s="57"/>
      <c r="QMA92" s="57"/>
      <c r="QMB92" s="57"/>
      <c r="QMC92" s="57"/>
      <c r="QMD92" s="57"/>
      <c r="QME92" s="57"/>
      <c r="QMF92" s="57"/>
      <c r="QMG92" s="57"/>
      <c r="QMH92" s="57"/>
      <c r="QMI92" s="57"/>
      <c r="QMJ92" s="57"/>
      <c r="QMK92" s="57"/>
      <c r="QML92" s="57"/>
      <c r="QMM92" s="57"/>
      <c r="QMN92" s="57"/>
      <c r="QMO92" s="57"/>
      <c r="QMP92" s="57"/>
      <c r="QMQ92" s="57"/>
      <c r="QMR92" s="57"/>
      <c r="QMS92" s="57"/>
      <c r="QMT92" s="57"/>
      <c r="QMU92" s="57"/>
      <c r="QMV92" s="57"/>
      <c r="QMW92" s="57"/>
      <c r="QMX92" s="57"/>
      <c r="QMY92" s="57"/>
      <c r="QMZ92" s="57"/>
      <c r="QNA92" s="57"/>
      <c r="QNB92" s="57"/>
      <c r="QNC92" s="57"/>
      <c r="QND92" s="57"/>
      <c r="QNE92" s="57"/>
      <c r="QNF92" s="57"/>
      <c r="QNG92" s="57"/>
      <c r="QNH92" s="57"/>
      <c r="QNI92" s="57"/>
      <c r="QNJ92" s="57"/>
      <c r="QNK92" s="57"/>
      <c r="QNL92" s="57"/>
      <c r="QNM92" s="57"/>
      <c r="QNN92" s="57"/>
      <c r="QNO92" s="57"/>
      <c r="QNP92" s="57"/>
      <c r="QNQ92" s="57"/>
      <c r="QNR92" s="57"/>
      <c r="QNS92" s="57"/>
      <c r="QNT92" s="57"/>
      <c r="QNU92" s="57"/>
      <c r="QNV92" s="57"/>
      <c r="QNW92" s="57"/>
      <c r="QNX92" s="57"/>
      <c r="QNY92" s="57"/>
      <c r="QNZ92" s="57"/>
      <c r="QOA92" s="57"/>
      <c r="QOB92" s="57"/>
      <c r="QOC92" s="57"/>
      <c r="QOD92" s="57"/>
      <c r="QOE92" s="57"/>
      <c r="QOF92" s="57"/>
      <c r="QOG92" s="57"/>
      <c r="QOH92" s="57"/>
      <c r="QOI92" s="57"/>
      <c r="QOJ92" s="57"/>
      <c r="QOK92" s="57"/>
      <c r="QOL92" s="57"/>
      <c r="QOM92" s="57"/>
      <c r="QON92" s="57"/>
      <c r="QOO92" s="57"/>
      <c r="QOP92" s="57"/>
      <c r="QOQ92" s="57"/>
      <c r="QOR92" s="57"/>
      <c r="QOS92" s="57"/>
      <c r="QOT92" s="57"/>
      <c r="QOU92" s="57"/>
      <c r="QOV92" s="57"/>
      <c r="QOW92" s="57"/>
      <c r="QOX92" s="57"/>
      <c r="QOY92" s="57"/>
      <c r="QOZ92" s="57"/>
      <c r="QPA92" s="57"/>
      <c r="QPB92" s="57"/>
      <c r="QPC92" s="57"/>
      <c r="QPD92" s="57"/>
      <c r="QPE92" s="57"/>
      <c r="QPF92" s="57"/>
      <c r="QPG92" s="57"/>
      <c r="QPH92" s="57"/>
      <c r="QPI92" s="57"/>
      <c r="QPJ92" s="57"/>
      <c r="QPK92" s="57"/>
      <c r="QPL92" s="57"/>
      <c r="QPM92" s="57"/>
      <c r="QPN92" s="57"/>
      <c r="QPO92" s="57"/>
      <c r="QPP92" s="57"/>
      <c r="QPQ92" s="57"/>
      <c r="QPR92" s="57"/>
      <c r="QPS92" s="57"/>
      <c r="QPT92" s="57"/>
      <c r="QPU92" s="57"/>
      <c r="QPV92" s="57"/>
      <c r="QPW92" s="57"/>
      <c r="QPX92" s="57"/>
      <c r="QPY92" s="57"/>
      <c r="QPZ92" s="57"/>
      <c r="QQA92" s="57"/>
      <c r="QQB92" s="57"/>
      <c r="QQC92" s="57"/>
      <c r="QQD92" s="57"/>
      <c r="QQE92" s="57"/>
      <c r="QQF92" s="57"/>
      <c r="QQG92" s="57"/>
      <c r="QQH92" s="57"/>
      <c r="QQI92" s="57"/>
      <c r="QQJ92" s="57"/>
      <c r="QQK92" s="57"/>
      <c r="QQL92" s="57"/>
      <c r="QQM92" s="57"/>
      <c r="QQN92" s="57"/>
      <c r="QQO92" s="57"/>
      <c r="QQP92" s="57"/>
      <c r="QQQ92" s="57"/>
      <c r="QQR92" s="57"/>
      <c r="QQS92" s="57"/>
      <c r="QQT92" s="57"/>
      <c r="QQU92" s="57"/>
      <c r="QQV92" s="57"/>
      <c r="QQW92" s="57"/>
      <c r="QQX92" s="57"/>
      <c r="QQY92" s="57"/>
      <c r="QQZ92" s="57"/>
      <c r="QRA92" s="57"/>
      <c r="QRB92" s="57"/>
      <c r="QRC92" s="57"/>
      <c r="QRD92" s="57"/>
      <c r="QRE92" s="57"/>
      <c r="QRF92" s="57"/>
      <c r="QRG92" s="57"/>
      <c r="QRH92" s="57"/>
      <c r="QRI92" s="57"/>
      <c r="QRJ92" s="57"/>
      <c r="QRK92" s="57"/>
      <c r="QRL92" s="57"/>
      <c r="QRM92" s="57"/>
      <c r="QRN92" s="57"/>
      <c r="QRO92" s="57"/>
      <c r="QRP92" s="57"/>
      <c r="QRQ92" s="57"/>
      <c r="QRR92" s="57"/>
      <c r="QRS92" s="57"/>
      <c r="QRT92" s="57"/>
      <c r="QRU92" s="57"/>
      <c r="QRV92" s="57"/>
      <c r="QRW92" s="57"/>
      <c r="QRX92" s="57"/>
      <c r="QRY92" s="57"/>
      <c r="QRZ92" s="57"/>
      <c r="QSA92" s="57"/>
      <c r="QSB92" s="57"/>
      <c r="QSC92" s="57"/>
      <c r="QSD92" s="57"/>
      <c r="QSE92" s="57"/>
      <c r="QSF92" s="57"/>
      <c r="QSG92" s="57"/>
      <c r="QSH92" s="57"/>
      <c r="QSI92" s="57"/>
      <c r="QSJ92" s="57"/>
      <c r="QSK92" s="57"/>
      <c r="QSL92" s="57"/>
      <c r="QSM92" s="57"/>
      <c r="QSN92" s="57"/>
      <c r="QSO92" s="57"/>
      <c r="QSP92" s="57"/>
      <c r="QSQ92" s="57"/>
      <c r="QSR92" s="57"/>
      <c r="QSS92" s="57"/>
      <c r="QST92" s="57"/>
      <c r="QSU92" s="57"/>
      <c r="QSV92" s="57"/>
      <c r="QSW92" s="57"/>
      <c r="QSX92" s="57"/>
      <c r="QSY92" s="57"/>
      <c r="QSZ92" s="57"/>
      <c r="QTA92" s="57"/>
      <c r="QTB92" s="57"/>
      <c r="QTC92" s="57"/>
      <c r="QTD92" s="57"/>
      <c r="QTE92" s="57"/>
      <c r="QTF92" s="57"/>
      <c r="QTG92" s="57"/>
      <c r="QTH92" s="57"/>
      <c r="QTI92" s="57"/>
      <c r="QTJ92" s="57"/>
      <c r="QTK92" s="57"/>
      <c r="QTL92" s="57"/>
      <c r="QTM92" s="57"/>
      <c r="QTN92" s="57"/>
      <c r="QTO92" s="57"/>
      <c r="QTP92" s="57"/>
      <c r="QTQ92" s="57"/>
      <c r="QTR92" s="57"/>
      <c r="QTS92" s="57"/>
      <c r="QTT92" s="57"/>
      <c r="QTU92" s="57"/>
      <c r="QTV92" s="57"/>
      <c r="QTW92" s="57"/>
      <c r="QTX92" s="57"/>
      <c r="QTY92" s="57"/>
      <c r="QTZ92" s="57"/>
      <c r="QUA92" s="57"/>
      <c r="QUB92" s="57"/>
      <c r="QUC92" s="57"/>
      <c r="QUD92" s="57"/>
      <c r="QUE92" s="57"/>
      <c r="QUF92" s="57"/>
      <c r="QUG92" s="57"/>
      <c r="QUH92" s="57"/>
      <c r="QUI92" s="57"/>
      <c r="QUJ92" s="57"/>
      <c r="QUK92" s="57"/>
      <c r="QUL92" s="57"/>
      <c r="QUM92" s="57"/>
      <c r="QUN92" s="57"/>
      <c r="QUO92" s="57"/>
      <c r="QUP92" s="57"/>
      <c r="QUQ92" s="57"/>
      <c r="QUR92" s="57"/>
      <c r="QUS92" s="57"/>
      <c r="QUT92" s="57"/>
      <c r="QUU92" s="57"/>
      <c r="QUV92" s="57"/>
      <c r="QUW92" s="57"/>
      <c r="QUX92" s="57"/>
      <c r="QUY92" s="57"/>
      <c r="QUZ92" s="57"/>
      <c r="QVA92" s="57"/>
      <c r="QVB92" s="57"/>
      <c r="QVC92" s="57"/>
      <c r="QVD92" s="57"/>
      <c r="QVE92" s="57"/>
      <c r="QVF92" s="57"/>
      <c r="QVG92" s="57"/>
      <c r="QVH92" s="57"/>
      <c r="QVI92" s="57"/>
      <c r="QVJ92" s="57"/>
      <c r="QVK92" s="57"/>
      <c r="QVL92" s="57"/>
      <c r="QVM92" s="57"/>
      <c r="QVN92" s="57"/>
      <c r="QVO92" s="57"/>
      <c r="QVP92" s="57"/>
      <c r="QVQ92" s="57"/>
      <c r="QVR92" s="57"/>
      <c r="QVS92" s="57"/>
      <c r="QVT92" s="57"/>
      <c r="QVU92" s="57"/>
      <c r="QVV92" s="57"/>
      <c r="QVW92" s="57"/>
      <c r="QVX92" s="57"/>
      <c r="QVY92" s="57"/>
      <c r="QVZ92" s="57"/>
      <c r="QWA92" s="57"/>
      <c r="QWB92" s="57"/>
      <c r="QWC92" s="57"/>
      <c r="QWD92" s="57"/>
      <c r="QWE92" s="57"/>
      <c r="QWF92" s="57"/>
      <c r="QWG92" s="57"/>
      <c r="QWH92" s="57"/>
      <c r="QWI92" s="57"/>
      <c r="QWJ92" s="57"/>
      <c r="QWK92" s="57"/>
      <c r="QWL92" s="57"/>
      <c r="QWM92" s="57"/>
      <c r="QWN92" s="57"/>
      <c r="QWO92" s="57"/>
      <c r="QWP92" s="57"/>
      <c r="QWQ92" s="57"/>
      <c r="QWR92" s="57"/>
      <c r="QWS92" s="57"/>
      <c r="QWT92" s="57"/>
      <c r="QWU92" s="57"/>
      <c r="QWV92" s="57"/>
      <c r="QWW92" s="57"/>
      <c r="QWX92" s="57"/>
      <c r="QWY92" s="57"/>
      <c r="QWZ92" s="57"/>
      <c r="QXA92" s="57"/>
      <c r="QXB92" s="57"/>
      <c r="QXC92" s="57"/>
      <c r="QXD92" s="57"/>
      <c r="QXE92" s="57"/>
      <c r="QXF92" s="57"/>
      <c r="QXG92" s="57"/>
      <c r="QXH92" s="57"/>
      <c r="QXI92" s="57"/>
      <c r="QXJ92" s="57"/>
      <c r="QXK92" s="57"/>
      <c r="QXL92" s="57"/>
      <c r="QXM92" s="57"/>
      <c r="QXN92" s="57"/>
      <c r="QXO92" s="57"/>
      <c r="QXP92" s="57"/>
      <c r="QXQ92" s="57"/>
      <c r="QXR92" s="57"/>
      <c r="QXS92" s="57"/>
      <c r="QXT92" s="57"/>
      <c r="QXU92" s="57"/>
      <c r="QXV92" s="57"/>
      <c r="QXW92" s="57"/>
      <c r="QXX92" s="57"/>
      <c r="QXY92" s="57"/>
      <c r="QXZ92" s="57"/>
      <c r="QYA92" s="57"/>
      <c r="QYB92" s="57"/>
      <c r="QYC92" s="57"/>
      <c r="QYD92" s="57"/>
      <c r="QYE92" s="57"/>
      <c r="QYF92" s="57"/>
      <c r="QYG92" s="57"/>
      <c r="QYH92" s="57"/>
      <c r="QYI92" s="57"/>
      <c r="QYJ92" s="57"/>
      <c r="QYK92" s="57"/>
      <c r="QYL92" s="57"/>
      <c r="QYM92" s="57"/>
      <c r="QYN92" s="57"/>
      <c r="QYO92" s="57"/>
      <c r="QYP92" s="57"/>
      <c r="QYQ92" s="57"/>
      <c r="QYR92" s="57"/>
      <c r="QYS92" s="57"/>
      <c r="QYT92" s="57"/>
      <c r="QYU92" s="57"/>
      <c r="QYV92" s="57"/>
      <c r="QYW92" s="57"/>
      <c r="QYX92" s="57"/>
      <c r="QYY92" s="57"/>
      <c r="QYZ92" s="57"/>
      <c r="QZA92" s="57"/>
      <c r="QZB92" s="57"/>
      <c r="QZC92" s="57"/>
      <c r="QZD92" s="57"/>
      <c r="QZE92" s="57"/>
      <c r="QZF92" s="57"/>
      <c r="QZG92" s="57"/>
      <c r="QZH92" s="57"/>
      <c r="QZI92" s="57"/>
      <c r="QZJ92" s="57"/>
      <c r="QZK92" s="57"/>
      <c r="QZL92" s="57"/>
      <c r="QZM92" s="57"/>
      <c r="QZN92" s="57"/>
      <c r="QZO92" s="57"/>
      <c r="QZP92" s="57"/>
      <c r="QZQ92" s="57"/>
      <c r="QZR92" s="57"/>
      <c r="QZS92" s="57"/>
      <c r="QZT92" s="57"/>
      <c r="QZU92" s="57"/>
      <c r="QZV92" s="57"/>
      <c r="QZW92" s="57"/>
      <c r="QZX92" s="57"/>
      <c r="QZY92" s="57"/>
      <c r="QZZ92" s="57"/>
      <c r="RAA92" s="57"/>
      <c r="RAB92" s="57"/>
      <c r="RAC92" s="57"/>
      <c r="RAD92" s="57"/>
      <c r="RAE92" s="57"/>
      <c r="RAF92" s="57"/>
      <c r="RAG92" s="57"/>
      <c r="RAH92" s="57"/>
      <c r="RAI92" s="57"/>
      <c r="RAJ92" s="57"/>
      <c r="RAK92" s="57"/>
      <c r="RAL92" s="57"/>
      <c r="RAM92" s="57"/>
      <c r="RAN92" s="57"/>
      <c r="RAO92" s="57"/>
      <c r="RAP92" s="57"/>
      <c r="RAQ92" s="57"/>
      <c r="RAR92" s="57"/>
      <c r="RAS92" s="57"/>
      <c r="RAT92" s="57"/>
      <c r="RAU92" s="57"/>
      <c r="RAV92" s="57"/>
      <c r="RAW92" s="57"/>
      <c r="RAX92" s="57"/>
      <c r="RAY92" s="57"/>
      <c r="RAZ92" s="57"/>
      <c r="RBA92" s="57"/>
      <c r="RBB92" s="57"/>
      <c r="RBC92" s="57"/>
      <c r="RBD92" s="57"/>
      <c r="RBE92" s="57"/>
      <c r="RBF92" s="57"/>
      <c r="RBG92" s="57"/>
      <c r="RBH92" s="57"/>
      <c r="RBI92" s="57"/>
      <c r="RBJ92" s="57"/>
      <c r="RBK92" s="57"/>
      <c r="RBL92" s="57"/>
      <c r="RBM92" s="57"/>
      <c r="RBN92" s="57"/>
      <c r="RBO92" s="57"/>
      <c r="RBP92" s="57"/>
      <c r="RBQ92" s="57"/>
      <c r="RBR92" s="57"/>
      <c r="RBS92" s="57"/>
      <c r="RBT92" s="57"/>
      <c r="RBU92" s="57"/>
      <c r="RBV92" s="57"/>
      <c r="RBW92" s="57"/>
      <c r="RBX92" s="57"/>
      <c r="RBY92" s="57"/>
      <c r="RBZ92" s="57"/>
      <c r="RCA92" s="57"/>
      <c r="RCB92" s="57"/>
      <c r="RCC92" s="57"/>
      <c r="RCD92" s="57"/>
      <c r="RCE92" s="57"/>
      <c r="RCF92" s="57"/>
      <c r="RCG92" s="57"/>
      <c r="RCH92" s="57"/>
      <c r="RCI92" s="57"/>
      <c r="RCJ92" s="57"/>
      <c r="RCK92" s="57"/>
      <c r="RCL92" s="57"/>
      <c r="RCM92" s="57"/>
      <c r="RCN92" s="57"/>
      <c r="RCO92" s="57"/>
      <c r="RCP92" s="57"/>
      <c r="RCQ92" s="57"/>
      <c r="RCR92" s="57"/>
      <c r="RCS92" s="57"/>
      <c r="RCT92" s="57"/>
      <c r="RCU92" s="57"/>
      <c r="RCV92" s="57"/>
      <c r="RCW92" s="57"/>
      <c r="RCX92" s="57"/>
      <c r="RCY92" s="57"/>
      <c r="RCZ92" s="57"/>
      <c r="RDA92" s="57"/>
      <c r="RDB92" s="57"/>
      <c r="RDC92" s="57"/>
      <c r="RDD92" s="57"/>
      <c r="RDE92" s="57"/>
      <c r="RDF92" s="57"/>
      <c r="RDG92" s="57"/>
      <c r="RDH92" s="57"/>
      <c r="RDI92" s="57"/>
      <c r="RDJ92" s="57"/>
      <c r="RDK92" s="57"/>
      <c r="RDL92" s="57"/>
      <c r="RDM92" s="57"/>
      <c r="RDN92" s="57"/>
      <c r="RDO92" s="57"/>
      <c r="RDP92" s="57"/>
      <c r="RDQ92" s="57"/>
      <c r="RDR92" s="57"/>
      <c r="RDS92" s="57"/>
      <c r="RDT92" s="57"/>
      <c r="RDU92" s="57"/>
      <c r="RDV92" s="57"/>
      <c r="RDW92" s="57"/>
      <c r="RDX92" s="57"/>
      <c r="RDY92" s="57"/>
      <c r="RDZ92" s="57"/>
      <c r="REA92" s="57"/>
      <c r="REB92" s="57"/>
      <c r="REC92" s="57"/>
      <c r="RED92" s="57"/>
      <c r="REE92" s="57"/>
      <c r="REF92" s="57"/>
      <c r="REG92" s="57"/>
      <c r="REH92" s="57"/>
      <c r="REI92" s="57"/>
      <c r="REJ92" s="57"/>
      <c r="REK92" s="57"/>
      <c r="REL92" s="57"/>
      <c r="REM92" s="57"/>
      <c r="REN92" s="57"/>
      <c r="REO92" s="57"/>
      <c r="REP92" s="57"/>
      <c r="REQ92" s="57"/>
      <c r="RER92" s="57"/>
      <c r="RES92" s="57"/>
      <c r="RET92" s="57"/>
      <c r="REU92" s="57"/>
      <c r="REV92" s="57"/>
      <c r="REW92" s="57"/>
      <c r="REX92" s="57"/>
      <c r="REY92" s="57"/>
      <c r="REZ92" s="57"/>
      <c r="RFA92" s="57"/>
      <c r="RFB92" s="57"/>
      <c r="RFC92" s="57"/>
      <c r="RFD92" s="57"/>
      <c r="RFE92" s="57"/>
      <c r="RFF92" s="57"/>
      <c r="RFG92" s="57"/>
      <c r="RFH92" s="57"/>
      <c r="RFI92" s="57"/>
      <c r="RFJ92" s="57"/>
      <c r="RFK92" s="57"/>
      <c r="RFL92" s="57"/>
      <c r="RFM92" s="57"/>
      <c r="RFN92" s="57"/>
      <c r="RFO92" s="57"/>
      <c r="RFP92" s="57"/>
      <c r="RFQ92" s="57"/>
      <c r="RFR92" s="57"/>
      <c r="RFS92" s="57"/>
      <c r="RFT92" s="57"/>
      <c r="RFU92" s="57"/>
      <c r="RFV92" s="57"/>
      <c r="RFW92" s="57"/>
      <c r="RFX92" s="57"/>
      <c r="RFY92" s="57"/>
      <c r="RFZ92" s="57"/>
      <c r="RGA92" s="57"/>
      <c r="RGB92" s="57"/>
      <c r="RGC92" s="57"/>
      <c r="RGD92" s="57"/>
      <c r="RGE92" s="57"/>
      <c r="RGF92" s="57"/>
      <c r="RGG92" s="57"/>
      <c r="RGH92" s="57"/>
      <c r="RGI92" s="57"/>
      <c r="RGJ92" s="57"/>
      <c r="RGK92" s="57"/>
      <c r="RGL92" s="57"/>
      <c r="RGM92" s="57"/>
      <c r="RGN92" s="57"/>
      <c r="RGO92" s="57"/>
      <c r="RGP92" s="57"/>
      <c r="RGQ92" s="57"/>
      <c r="RGR92" s="57"/>
      <c r="RGS92" s="57"/>
      <c r="RGT92" s="57"/>
      <c r="RGU92" s="57"/>
      <c r="RGV92" s="57"/>
      <c r="RGW92" s="57"/>
      <c r="RGX92" s="57"/>
      <c r="RGY92" s="57"/>
      <c r="RGZ92" s="57"/>
      <c r="RHA92" s="57"/>
      <c r="RHB92" s="57"/>
      <c r="RHC92" s="57"/>
      <c r="RHD92" s="57"/>
      <c r="RHE92" s="57"/>
      <c r="RHF92" s="57"/>
      <c r="RHG92" s="57"/>
      <c r="RHH92" s="57"/>
      <c r="RHI92" s="57"/>
      <c r="RHJ92" s="57"/>
      <c r="RHK92" s="57"/>
      <c r="RHL92" s="57"/>
      <c r="RHM92" s="57"/>
      <c r="RHN92" s="57"/>
      <c r="RHO92" s="57"/>
      <c r="RHP92" s="57"/>
      <c r="RHQ92" s="57"/>
      <c r="RHR92" s="57"/>
      <c r="RHS92" s="57"/>
      <c r="RHT92" s="57"/>
      <c r="RHU92" s="57"/>
      <c r="RHV92" s="57"/>
      <c r="RHW92" s="57"/>
      <c r="RHX92" s="57"/>
      <c r="RHY92" s="57"/>
      <c r="RHZ92" s="57"/>
      <c r="RIA92" s="57"/>
      <c r="RIB92" s="57"/>
      <c r="RIC92" s="57"/>
      <c r="RID92" s="57"/>
      <c r="RIE92" s="57"/>
      <c r="RIF92" s="57"/>
      <c r="RIG92" s="57"/>
      <c r="RIH92" s="57"/>
      <c r="RII92" s="57"/>
      <c r="RIJ92" s="57"/>
      <c r="RIK92" s="57"/>
      <c r="RIL92" s="57"/>
      <c r="RIM92" s="57"/>
      <c r="RIN92" s="57"/>
      <c r="RIO92" s="57"/>
      <c r="RIP92" s="57"/>
      <c r="RIQ92" s="57"/>
      <c r="RIR92" s="57"/>
      <c r="RIS92" s="57"/>
      <c r="RIT92" s="57"/>
      <c r="RIU92" s="57"/>
      <c r="RIV92" s="57"/>
      <c r="RIW92" s="57"/>
      <c r="RIX92" s="57"/>
      <c r="RIY92" s="57"/>
      <c r="RIZ92" s="57"/>
      <c r="RJA92" s="57"/>
      <c r="RJB92" s="57"/>
      <c r="RJC92" s="57"/>
      <c r="RJD92" s="57"/>
      <c r="RJE92" s="57"/>
      <c r="RJF92" s="57"/>
      <c r="RJG92" s="57"/>
      <c r="RJH92" s="57"/>
      <c r="RJI92" s="57"/>
      <c r="RJJ92" s="57"/>
      <c r="RJK92" s="57"/>
      <c r="RJL92" s="57"/>
      <c r="RJM92" s="57"/>
      <c r="RJN92" s="57"/>
      <c r="RJO92" s="57"/>
      <c r="RJP92" s="57"/>
      <c r="RJQ92" s="57"/>
      <c r="RJR92" s="57"/>
      <c r="RJS92" s="57"/>
      <c r="RJT92" s="57"/>
      <c r="RJU92" s="57"/>
      <c r="RJV92" s="57"/>
      <c r="RJW92" s="57"/>
      <c r="RJX92" s="57"/>
      <c r="RJY92" s="57"/>
      <c r="RJZ92" s="57"/>
      <c r="RKA92" s="57"/>
      <c r="RKB92" s="57"/>
      <c r="RKC92" s="57"/>
      <c r="RKD92" s="57"/>
      <c r="RKE92" s="57"/>
      <c r="RKF92" s="57"/>
      <c r="RKG92" s="57"/>
      <c r="RKH92" s="57"/>
      <c r="RKI92" s="57"/>
      <c r="RKJ92" s="57"/>
      <c r="RKK92" s="57"/>
      <c r="RKL92" s="57"/>
      <c r="RKM92" s="57"/>
      <c r="RKN92" s="57"/>
      <c r="RKO92" s="57"/>
      <c r="RKP92" s="57"/>
      <c r="RKQ92" s="57"/>
      <c r="RKR92" s="57"/>
      <c r="RKS92" s="57"/>
      <c r="RKT92" s="57"/>
      <c r="RKU92" s="57"/>
      <c r="RKV92" s="57"/>
      <c r="RKW92" s="57"/>
      <c r="RKX92" s="57"/>
      <c r="RKY92" s="57"/>
      <c r="RKZ92" s="57"/>
      <c r="RLA92" s="57"/>
      <c r="RLB92" s="57"/>
      <c r="RLC92" s="57"/>
      <c r="RLD92" s="57"/>
      <c r="RLE92" s="57"/>
      <c r="RLF92" s="57"/>
      <c r="RLG92" s="57"/>
      <c r="RLH92" s="57"/>
      <c r="RLI92" s="57"/>
      <c r="RLJ92" s="57"/>
      <c r="RLK92" s="57"/>
      <c r="RLL92" s="57"/>
      <c r="RLM92" s="57"/>
      <c r="RLN92" s="57"/>
      <c r="RLO92" s="57"/>
      <c r="RLP92" s="57"/>
      <c r="RLQ92" s="57"/>
      <c r="RLR92" s="57"/>
      <c r="RLS92" s="57"/>
      <c r="RLT92" s="57"/>
      <c r="RLU92" s="57"/>
      <c r="RLV92" s="57"/>
      <c r="RLW92" s="57"/>
      <c r="RLX92" s="57"/>
      <c r="RLY92" s="57"/>
      <c r="RLZ92" s="57"/>
      <c r="RMA92" s="57"/>
      <c r="RMB92" s="57"/>
      <c r="RMC92" s="57"/>
      <c r="RMD92" s="57"/>
      <c r="RME92" s="57"/>
      <c r="RMF92" s="57"/>
      <c r="RMG92" s="57"/>
      <c r="RMH92" s="57"/>
      <c r="RMI92" s="57"/>
      <c r="RMJ92" s="57"/>
      <c r="RMK92" s="57"/>
      <c r="RML92" s="57"/>
      <c r="RMM92" s="57"/>
      <c r="RMN92" s="57"/>
      <c r="RMO92" s="57"/>
      <c r="RMP92" s="57"/>
      <c r="RMQ92" s="57"/>
      <c r="RMR92" s="57"/>
      <c r="RMS92" s="57"/>
      <c r="RMT92" s="57"/>
      <c r="RMU92" s="57"/>
      <c r="RMV92" s="57"/>
      <c r="RMW92" s="57"/>
      <c r="RMX92" s="57"/>
      <c r="RMY92" s="57"/>
      <c r="RMZ92" s="57"/>
      <c r="RNA92" s="57"/>
      <c r="RNB92" s="57"/>
      <c r="RNC92" s="57"/>
      <c r="RND92" s="57"/>
      <c r="RNE92" s="57"/>
      <c r="RNF92" s="57"/>
      <c r="RNG92" s="57"/>
      <c r="RNH92" s="57"/>
      <c r="RNI92" s="57"/>
      <c r="RNJ92" s="57"/>
      <c r="RNK92" s="57"/>
      <c r="RNL92" s="57"/>
      <c r="RNM92" s="57"/>
      <c r="RNN92" s="57"/>
      <c r="RNO92" s="57"/>
      <c r="RNP92" s="57"/>
      <c r="RNQ92" s="57"/>
      <c r="RNR92" s="57"/>
      <c r="RNS92" s="57"/>
      <c r="RNT92" s="57"/>
      <c r="RNU92" s="57"/>
      <c r="RNV92" s="57"/>
      <c r="RNW92" s="57"/>
      <c r="RNX92" s="57"/>
      <c r="RNY92" s="57"/>
      <c r="RNZ92" s="57"/>
      <c r="ROA92" s="57"/>
      <c r="ROB92" s="57"/>
      <c r="ROC92" s="57"/>
      <c r="ROD92" s="57"/>
      <c r="ROE92" s="57"/>
      <c r="ROF92" s="57"/>
      <c r="ROG92" s="57"/>
      <c r="ROH92" s="57"/>
      <c r="ROI92" s="57"/>
      <c r="ROJ92" s="57"/>
      <c r="ROK92" s="57"/>
      <c r="ROL92" s="57"/>
      <c r="ROM92" s="57"/>
      <c r="RON92" s="57"/>
      <c r="ROO92" s="57"/>
      <c r="ROP92" s="57"/>
      <c r="ROQ92" s="57"/>
      <c r="ROR92" s="57"/>
      <c r="ROS92" s="57"/>
      <c r="ROT92" s="57"/>
      <c r="ROU92" s="57"/>
      <c r="ROV92" s="57"/>
      <c r="ROW92" s="57"/>
      <c r="ROX92" s="57"/>
      <c r="ROY92" s="57"/>
      <c r="ROZ92" s="57"/>
      <c r="RPA92" s="57"/>
      <c r="RPB92" s="57"/>
      <c r="RPC92" s="57"/>
      <c r="RPD92" s="57"/>
      <c r="RPE92" s="57"/>
      <c r="RPF92" s="57"/>
      <c r="RPG92" s="57"/>
      <c r="RPH92" s="57"/>
      <c r="RPI92" s="57"/>
      <c r="RPJ92" s="57"/>
      <c r="RPK92" s="57"/>
      <c r="RPL92" s="57"/>
      <c r="RPM92" s="57"/>
      <c r="RPN92" s="57"/>
      <c r="RPO92" s="57"/>
      <c r="RPP92" s="57"/>
      <c r="RPQ92" s="57"/>
      <c r="RPR92" s="57"/>
      <c r="RPS92" s="57"/>
      <c r="RPT92" s="57"/>
      <c r="RPU92" s="57"/>
      <c r="RPV92" s="57"/>
      <c r="RPW92" s="57"/>
      <c r="RPX92" s="57"/>
      <c r="RPY92" s="57"/>
      <c r="RPZ92" s="57"/>
      <c r="RQA92" s="57"/>
      <c r="RQB92" s="57"/>
      <c r="RQC92" s="57"/>
      <c r="RQD92" s="57"/>
      <c r="RQE92" s="57"/>
      <c r="RQF92" s="57"/>
      <c r="RQG92" s="57"/>
      <c r="RQH92" s="57"/>
      <c r="RQI92" s="57"/>
      <c r="RQJ92" s="57"/>
      <c r="RQK92" s="57"/>
      <c r="RQL92" s="57"/>
      <c r="RQM92" s="57"/>
      <c r="RQN92" s="57"/>
      <c r="RQO92" s="57"/>
      <c r="RQP92" s="57"/>
      <c r="RQQ92" s="57"/>
      <c r="RQR92" s="57"/>
      <c r="RQS92" s="57"/>
      <c r="RQT92" s="57"/>
      <c r="RQU92" s="57"/>
      <c r="RQV92" s="57"/>
      <c r="RQW92" s="57"/>
      <c r="RQX92" s="57"/>
      <c r="RQY92" s="57"/>
      <c r="RQZ92" s="57"/>
      <c r="RRA92" s="57"/>
      <c r="RRB92" s="57"/>
      <c r="RRC92" s="57"/>
      <c r="RRD92" s="57"/>
      <c r="RRE92" s="57"/>
      <c r="RRF92" s="57"/>
      <c r="RRG92" s="57"/>
      <c r="RRH92" s="57"/>
      <c r="RRI92" s="57"/>
      <c r="RRJ92" s="57"/>
      <c r="RRK92" s="57"/>
      <c r="RRL92" s="57"/>
      <c r="RRM92" s="57"/>
      <c r="RRN92" s="57"/>
      <c r="RRO92" s="57"/>
      <c r="RRP92" s="57"/>
      <c r="RRQ92" s="57"/>
      <c r="RRR92" s="57"/>
      <c r="RRS92" s="57"/>
      <c r="RRT92" s="57"/>
      <c r="RRU92" s="57"/>
      <c r="RRV92" s="57"/>
      <c r="RRW92" s="57"/>
      <c r="RRX92" s="57"/>
      <c r="RRY92" s="57"/>
      <c r="RRZ92" s="57"/>
      <c r="RSA92" s="57"/>
      <c r="RSB92" s="57"/>
      <c r="RSC92" s="57"/>
      <c r="RSD92" s="57"/>
      <c r="RSE92" s="57"/>
      <c r="RSF92" s="57"/>
      <c r="RSG92" s="57"/>
      <c r="RSH92" s="57"/>
      <c r="RSI92" s="57"/>
      <c r="RSJ92" s="57"/>
      <c r="RSK92" s="57"/>
      <c r="RSL92" s="57"/>
      <c r="RSM92" s="57"/>
      <c r="RSN92" s="57"/>
      <c r="RSO92" s="57"/>
      <c r="RSP92" s="57"/>
      <c r="RSQ92" s="57"/>
      <c r="RSR92" s="57"/>
      <c r="RSS92" s="57"/>
      <c r="RST92" s="57"/>
      <c r="RSU92" s="57"/>
      <c r="RSV92" s="57"/>
      <c r="RSW92" s="57"/>
      <c r="RSX92" s="57"/>
      <c r="RSY92" s="57"/>
      <c r="RSZ92" s="57"/>
      <c r="RTA92" s="57"/>
      <c r="RTB92" s="57"/>
      <c r="RTC92" s="57"/>
      <c r="RTD92" s="57"/>
      <c r="RTE92" s="57"/>
      <c r="RTF92" s="57"/>
      <c r="RTG92" s="57"/>
      <c r="RTH92" s="57"/>
      <c r="RTI92" s="57"/>
      <c r="RTJ92" s="57"/>
      <c r="RTK92" s="57"/>
      <c r="RTL92" s="57"/>
      <c r="RTM92" s="57"/>
      <c r="RTN92" s="57"/>
      <c r="RTO92" s="57"/>
      <c r="RTP92" s="57"/>
      <c r="RTQ92" s="57"/>
      <c r="RTR92" s="57"/>
      <c r="RTS92" s="57"/>
      <c r="RTT92" s="57"/>
      <c r="RTU92" s="57"/>
      <c r="RTV92" s="57"/>
      <c r="RTW92" s="57"/>
      <c r="RTX92" s="57"/>
      <c r="RTY92" s="57"/>
      <c r="RTZ92" s="57"/>
      <c r="RUA92" s="57"/>
      <c r="RUB92" s="57"/>
      <c r="RUC92" s="57"/>
      <c r="RUD92" s="57"/>
      <c r="RUE92" s="57"/>
      <c r="RUF92" s="57"/>
      <c r="RUG92" s="57"/>
      <c r="RUH92" s="57"/>
      <c r="RUI92" s="57"/>
      <c r="RUJ92" s="57"/>
      <c r="RUK92" s="57"/>
      <c r="RUL92" s="57"/>
      <c r="RUM92" s="57"/>
      <c r="RUN92" s="57"/>
      <c r="RUO92" s="57"/>
      <c r="RUP92" s="57"/>
      <c r="RUQ92" s="57"/>
      <c r="RUR92" s="57"/>
      <c r="RUS92" s="57"/>
      <c r="RUT92" s="57"/>
      <c r="RUU92" s="57"/>
      <c r="RUV92" s="57"/>
      <c r="RUW92" s="57"/>
      <c r="RUX92" s="57"/>
      <c r="RUY92" s="57"/>
      <c r="RUZ92" s="57"/>
      <c r="RVA92" s="57"/>
      <c r="RVB92" s="57"/>
      <c r="RVC92" s="57"/>
      <c r="RVD92" s="57"/>
      <c r="RVE92" s="57"/>
      <c r="RVF92" s="57"/>
      <c r="RVG92" s="57"/>
      <c r="RVH92" s="57"/>
      <c r="RVI92" s="57"/>
      <c r="RVJ92" s="57"/>
      <c r="RVK92" s="57"/>
      <c r="RVL92" s="57"/>
      <c r="RVM92" s="57"/>
      <c r="RVN92" s="57"/>
      <c r="RVO92" s="57"/>
      <c r="RVP92" s="57"/>
      <c r="RVQ92" s="57"/>
      <c r="RVR92" s="57"/>
      <c r="RVS92" s="57"/>
      <c r="RVT92" s="57"/>
      <c r="RVU92" s="57"/>
      <c r="RVV92" s="57"/>
      <c r="RVW92" s="57"/>
      <c r="RVX92" s="57"/>
      <c r="RVY92" s="57"/>
      <c r="RVZ92" s="57"/>
      <c r="RWA92" s="57"/>
      <c r="RWB92" s="57"/>
      <c r="RWC92" s="57"/>
      <c r="RWD92" s="57"/>
      <c r="RWE92" s="57"/>
      <c r="RWF92" s="57"/>
      <c r="RWG92" s="57"/>
      <c r="RWH92" s="57"/>
      <c r="RWI92" s="57"/>
      <c r="RWJ92" s="57"/>
      <c r="RWK92" s="57"/>
      <c r="RWL92" s="57"/>
      <c r="RWM92" s="57"/>
      <c r="RWN92" s="57"/>
      <c r="RWO92" s="57"/>
      <c r="RWP92" s="57"/>
      <c r="RWQ92" s="57"/>
      <c r="RWR92" s="57"/>
      <c r="RWS92" s="57"/>
      <c r="RWT92" s="57"/>
      <c r="RWU92" s="57"/>
      <c r="RWV92" s="57"/>
      <c r="RWW92" s="57"/>
      <c r="RWX92" s="57"/>
      <c r="RWY92" s="57"/>
      <c r="RWZ92" s="57"/>
      <c r="RXA92" s="57"/>
      <c r="RXB92" s="57"/>
      <c r="RXC92" s="57"/>
      <c r="RXD92" s="57"/>
      <c r="RXE92" s="57"/>
      <c r="RXF92" s="57"/>
      <c r="RXG92" s="57"/>
      <c r="RXH92" s="57"/>
      <c r="RXI92" s="57"/>
      <c r="RXJ92" s="57"/>
      <c r="RXK92" s="57"/>
      <c r="RXL92" s="57"/>
      <c r="RXM92" s="57"/>
      <c r="RXN92" s="57"/>
      <c r="RXO92" s="57"/>
      <c r="RXP92" s="57"/>
      <c r="RXQ92" s="57"/>
      <c r="RXR92" s="57"/>
      <c r="RXS92" s="57"/>
      <c r="RXT92" s="57"/>
      <c r="RXU92" s="57"/>
      <c r="RXV92" s="57"/>
      <c r="RXW92" s="57"/>
      <c r="RXX92" s="57"/>
      <c r="RXY92" s="57"/>
      <c r="RXZ92" s="57"/>
      <c r="RYA92" s="57"/>
      <c r="RYB92" s="57"/>
      <c r="RYC92" s="57"/>
      <c r="RYD92" s="57"/>
      <c r="RYE92" s="57"/>
      <c r="RYF92" s="57"/>
      <c r="RYG92" s="57"/>
      <c r="RYH92" s="57"/>
      <c r="RYI92" s="57"/>
      <c r="RYJ92" s="57"/>
      <c r="RYK92" s="57"/>
      <c r="RYL92" s="57"/>
      <c r="RYM92" s="57"/>
      <c r="RYN92" s="57"/>
      <c r="RYO92" s="57"/>
      <c r="RYP92" s="57"/>
      <c r="RYQ92" s="57"/>
      <c r="RYR92" s="57"/>
      <c r="RYS92" s="57"/>
      <c r="RYT92" s="57"/>
      <c r="RYU92" s="57"/>
      <c r="RYV92" s="57"/>
      <c r="RYW92" s="57"/>
      <c r="RYX92" s="57"/>
      <c r="RYY92" s="57"/>
      <c r="RYZ92" s="57"/>
      <c r="RZA92" s="57"/>
      <c r="RZB92" s="57"/>
      <c r="RZC92" s="57"/>
      <c r="RZD92" s="57"/>
      <c r="RZE92" s="57"/>
      <c r="RZF92" s="57"/>
      <c r="RZG92" s="57"/>
      <c r="RZH92" s="57"/>
      <c r="RZI92" s="57"/>
      <c r="RZJ92" s="57"/>
      <c r="RZK92" s="57"/>
      <c r="RZL92" s="57"/>
      <c r="RZM92" s="57"/>
      <c r="RZN92" s="57"/>
      <c r="RZO92" s="57"/>
      <c r="RZP92" s="57"/>
      <c r="RZQ92" s="57"/>
      <c r="RZR92" s="57"/>
      <c r="RZS92" s="57"/>
      <c r="RZT92" s="57"/>
      <c r="RZU92" s="57"/>
      <c r="RZV92" s="57"/>
      <c r="RZW92" s="57"/>
      <c r="RZX92" s="57"/>
      <c r="RZY92" s="57"/>
      <c r="RZZ92" s="57"/>
      <c r="SAA92" s="57"/>
      <c r="SAB92" s="57"/>
      <c r="SAC92" s="57"/>
      <c r="SAD92" s="57"/>
      <c r="SAE92" s="57"/>
      <c r="SAF92" s="57"/>
      <c r="SAG92" s="57"/>
      <c r="SAH92" s="57"/>
      <c r="SAI92" s="57"/>
      <c r="SAJ92" s="57"/>
      <c r="SAK92" s="57"/>
      <c r="SAL92" s="57"/>
      <c r="SAM92" s="57"/>
      <c r="SAN92" s="57"/>
      <c r="SAO92" s="57"/>
      <c r="SAP92" s="57"/>
      <c r="SAQ92" s="57"/>
      <c r="SAR92" s="57"/>
      <c r="SAS92" s="57"/>
      <c r="SAT92" s="57"/>
      <c r="SAU92" s="57"/>
      <c r="SAV92" s="57"/>
      <c r="SAW92" s="57"/>
      <c r="SAX92" s="57"/>
      <c r="SAY92" s="57"/>
      <c r="SAZ92" s="57"/>
      <c r="SBA92" s="57"/>
      <c r="SBB92" s="57"/>
      <c r="SBC92" s="57"/>
      <c r="SBD92" s="57"/>
      <c r="SBE92" s="57"/>
      <c r="SBF92" s="57"/>
      <c r="SBG92" s="57"/>
      <c r="SBH92" s="57"/>
      <c r="SBI92" s="57"/>
      <c r="SBJ92" s="57"/>
      <c r="SBK92" s="57"/>
      <c r="SBL92" s="57"/>
      <c r="SBM92" s="57"/>
      <c r="SBN92" s="57"/>
      <c r="SBO92" s="57"/>
      <c r="SBP92" s="57"/>
      <c r="SBQ92" s="57"/>
      <c r="SBR92" s="57"/>
      <c r="SBS92" s="57"/>
      <c r="SBT92" s="57"/>
      <c r="SBU92" s="57"/>
      <c r="SBV92" s="57"/>
      <c r="SBW92" s="57"/>
      <c r="SBX92" s="57"/>
      <c r="SBY92" s="57"/>
      <c r="SBZ92" s="57"/>
      <c r="SCA92" s="57"/>
      <c r="SCB92" s="57"/>
      <c r="SCC92" s="57"/>
      <c r="SCD92" s="57"/>
      <c r="SCE92" s="57"/>
      <c r="SCF92" s="57"/>
      <c r="SCG92" s="57"/>
      <c r="SCH92" s="57"/>
      <c r="SCI92" s="57"/>
      <c r="SCJ92" s="57"/>
      <c r="SCK92" s="57"/>
      <c r="SCL92" s="57"/>
      <c r="SCM92" s="57"/>
      <c r="SCN92" s="57"/>
      <c r="SCO92" s="57"/>
      <c r="SCP92" s="57"/>
      <c r="SCQ92" s="57"/>
      <c r="SCR92" s="57"/>
      <c r="SCS92" s="57"/>
      <c r="SCT92" s="57"/>
      <c r="SCU92" s="57"/>
      <c r="SCV92" s="57"/>
      <c r="SCW92" s="57"/>
      <c r="SCX92" s="57"/>
      <c r="SCY92" s="57"/>
      <c r="SCZ92" s="57"/>
      <c r="SDA92" s="57"/>
      <c r="SDB92" s="57"/>
      <c r="SDC92" s="57"/>
      <c r="SDD92" s="57"/>
      <c r="SDE92" s="57"/>
      <c r="SDF92" s="57"/>
      <c r="SDG92" s="57"/>
      <c r="SDH92" s="57"/>
      <c r="SDI92" s="57"/>
      <c r="SDJ92" s="57"/>
      <c r="SDK92" s="57"/>
      <c r="SDL92" s="57"/>
      <c r="SDM92" s="57"/>
      <c r="SDN92" s="57"/>
      <c r="SDO92" s="57"/>
      <c r="SDP92" s="57"/>
      <c r="SDQ92" s="57"/>
      <c r="SDR92" s="57"/>
      <c r="SDS92" s="57"/>
      <c r="SDT92" s="57"/>
      <c r="SDU92" s="57"/>
      <c r="SDV92" s="57"/>
      <c r="SDW92" s="57"/>
      <c r="SDX92" s="57"/>
      <c r="SDY92" s="57"/>
      <c r="SDZ92" s="57"/>
      <c r="SEA92" s="57"/>
      <c r="SEB92" s="57"/>
      <c r="SEC92" s="57"/>
      <c r="SED92" s="57"/>
      <c r="SEE92" s="57"/>
      <c r="SEF92" s="57"/>
      <c r="SEG92" s="57"/>
      <c r="SEH92" s="57"/>
      <c r="SEI92" s="57"/>
      <c r="SEJ92" s="57"/>
      <c r="SEK92" s="57"/>
      <c r="SEL92" s="57"/>
      <c r="SEM92" s="57"/>
      <c r="SEN92" s="57"/>
      <c r="SEO92" s="57"/>
      <c r="SEP92" s="57"/>
      <c r="SEQ92" s="57"/>
      <c r="SER92" s="57"/>
      <c r="SES92" s="57"/>
      <c r="SET92" s="57"/>
      <c r="SEU92" s="57"/>
      <c r="SEV92" s="57"/>
      <c r="SEW92" s="57"/>
      <c r="SEX92" s="57"/>
      <c r="SEY92" s="57"/>
      <c r="SEZ92" s="57"/>
      <c r="SFA92" s="57"/>
      <c r="SFB92" s="57"/>
      <c r="SFC92" s="57"/>
      <c r="SFD92" s="57"/>
      <c r="SFE92" s="57"/>
      <c r="SFF92" s="57"/>
      <c r="SFG92" s="57"/>
      <c r="SFH92" s="57"/>
      <c r="SFI92" s="57"/>
      <c r="SFJ92" s="57"/>
      <c r="SFK92" s="57"/>
      <c r="SFL92" s="57"/>
      <c r="SFM92" s="57"/>
      <c r="SFN92" s="57"/>
      <c r="SFO92" s="57"/>
      <c r="SFP92" s="57"/>
      <c r="SFQ92" s="57"/>
      <c r="SFR92" s="57"/>
      <c r="SFS92" s="57"/>
      <c r="SFT92" s="57"/>
      <c r="SFU92" s="57"/>
      <c r="SFV92" s="57"/>
      <c r="SFW92" s="57"/>
      <c r="SFX92" s="57"/>
      <c r="SFY92" s="57"/>
      <c r="SFZ92" s="57"/>
      <c r="SGA92" s="57"/>
      <c r="SGB92" s="57"/>
      <c r="SGC92" s="57"/>
      <c r="SGD92" s="57"/>
      <c r="SGE92" s="57"/>
      <c r="SGF92" s="57"/>
      <c r="SGG92" s="57"/>
      <c r="SGH92" s="57"/>
      <c r="SGI92" s="57"/>
      <c r="SGJ92" s="57"/>
      <c r="SGK92" s="57"/>
      <c r="SGL92" s="57"/>
      <c r="SGM92" s="57"/>
      <c r="SGN92" s="57"/>
      <c r="SGO92" s="57"/>
      <c r="SGP92" s="57"/>
      <c r="SGQ92" s="57"/>
      <c r="SGR92" s="57"/>
      <c r="SGS92" s="57"/>
      <c r="SGT92" s="57"/>
      <c r="SGU92" s="57"/>
      <c r="SGV92" s="57"/>
      <c r="SGW92" s="57"/>
      <c r="SGX92" s="57"/>
      <c r="SGY92" s="57"/>
      <c r="SGZ92" s="57"/>
      <c r="SHA92" s="57"/>
      <c r="SHB92" s="57"/>
      <c r="SHC92" s="57"/>
      <c r="SHD92" s="57"/>
      <c r="SHE92" s="57"/>
      <c r="SHF92" s="57"/>
      <c r="SHG92" s="57"/>
      <c r="SHH92" s="57"/>
      <c r="SHI92" s="57"/>
      <c r="SHJ92" s="57"/>
      <c r="SHK92" s="57"/>
      <c r="SHL92" s="57"/>
      <c r="SHM92" s="57"/>
      <c r="SHN92" s="57"/>
      <c r="SHO92" s="57"/>
      <c r="SHP92" s="57"/>
      <c r="SHQ92" s="57"/>
      <c r="SHR92" s="57"/>
      <c r="SHS92" s="57"/>
      <c r="SHT92" s="57"/>
      <c r="SHU92" s="57"/>
      <c r="SHV92" s="57"/>
      <c r="SHW92" s="57"/>
      <c r="SHX92" s="57"/>
      <c r="SHY92" s="57"/>
      <c r="SHZ92" s="57"/>
      <c r="SIA92" s="57"/>
      <c r="SIB92" s="57"/>
      <c r="SIC92" s="57"/>
      <c r="SID92" s="57"/>
      <c r="SIE92" s="57"/>
      <c r="SIF92" s="57"/>
      <c r="SIG92" s="57"/>
      <c r="SIH92" s="57"/>
      <c r="SII92" s="57"/>
      <c r="SIJ92" s="57"/>
      <c r="SIK92" s="57"/>
      <c r="SIL92" s="57"/>
      <c r="SIM92" s="57"/>
      <c r="SIN92" s="57"/>
      <c r="SIO92" s="57"/>
      <c r="SIP92" s="57"/>
      <c r="SIQ92" s="57"/>
      <c r="SIR92" s="57"/>
      <c r="SIS92" s="57"/>
      <c r="SIT92" s="57"/>
      <c r="SIU92" s="57"/>
      <c r="SIV92" s="57"/>
      <c r="SIW92" s="57"/>
      <c r="SIX92" s="57"/>
      <c r="SIY92" s="57"/>
      <c r="SIZ92" s="57"/>
      <c r="SJA92" s="57"/>
      <c r="SJB92" s="57"/>
      <c r="SJC92" s="57"/>
      <c r="SJD92" s="57"/>
      <c r="SJE92" s="57"/>
      <c r="SJF92" s="57"/>
      <c r="SJG92" s="57"/>
      <c r="SJH92" s="57"/>
      <c r="SJI92" s="57"/>
      <c r="SJJ92" s="57"/>
      <c r="SJK92" s="57"/>
      <c r="SJL92" s="57"/>
      <c r="SJM92" s="57"/>
      <c r="SJN92" s="57"/>
      <c r="SJO92" s="57"/>
      <c r="SJP92" s="57"/>
      <c r="SJQ92" s="57"/>
      <c r="SJR92" s="57"/>
      <c r="SJS92" s="57"/>
      <c r="SJT92" s="57"/>
      <c r="SJU92" s="57"/>
      <c r="SJV92" s="57"/>
      <c r="SJW92" s="57"/>
      <c r="SJX92" s="57"/>
      <c r="SJY92" s="57"/>
      <c r="SJZ92" s="57"/>
      <c r="SKA92" s="57"/>
      <c r="SKB92" s="57"/>
      <c r="SKC92" s="57"/>
      <c r="SKD92" s="57"/>
      <c r="SKE92" s="57"/>
      <c r="SKF92" s="57"/>
      <c r="SKG92" s="57"/>
      <c r="SKH92" s="57"/>
      <c r="SKI92" s="57"/>
      <c r="SKJ92" s="57"/>
      <c r="SKK92" s="57"/>
      <c r="SKL92" s="57"/>
      <c r="SKM92" s="57"/>
      <c r="SKN92" s="57"/>
      <c r="SKO92" s="57"/>
      <c r="SKP92" s="57"/>
      <c r="SKQ92" s="57"/>
      <c r="SKR92" s="57"/>
      <c r="SKS92" s="57"/>
      <c r="SKT92" s="57"/>
      <c r="SKU92" s="57"/>
      <c r="SKV92" s="57"/>
      <c r="SKW92" s="57"/>
      <c r="SKX92" s="57"/>
      <c r="SKY92" s="57"/>
      <c r="SKZ92" s="57"/>
      <c r="SLA92" s="57"/>
      <c r="SLB92" s="57"/>
      <c r="SLC92" s="57"/>
      <c r="SLD92" s="57"/>
      <c r="SLE92" s="57"/>
      <c r="SLF92" s="57"/>
      <c r="SLG92" s="57"/>
      <c r="SLH92" s="57"/>
      <c r="SLI92" s="57"/>
      <c r="SLJ92" s="57"/>
      <c r="SLK92" s="57"/>
      <c r="SLL92" s="57"/>
      <c r="SLM92" s="57"/>
      <c r="SLN92" s="57"/>
      <c r="SLO92" s="57"/>
      <c r="SLP92" s="57"/>
      <c r="SLQ92" s="57"/>
      <c r="SLR92" s="57"/>
      <c r="SLS92" s="57"/>
      <c r="SLT92" s="57"/>
      <c r="SLU92" s="57"/>
      <c r="SLV92" s="57"/>
      <c r="SLW92" s="57"/>
      <c r="SLX92" s="57"/>
      <c r="SLY92" s="57"/>
      <c r="SLZ92" s="57"/>
      <c r="SMA92" s="57"/>
      <c r="SMB92" s="57"/>
      <c r="SMC92" s="57"/>
      <c r="SMD92" s="57"/>
      <c r="SME92" s="57"/>
      <c r="SMF92" s="57"/>
      <c r="SMG92" s="57"/>
      <c r="SMH92" s="57"/>
      <c r="SMI92" s="57"/>
      <c r="SMJ92" s="57"/>
      <c r="SMK92" s="57"/>
      <c r="SML92" s="57"/>
      <c r="SMM92" s="57"/>
      <c r="SMN92" s="57"/>
      <c r="SMO92" s="57"/>
      <c r="SMP92" s="57"/>
      <c r="SMQ92" s="57"/>
      <c r="SMR92" s="57"/>
      <c r="SMS92" s="57"/>
      <c r="SMT92" s="57"/>
      <c r="SMU92" s="57"/>
      <c r="SMV92" s="57"/>
      <c r="SMW92" s="57"/>
      <c r="SMX92" s="57"/>
      <c r="SMY92" s="57"/>
      <c r="SMZ92" s="57"/>
      <c r="SNA92" s="57"/>
      <c r="SNB92" s="57"/>
      <c r="SNC92" s="57"/>
      <c r="SND92" s="57"/>
      <c r="SNE92" s="57"/>
      <c r="SNF92" s="57"/>
      <c r="SNG92" s="57"/>
      <c r="SNH92" s="57"/>
      <c r="SNI92" s="57"/>
      <c r="SNJ92" s="57"/>
      <c r="SNK92" s="57"/>
      <c r="SNL92" s="57"/>
      <c r="SNM92" s="57"/>
      <c r="SNN92" s="57"/>
      <c r="SNO92" s="57"/>
      <c r="SNP92" s="57"/>
      <c r="SNQ92" s="57"/>
      <c r="SNR92" s="57"/>
      <c r="SNS92" s="57"/>
      <c r="SNT92" s="57"/>
      <c r="SNU92" s="57"/>
      <c r="SNV92" s="57"/>
      <c r="SNW92" s="57"/>
      <c r="SNX92" s="57"/>
      <c r="SNY92" s="57"/>
      <c r="SNZ92" s="57"/>
      <c r="SOA92" s="57"/>
      <c r="SOB92" s="57"/>
      <c r="SOC92" s="57"/>
      <c r="SOD92" s="57"/>
      <c r="SOE92" s="57"/>
      <c r="SOF92" s="57"/>
      <c r="SOG92" s="57"/>
      <c r="SOH92" s="57"/>
      <c r="SOI92" s="57"/>
      <c r="SOJ92" s="57"/>
      <c r="SOK92" s="57"/>
      <c r="SOL92" s="57"/>
      <c r="SOM92" s="57"/>
      <c r="SON92" s="57"/>
      <c r="SOO92" s="57"/>
      <c r="SOP92" s="57"/>
      <c r="SOQ92" s="57"/>
      <c r="SOR92" s="57"/>
      <c r="SOS92" s="57"/>
      <c r="SOT92" s="57"/>
      <c r="SOU92" s="57"/>
      <c r="SOV92" s="57"/>
      <c r="SOW92" s="57"/>
      <c r="SOX92" s="57"/>
      <c r="SOY92" s="57"/>
      <c r="SOZ92" s="57"/>
      <c r="SPA92" s="57"/>
      <c r="SPB92" s="57"/>
      <c r="SPC92" s="57"/>
      <c r="SPD92" s="57"/>
      <c r="SPE92" s="57"/>
      <c r="SPF92" s="57"/>
      <c r="SPG92" s="57"/>
      <c r="SPH92" s="57"/>
      <c r="SPI92" s="57"/>
      <c r="SPJ92" s="57"/>
      <c r="SPK92" s="57"/>
      <c r="SPL92" s="57"/>
      <c r="SPM92" s="57"/>
      <c r="SPN92" s="57"/>
      <c r="SPO92" s="57"/>
      <c r="SPP92" s="57"/>
      <c r="SPQ92" s="57"/>
      <c r="SPR92" s="57"/>
      <c r="SPS92" s="57"/>
      <c r="SPT92" s="57"/>
      <c r="SPU92" s="57"/>
      <c r="SPV92" s="57"/>
      <c r="SPW92" s="57"/>
      <c r="SPX92" s="57"/>
      <c r="SPY92" s="57"/>
      <c r="SPZ92" s="57"/>
      <c r="SQA92" s="57"/>
      <c r="SQB92" s="57"/>
      <c r="SQC92" s="57"/>
      <c r="SQD92" s="57"/>
      <c r="SQE92" s="57"/>
      <c r="SQF92" s="57"/>
      <c r="SQG92" s="57"/>
      <c r="SQH92" s="57"/>
      <c r="SQI92" s="57"/>
      <c r="SQJ92" s="57"/>
      <c r="SQK92" s="57"/>
      <c r="SQL92" s="57"/>
      <c r="SQM92" s="57"/>
      <c r="SQN92" s="57"/>
      <c r="SQO92" s="57"/>
      <c r="SQP92" s="57"/>
      <c r="SQQ92" s="57"/>
      <c r="SQR92" s="57"/>
      <c r="SQS92" s="57"/>
      <c r="SQT92" s="57"/>
      <c r="SQU92" s="57"/>
      <c r="SQV92" s="57"/>
      <c r="SQW92" s="57"/>
      <c r="SQX92" s="57"/>
      <c r="SQY92" s="57"/>
      <c r="SQZ92" s="57"/>
      <c r="SRA92" s="57"/>
      <c r="SRB92" s="57"/>
      <c r="SRC92" s="57"/>
      <c r="SRD92" s="57"/>
      <c r="SRE92" s="57"/>
      <c r="SRF92" s="57"/>
      <c r="SRG92" s="57"/>
      <c r="SRH92" s="57"/>
      <c r="SRI92" s="57"/>
      <c r="SRJ92" s="57"/>
      <c r="SRK92" s="57"/>
      <c r="SRL92" s="57"/>
      <c r="SRM92" s="57"/>
      <c r="SRN92" s="57"/>
      <c r="SRO92" s="57"/>
      <c r="SRP92" s="57"/>
      <c r="SRQ92" s="57"/>
      <c r="SRR92" s="57"/>
      <c r="SRS92" s="57"/>
      <c r="SRT92" s="57"/>
      <c r="SRU92" s="57"/>
      <c r="SRV92" s="57"/>
      <c r="SRW92" s="57"/>
      <c r="SRX92" s="57"/>
      <c r="SRY92" s="57"/>
      <c r="SRZ92" s="57"/>
      <c r="SSA92" s="57"/>
      <c r="SSB92" s="57"/>
      <c r="SSC92" s="57"/>
      <c r="SSD92" s="57"/>
      <c r="SSE92" s="57"/>
      <c r="SSF92" s="57"/>
      <c r="SSG92" s="57"/>
      <c r="SSH92" s="57"/>
      <c r="SSI92" s="57"/>
      <c r="SSJ92" s="57"/>
      <c r="SSK92" s="57"/>
      <c r="SSL92" s="57"/>
      <c r="SSM92" s="57"/>
      <c r="SSN92" s="57"/>
      <c r="SSO92" s="57"/>
      <c r="SSP92" s="57"/>
      <c r="SSQ92" s="57"/>
      <c r="SSR92" s="57"/>
      <c r="SSS92" s="57"/>
      <c r="SST92" s="57"/>
      <c r="SSU92" s="57"/>
      <c r="SSV92" s="57"/>
      <c r="SSW92" s="57"/>
      <c r="SSX92" s="57"/>
      <c r="SSY92" s="57"/>
      <c r="SSZ92" s="57"/>
      <c r="STA92" s="57"/>
      <c r="STB92" s="57"/>
      <c r="STC92" s="57"/>
      <c r="STD92" s="57"/>
      <c r="STE92" s="57"/>
      <c r="STF92" s="57"/>
      <c r="STG92" s="57"/>
      <c r="STH92" s="57"/>
      <c r="STI92" s="57"/>
      <c r="STJ92" s="57"/>
      <c r="STK92" s="57"/>
      <c r="STL92" s="57"/>
      <c r="STM92" s="57"/>
      <c r="STN92" s="57"/>
      <c r="STO92" s="57"/>
      <c r="STP92" s="57"/>
      <c r="STQ92" s="57"/>
      <c r="STR92" s="57"/>
      <c r="STS92" s="57"/>
      <c r="STT92" s="57"/>
      <c r="STU92" s="57"/>
      <c r="STV92" s="57"/>
      <c r="STW92" s="57"/>
      <c r="STX92" s="57"/>
      <c r="STY92" s="57"/>
      <c r="STZ92" s="57"/>
      <c r="SUA92" s="57"/>
      <c r="SUB92" s="57"/>
      <c r="SUC92" s="57"/>
      <c r="SUD92" s="57"/>
      <c r="SUE92" s="57"/>
      <c r="SUF92" s="57"/>
      <c r="SUG92" s="57"/>
      <c r="SUH92" s="57"/>
      <c r="SUI92" s="57"/>
      <c r="SUJ92" s="57"/>
      <c r="SUK92" s="57"/>
      <c r="SUL92" s="57"/>
      <c r="SUM92" s="57"/>
      <c r="SUN92" s="57"/>
      <c r="SUO92" s="57"/>
      <c r="SUP92" s="57"/>
      <c r="SUQ92" s="57"/>
      <c r="SUR92" s="57"/>
      <c r="SUS92" s="57"/>
      <c r="SUT92" s="57"/>
      <c r="SUU92" s="57"/>
      <c r="SUV92" s="57"/>
      <c r="SUW92" s="57"/>
      <c r="SUX92" s="57"/>
      <c r="SUY92" s="57"/>
      <c r="SUZ92" s="57"/>
      <c r="SVA92" s="57"/>
      <c r="SVB92" s="57"/>
      <c r="SVC92" s="57"/>
      <c r="SVD92" s="57"/>
      <c r="SVE92" s="57"/>
      <c r="SVF92" s="57"/>
      <c r="SVG92" s="57"/>
      <c r="SVH92" s="57"/>
      <c r="SVI92" s="57"/>
      <c r="SVJ92" s="57"/>
      <c r="SVK92" s="57"/>
      <c r="SVL92" s="57"/>
      <c r="SVM92" s="57"/>
      <c r="SVN92" s="57"/>
      <c r="SVO92" s="57"/>
      <c r="SVP92" s="57"/>
      <c r="SVQ92" s="57"/>
      <c r="SVR92" s="57"/>
      <c r="SVS92" s="57"/>
      <c r="SVT92" s="57"/>
      <c r="SVU92" s="57"/>
      <c r="SVV92" s="57"/>
      <c r="SVW92" s="57"/>
      <c r="SVX92" s="57"/>
      <c r="SVY92" s="57"/>
      <c r="SVZ92" s="57"/>
      <c r="SWA92" s="57"/>
      <c r="SWB92" s="57"/>
      <c r="SWC92" s="57"/>
      <c r="SWD92" s="57"/>
      <c r="SWE92" s="57"/>
      <c r="SWF92" s="57"/>
      <c r="SWG92" s="57"/>
      <c r="SWH92" s="57"/>
      <c r="SWI92" s="57"/>
      <c r="SWJ92" s="57"/>
      <c r="SWK92" s="57"/>
      <c r="SWL92" s="57"/>
      <c r="SWM92" s="57"/>
      <c r="SWN92" s="57"/>
      <c r="SWO92" s="57"/>
      <c r="SWP92" s="57"/>
      <c r="SWQ92" s="57"/>
      <c r="SWR92" s="57"/>
      <c r="SWS92" s="57"/>
      <c r="SWT92" s="57"/>
      <c r="SWU92" s="57"/>
      <c r="SWV92" s="57"/>
      <c r="SWW92" s="57"/>
      <c r="SWX92" s="57"/>
      <c r="SWY92" s="57"/>
      <c r="SWZ92" s="57"/>
      <c r="SXA92" s="57"/>
      <c r="SXB92" s="57"/>
      <c r="SXC92" s="57"/>
      <c r="SXD92" s="57"/>
      <c r="SXE92" s="57"/>
      <c r="SXF92" s="57"/>
      <c r="SXG92" s="57"/>
      <c r="SXH92" s="57"/>
      <c r="SXI92" s="57"/>
      <c r="SXJ92" s="57"/>
      <c r="SXK92" s="57"/>
      <c r="SXL92" s="57"/>
      <c r="SXM92" s="57"/>
      <c r="SXN92" s="57"/>
      <c r="SXO92" s="57"/>
      <c r="SXP92" s="57"/>
      <c r="SXQ92" s="57"/>
      <c r="SXR92" s="57"/>
      <c r="SXS92" s="57"/>
      <c r="SXT92" s="57"/>
      <c r="SXU92" s="57"/>
      <c r="SXV92" s="57"/>
      <c r="SXW92" s="57"/>
      <c r="SXX92" s="57"/>
      <c r="SXY92" s="57"/>
      <c r="SXZ92" s="57"/>
      <c r="SYA92" s="57"/>
      <c r="SYB92" s="57"/>
      <c r="SYC92" s="57"/>
      <c r="SYD92" s="57"/>
      <c r="SYE92" s="57"/>
      <c r="SYF92" s="57"/>
      <c r="SYG92" s="57"/>
      <c r="SYH92" s="57"/>
      <c r="SYI92" s="57"/>
      <c r="SYJ92" s="57"/>
      <c r="SYK92" s="57"/>
      <c r="SYL92" s="57"/>
      <c r="SYM92" s="57"/>
      <c r="SYN92" s="57"/>
      <c r="SYO92" s="57"/>
      <c r="SYP92" s="57"/>
      <c r="SYQ92" s="57"/>
      <c r="SYR92" s="57"/>
      <c r="SYS92" s="57"/>
      <c r="SYT92" s="57"/>
      <c r="SYU92" s="57"/>
      <c r="SYV92" s="57"/>
      <c r="SYW92" s="57"/>
      <c r="SYX92" s="57"/>
      <c r="SYY92" s="57"/>
      <c r="SYZ92" s="57"/>
      <c r="SZA92" s="57"/>
      <c r="SZB92" s="57"/>
      <c r="SZC92" s="57"/>
      <c r="SZD92" s="57"/>
      <c r="SZE92" s="57"/>
      <c r="SZF92" s="57"/>
      <c r="SZG92" s="57"/>
      <c r="SZH92" s="57"/>
      <c r="SZI92" s="57"/>
      <c r="SZJ92" s="57"/>
      <c r="SZK92" s="57"/>
      <c r="SZL92" s="57"/>
      <c r="SZM92" s="57"/>
      <c r="SZN92" s="57"/>
      <c r="SZO92" s="57"/>
      <c r="SZP92" s="57"/>
      <c r="SZQ92" s="57"/>
      <c r="SZR92" s="57"/>
      <c r="SZS92" s="57"/>
      <c r="SZT92" s="57"/>
      <c r="SZU92" s="57"/>
      <c r="SZV92" s="57"/>
      <c r="SZW92" s="57"/>
      <c r="SZX92" s="57"/>
      <c r="SZY92" s="57"/>
      <c r="SZZ92" s="57"/>
      <c r="TAA92" s="57"/>
      <c r="TAB92" s="57"/>
      <c r="TAC92" s="57"/>
      <c r="TAD92" s="57"/>
      <c r="TAE92" s="57"/>
      <c r="TAF92" s="57"/>
      <c r="TAG92" s="57"/>
      <c r="TAH92" s="57"/>
      <c r="TAI92" s="57"/>
      <c r="TAJ92" s="57"/>
      <c r="TAK92" s="57"/>
      <c r="TAL92" s="57"/>
      <c r="TAM92" s="57"/>
      <c r="TAN92" s="57"/>
      <c r="TAO92" s="57"/>
      <c r="TAP92" s="57"/>
      <c r="TAQ92" s="57"/>
      <c r="TAR92" s="57"/>
      <c r="TAS92" s="57"/>
      <c r="TAT92" s="57"/>
      <c r="TAU92" s="57"/>
      <c r="TAV92" s="57"/>
      <c r="TAW92" s="57"/>
      <c r="TAX92" s="57"/>
      <c r="TAY92" s="57"/>
      <c r="TAZ92" s="57"/>
      <c r="TBA92" s="57"/>
      <c r="TBB92" s="57"/>
      <c r="TBC92" s="57"/>
      <c r="TBD92" s="57"/>
      <c r="TBE92" s="57"/>
      <c r="TBF92" s="57"/>
      <c r="TBG92" s="57"/>
      <c r="TBH92" s="57"/>
      <c r="TBI92" s="57"/>
      <c r="TBJ92" s="57"/>
      <c r="TBK92" s="57"/>
      <c r="TBL92" s="57"/>
      <c r="TBM92" s="57"/>
      <c r="TBN92" s="57"/>
      <c r="TBO92" s="57"/>
      <c r="TBP92" s="57"/>
      <c r="TBQ92" s="57"/>
      <c r="TBR92" s="57"/>
      <c r="TBS92" s="57"/>
      <c r="TBT92" s="57"/>
      <c r="TBU92" s="57"/>
      <c r="TBV92" s="57"/>
      <c r="TBW92" s="57"/>
      <c r="TBX92" s="57"/>
      <c r="TBY92" s="57"/>
      <c r="TBZ92" s="57"/>
      <c r="TCA92" s="57"/>
      <c r="TCB92" s="57"/>
      <c r="TCC92" s="57"/>
      <c r="TCD92" s="57"/>
      <c r="TCE92" s="57"/>
      <c r="TCF92" s="57"/>
      <c r="TCG92" s="57"/>
      <c r="TCH92" s="57"/>
      <c r="TCI92" s="57"/>
      <c r="TCJ92" s="57"/>
      <c r="TCK92" s="57"/>
      <c r="TCL92" s="57"/>
      <c r="TCM92" s="57"/>
      <c r="TCN92" s="57"/>
      <c r="TCO92" s="57"/>
      <c r="TCP92" s="57"/>
      <c r="TCQ92" s="57"/>
      <c r="TCR92" s="57"/>
      <c r="TCS92" s="57"/>
      <c r="TCT92" s="57"/>
      <c r="TCU92" s="57"/>
      <c r="TCV92" s="57"/>
      <c r="TCW92" s="57"/>
      <c r="TCX92" s="57"/>
      <c r="TCY92" s="57"/>
      <c r="TCZ92" s="57"/>
      <c r="TDA92" s="57"/>
      <c r="TDB92" s="57"/>
      <c r="TDC92" s="57"/>
      <c r="TDD92" s="57"/>
      <c r="TDE92" s="57"/>
      <c r="TDF92" s="57"/>
      <c r="TDG92" s="57"/>
      <c r="TDH92" s="57"/>
      <c r="TDI92" s="57"/>
      <c r="TDJ92" s="57"/>
      <c r="TDK92" s="57"/>
      <c r="TDL92" s="57"/>
      <c r="TDM92" s="57"/>
      <c r="TDN92" s="57"/>
      <c r="TDO92" s="57"/>
      <c r="TDP92" s="57"/>
      <c r="TDQ92" s="57"/>
      <c r="TDR92" s="57"/>
      <c r="TDS92" s="57"/>
      <c r="TDT92" s="57"/>
      <c r="TDU92" s="57"/>
      <c r="TDV92" s="57"/>
      <c r="TDW92" s="57"/>
      <c r="TDX92" s="57"/>
      <c r="TDY92" s="57"/>
      <c r="TDZ92" s="57"/>
      <c r="TEA92" s="57"/>
      <c r="TEB92" s="57"/>
      <c r="TEC92" s="57"/>
      <c r="TED92" s="57"/>
      <c r="TEE92" s="57"/>
      <c r="TEF92" s="57"/>
      <c r="TEG92" s="57"/>
      <c r="TEH92" s="57"/>
      <c r="TEI92" s="57"/>
      <c r="TEJ92" s="57"/>
      <c r="TEK92" s="57"/>
      <c r="TEL92" s="57"/>
      <c r="TEM92" s="57"/>
      <c r="TEN92" s="57"/>
      <c r="TEO92" s="57"/>
      <c r="TEP92" s="57"/>
      <c r="TEQ92" s="57"/>
      <c r="TER92" s="57"/>
      <c r="TES92" s="57"/>
      <c r="TET92" s="57"/>
      <c r="TEU92" s="57"/>
      <c r="TEV92" s="57"/>
      <c r="TEW92" s="57"/>
      <c r="TEX92" s="57"/>
      <c r="TEY92" s="57"/>
      <c r="TEZ92" s="57"/>
      <c r="TFA92" s="57"/>
      <c r="TFB92" s="57"/>
      <c r="TFC92" s="57"/>
      <c r="TFD92" s="57"/>
      <c r="TFE92" s="57"/>
      <c r="TFF92" s="57"/>
      <c r="TFG92" s="57"/>
      <c r="TFH92" s="57"/>
      <c r="TFI92" s="57"/>
      <c r="TFJ92" s="57"/>
      <c r="TFK92" s="57"/>
      <c r="TFL92" s="57"/>
      <c r="TFM92" s="57"/>
      <c r="TFN92" s="57"/>
      <c r="TFO92" s="57"/>
      <c r="TFP92" s="57"/>
      <c r="TFQ92" s="57"/>
      <c r="TFR92" s="57"/>
      <c r="TFS92" s="57"/>
      <c r="TFT92" s="57"/>
      <c r="TFU92" s="57"/>
      <c r="TFV92" s="57"/>
      <c r="TFW92" s="57"/>
      <c r="TFX92" s="57"/>
      <c r="TFY92" s="57"/>
      <c r="TFZ92" s="57"/>
      <c r="TGA92" s="57"/>
      <c r="TGB92" s="57"/>
      <c r="TGC92" s="57"/>
      <c r="TGD92" s="57"/>
      <c r="TGE92" s="57"/>
      <c r="TGF92" s="57"/>
      <c r="TGG92" s="57"/>
      <c r="TGH92" s="57"/>
      <c r="TGI92" s="57"/>
      <c r="TGJ92" s="57"/>
      <c r="TGK92" s="57"/>
      <c r="TGL92" s="57"/>
      <c r="TGM92" s="57"/>
      <c r="TGN92" s="57"/>
      <c r="TGO92" s="57"/>
      <c r="TGP92" s="57"/>
      <c r="TGQ92" s="57"/>
      <c r="TGR92" s="57"/>
      <c r="TGS92" s="57"/>
      <c r="TGT92" s="57"/>
      <c r="TGU92" s="57"/>
      <c r="TGV92" s="57"/>
      <c r="TGW92" s="57"/>
      <c r="TGX92" s="57"/>
      <c r="TGY92" s="57"/>
      <c r="TGZ92" s="57"/>
      <c r="THA92" s="57"/>
      <c r="THB92" s="57"/>
      <c r="THC92" s="57"/>
      <c r="THD92" s="57"/>
      <c r="THE92" s="57"/>
      <c r="THF92" s="57"/>
      <c r="THG92" s="57"/>
      <c r="THH92" s="57"/>
      <c r="THI92" s="57"/>
      <c r="THJ92" s="57"/>
      <c r="THK92" s="57"/>
      <c r="THL92" s="57"/>
      <c r="THM92" s="57"/>
      <c r="THN92" s="57"/>
      <c r="THO92" s="57"/>
      <c r="THP92" s="57"/>
      <c r="THQ92" s="57"/>
      <c r="THR92" s="57"/>
      <c r="THS92" s="57"/>
      <c r="THT92" s="57"/>
      <c r="THU92" s="57"/>
      <c r="THV92" s="57"/>
      <c r="THW92" s="57"/>
      <c r="THX92" s="57"/>
      <c r="THY92" s="57"/>
      <c r="THZ92" s="57"/>
      <c r="TIA92" s="57"/>
      <c r="TIB92" s="57"/>
      <c r="TIC92" s="57"/>
      <c r="TID92" s="57"/>
      <c r="TIE92" s="57"/>
      <c r="TIF92" s="57"/>
      <c r="TIG92" s="57"/>
      <c r="TIH92" s="57"/>
      <c r="TII92" s="57"/>
      <c r="TIJ92" s="57"/>
      <c r="TIK92" s="57"/>
      <c r="TIL92" s="57"/>
      <c r="TIM92" s="57"/>
      <c r="TIN92" s="57"/>
      <c r="TIO92" s="57"/>
      <c r="TIP92" s="57"/>
      <c r="TIQ92" s="57"/>
      <c r="TIR92" s="57"/>
      <c r="TIS92" s="57"/>
      <c r="TIT92" s="57"/>
      <c r="TIU92" s="57"/>
      <c r="TIV92" s="57"/>
      <c r="TIW92" s="57"/>
      <c r="TIX92" s="57"/>
      <c r="TIY92" s="57"/>
      <c r="TIZ92" s="57"/>
      <c r="TJA92" s="57"/>
      <c r="TJB92" s="57"/>
      <c r="TJC92" s="57"/>
      <c r="TJD92" s="57"/>
      <c r="TJE92" s="57"/>
      <c r="TJF92" s="57"/>
      <c r="TJG92" s="57"/>
      <c r="TJH92" s="57"/>
      <c r="TJI92" s="57"/>
      <c r="TJJ92" s="57"/>
      <c r="TJK92" s="57"/>
      <c r="TJL92" s="57"/>
      <c r="TJM92" s="57"/>
      <c r="TJN92" s="57"/>
      <c r="TJO92" s="57"/>
      <c r="TJP92" s="57"/>
      <c r="TJQ92" s="57"/>
      <c r="TJR92" s="57"/>
      <c r="TJS92" s="57"/>
      <c r="TJT92" s="57"/>
      <c r="TJU92" s="57"/>
      <c r="TJV92" s="57"/>
      <c r="TJW92" s="57"/>
      <c r="TJX92" s="57"/>
      <c r="TJY92" s="57"/>
      <c r="TJZ92" s="57"/>
      <c r="TKA92" s="57"/>
      <c r="TKB92" s="57"/>
      <c r="TKC92" s="57"/>
      <c r="TKD92" s="57"/>
      <c r="TKE92" s="57"/>
      <c r="TKF92" s="57"/>
      <c r="TKG92" s="57"/>
      <c r="TKH92" s="57"/>
      <c r="TKI92" s="57"/>
      <c r="TKJ92" s="57"/>
      <c r="TKK92" s="57"/>
      <c r="TKL92" s="57"/>
      <c r="TKM92" s="57"/>
      <c r="TKN92" s="57"/>
      <c r="TKO92" s="57"/>
      <c r="TKP92" s="57"/>
      <c r="TKQ92" s="57"/>
      <c r="TKR92" s="57"/>
      <c r="TKS92" s="57"/>
      <c r="TKT92" s="57"/>
      <c r="TKU92" s="57"/>
      <c r="TKV92" s="57"/>
      <c r="TKW92" s="57"/>
      <c r="TKX92" s="57"/>
      <c r="TKY92" s="57"/>
      <c r="TKZ92" s="57"/>
      <c r="TLA92" s="57"/>
      <c r="TLB92" s="57"/>
      <c r="TLC92" s="57"/>
      <c r="TLD92" s="57"/>
      <c r="TLE92" s="57"/>
      <c r="TLF92" s="57"/>
      <c r="TLG92" s="57"/>
      <c r="TLH92" s="57"/>
      <c r="TLI92" s="57"/>
      <c r="TLJ92" s="57"/>
      <c r="TLK92" s="57"/>
      <c r="TLL92" s="57"/>
      <c r="TLM92" s="57"/>
      <c r="TLN92" s="57"/>
      <c r="TLO92" s="57"/>
      <c r="TLP92" s="57"/>
      <c r="TLQ92" s="57"/>
      <c r="TLR92" s="57"/>
      <c r="TLS92" s="57"/>
      <c r="TLT92" s="57"/>
      <c r="TLU92" s="57"/>
      <c r="TLV92" s="57"/>
      <c r="TLW92" s="57"/>
      <c r="TLX92" s="57"/>
      <c r="TLY92" s="57"/>
      <c r="TLZ92" s="57"/>
      <c r="TMA92" s="57"/>
      <c r="TMB92" s="57"/>
      <c r="TMC92" s="57"/>
      <c r="TMD92" s="57"/>
      <c r="TME92" s="57"/>
      <c r="TMF92" s="57"/>
      <c r="TMG92" s="57"/>
      <c r="TMH92" s="57"/>
      <c r="TMI92" s="57"/>
      <c r="TMJ92" s="57"/>
      <c r="TMK92" s="57"/>
      <c r="TML92" s="57"/>
      <c r="TMM92" s="57"/>
      <c r="TMN92" s="57"/>
      <c r="TMO92" s="57"/>
      <c r="TMP92" s="57"/>
      <c r="TMQ92" s="57"/>
      <c r="TMR92" s="57"/>
      <c r="TMS92" s="57"/>
      <c r="TMT92" s="57"/>
      <c r="TMU92" s="57"/>
      <c r="TMV92" s="57"/>
      <c r="TMW92" s="57"/>
      <c r="TMX92" s="57"/>
      <c r="TMY92" s="57"/>
      <c r="TMZ92" s="57"/>
      <c r="TNA92" s="57"/>
      <c r="TNB92" s="57"/>
      <c r="TNC92" s="57"/>
      <c r="TND92" s="57"/>
      <c r="TNE92" s="57"/>
      <c r="TNF92" s="57"/>
      <c r="TNG92" s="57"/>
      <c r="TNH92" s="57"/>
      <c r="TNI92" s="57"/>
      <c r="TNJ92" s="57"/>
      <c r="TNK92" s="57"/>
      <c r="TNL92" s="57"/>
      <c r="TNM92" s="57"/>
      <c r="TNN92" s="57"/>
      <c r="TNO92" s="57"/>
      <c r="TNP92" s="57"/>
      <c r="TNQ92" s="57"/>
      <c r="TNR92" s="57"/>
      <c r="TNS92" s="57"/>
      <c r="TNT92" s="57"/>
      <c r="TNU92" s="57"/>
      <c r="TNV92" s="57"/>
      <c r="TNW92" s="57"/>
      <c r="TNX92" s="57"/>
      <c r="TNY92" s="57"/>
      <c r="TNZ92" s="57"/>
      <c r="TOA92" s="57"/>
      <c r="TOB92" s="57"/>
      <c r="TOC92" s="57"/>
      <c r="TOD92" s="57"/>
      <c r="TOE92" s="57"/>
      <c r="TOF92" s="57"/>
      <c r="TOG92" s="57"/>
      <c r="TOH92" s="57"/>
      <c r="TOI92" s="57"/>
      <c r="TOJ92" s="57"/>
      <c r="TOK92" s="57"/>
      <c r="TOL92" s="57"/>
      <c r="TOM92" s="57"/>
      <c r="TON92" s="57"/>
      <c r="TOO92" s="57"/>
      <c r="TOP92" s="57"/>
      <c r="TOQ92" s="57"/>
      <c r="TOR92" s="57"/>
      <c r="TOS92" s="57"/>
      <c r="TOT92" s="57"/>
      <c r="TOU92" s="57"/>
      <c r="TOV92" s="57"/>
      <c r="TOW92" s="57"/>
      <c r="TOX92" s="57"/>
      <c r="TOY92" s="57"/>
      <c r="TOZ92" s="57"/>
      <c r="TPA92" s="57"/>
      <c r="TPB92" s="57"/>
      <c r="TPC92" s="57"/>
      <c r="TPD92" s="57"/>
      <c r="TPE92" s="57"/>
      <c r="TPF92" s="57"/>
      <c r="TPG92" s="57"/>
      <c r="TPH92" s="57"/>
      <c r="TPI92" s="57"/>
      <c r="TPJ92" s="57"/>
      <c r="TPK92" s="57"/>
      <c r="TPL92" s="57"/>
      <c r="TPM92" s="57"/>
      <c r="TPN92" s="57"/>
      <c r="TPO92" s="57"/>
      <c r="TPP92" s="57"/>
      <c r="TPQ92" s="57"/>
      <c r="TPR92" s="57"/>
      <c r="TPS92" s="57"/>
      <c r="TPT92" s="57"/>
      <c r="TPU92" s="57"/>
      <c r="TPV92" s="57"/>
      <c r="TPW92" s="57"/>
      <c r="TPX92" s="57"/>
      <c r="TPY92" s="57"/>
      <c r="TPZ92" s="57"/>
      <c r="TQA92" s="57"/>
      <c r="TQB92" s="57"/>
      <c r="TQC92" s="57"/>
      <c r="TQD92" s="57"/>
      <c r="TQE92" s="57"/>
      <c r="TQF92" s="57"/>
      <c r="TQG92" s="57"/>
      <c r="TQH92" s="57"/>
      <c r="TQI92" s="57"/>
      <c r="TQJ92" s="57"/>
      <c r="TQK92" s="57"/>
      <c r="TQL92" s="57"/>
      <c r="TQM92" s="57"/>
      <c r="TQN92" s="57"/>
      <c r="TQO92" s="57"/>
      <c r="TQP92" s="57"/>
      <c r="TQQ92" s="57"/>
      <c r="TQR92" s="57"/>
      <c r="TQS92" s="57"/>
      <c r="TQT92" s="57"/>
      <c r="TQU92" s="57"/>
      <c r="TQV92" s="57"/>
      <c r="TQW92" s="57"/>
      <c r="TQX92" s="57"/>
      <c r="TQY92" s="57"/>
      <c r="TQZ92" s="57"/>
      <c r="TRA92" s="57"/>
      <c r="TRB92" s="57"/>
      <c r="TRC92" s="57"/>
      <c r="TRD92" s="57"/>
      <c r="TRE92" s="57"/>
      <c r="TRF92" s="57"/>
      <c r="TRG92" s="57"/>
      <c r="TRH92" s="57"/>
      <c r="TRI92" s="57"/>
      <c r="TRJ92" s="57"/>
      <c r="TRK92" s="57"/>
      <c r="TRL92" s="57"/>
      <c r="TRM92" s="57"/>
      <c r="TRN92" s="57"/>
      <c r="TRO92" s="57"/>
      <c r="TRP92" s="57"/>
      <c r="TRQ92" s="57"/>
      <c r="TRR92" s="57"/>
      <c r="TRS92" s="57"/>
      <c r="TRT92" s="57"/>
      <c r="TRU92" s="57"/>
      <c r="TRV92" s="57"/>
      <c r="TRW92" s="57"/>
      <c r="TRX92" s="57"/>
      <c r="TRY92" s="57"/>
      <c r="TRZ92" s="57"/>
      <c r="TSA92" s="57"/>
      <c r="TSB92" s="57"/>
      <c r="TSC92" s="57"/>
      <c r="TSD92" s="57"/>
      <c r="TSE92" s="57"/>
      <c r="TSF92" s="57"/>
      <c r="TSG92" s="57"/>
      <c r="TSH92" s="57"/>
      <c r="TSI92" s="57"/>
      <c r="TSJ92" s="57"/>
      <c r="TSK92" s="57"/>
      <c r="TSL92" s="57"/>
      <c r="TSM92" s="57"/>
      <c r="TSN92" s="57"/>
      <c r="TSO92" s="57"/>
      <c r="TSP92" s="57"/>
      <c r="TSQ92" s="57"/>
      <c r="TSR92" s="57"/>
      <c r="TSS92" s="57"/>
      <c r="TST92" s="57"/>
      <c r="TSU92" s="57"/>
      <c r="TSV92" s="57"/>
      <c r="TSW92" s="57"/>
      <c r="TSX92" s="57"/>
      <c r="TSY92" s="57"/>
      <c r="TSZ92" s="57"/>
      <c r="TTA92" s="57"/>
      <c r="TTB92" s="57"/>
      <c r="TTC92" s="57"/>
      <c r="TTD92" s="57"/>
      <c r="TTE92" s="57"/>
      <c r="TTF92" s="57"/>
      <c r="TTG92" s="57"/>
      <c r="TTH92" s="57"/>
      <c r="TTI92" s="57"/>
      <c r="TTJ92" s="57"/>
      <c r="TTK92" s="57"/>
      <c r="TTL92" s="57"/>
      <c r="TTM92" s="57"/>
      <c r="TTN92" s="57"/>
      <c r="TTO92" s="57"/>
      <c r="TTP92" s="57"/>
      <c r="TTQ92" s="57"/>
      <c r="TTR92" s="57"/>
      <c r="TTS92" s="57"/>
      <c r="TTT92" s="57"/>
      <c r="TTU92" s="57"/>
      <c r="TTV92" s="57"/>
      <c r="TTW92" s="57"/>
      <c r="TTX92" s="57"/>
      <c r="TTY92" s="57"/>
      <c r="TTZ92" s="57"/>
      <c r="TUA92" s="57"/>
      <c r="TUB92" s="57"/>
      <c r="TUC92" s="57"/>
      <c r="TUD92" s="57"/>
      <c r="TUE92" s="57"/>
      <c r="TUF92" s="57"/>
      <c r="TUG92" s="57"/>
      <c r="TUH92" s="57"/>
      <c r="TUI92" s="57"/>
      <c r="TUJ92" s="57"/>
      <c r="TUK92" s="57"/>
      <c r="TUL92" s="57"/>
      <c r="TUM92" s="57"/>
      <c r="TUN92" s="57"/>
      <c r="TUO92" s="57"/>
      <c r="TUP92" s="57"/>
      <c r="TUQ92" s="57"/>
      <c r="TUR92" s="57"/>
      <c r="TUS92" s="57"/>
      <c r="TUT92" s="57"/>
      <c r="TUU92" s="57"/>
      <c r="TUV92" s="57"/>
      <c r="TUW92" s="57"/>
      <c r="TUX92" s="57"/>
      <c r="TUY92" s="57"/>
      <c r="TUZ92" s="57"/>
      <c r="TVA92" s="57"/>
      <c r="TVB92" s="57"/>
      <c r="TVC92" s="57"/>
      <c r="TVD92" s="57"/>
      <c r="TVE92" s="57"/>
      <c r="TVF92" s="57"/>
      <c r="TVG92" s="57"/>
      <c r="TVH92" s="57"/>
      <c r="TVI92" s="57"/>
      <c r="TVJ92" s="57"/>
      <c r="TVK92" s="57"/>
      <c r="TVL92" s="57"/>
      <c r="TVM92" s="57"/>
      <c r="TVN92" s="57"/>
      <c r="TVO92" s="57"/>
      <c r="TVP92" s="57"/>
      <c r="TVQ92" s="57"/>
      <c r="TVR92" s="57"/>
      <c r="TVS92" s="57"/>
      <c r="TVT92" s="57"/>
      <c r="TVU92" s="57"/>
      <c r="TVV92" s="57"/>
      <c r="TVW92" s="57"/>
      <c r="TVX92" s="57"/>
      <c r="TVY92" s="57"/>
      <c r="TVZ92" s="57"/>
      <c r="TWA92" s="57"/>
      <c r="TWB92" s="57"/>
      <c r="TWC92" s="57"/>
      <c r="TWD92" s="57"/>
      <c r="TWE92" s="57"/>
      <c r="TWF92" s="57"/>
      <c r="TWG92" s="57"/>
      <c r="TWH92" s="57"/>
      <c r="TWI92" s="57"/>
      <c r="TWJ92" s="57"/>
      <c r="TWK92" s="57"/>
      <c r="TWL92" s="57"/>
      <c r="TWM92" s="57"/>
      <c r="TWN92" s="57"/>
      <c r="TWO92" s="57"/>
      <c r="TWP92" s="57"/>
      <c r="TWQ92" s="57"/>
      <c r="TWR92" s="57"/>
      <c r="TWS92" s="57"/>
      <c r="TWT92" s="57"/>
      <c r="TWU92" s="57"/>
      <c r="TWV92" s="57"/>
      <c r="TWW92" s="57"/>
      <c r="TWX92" s="57"/>
      <c r="TWY92" s="57"/>
      <c r="TWZ92" s="57"/>
      <c r="TXA92" s="57"/>
      <c r="TXB92" s="57"/>
      <c r="TXC92" s="57"/>
      <c r="TXD92" s="57"/>
      <c r="TXE92" s="57"/>
      <c r="TXF92" s="57"/>
      <c r="TXG92" s="57"/>
      <c r="TXH92" s="57"/>
      <c r="TXI92" s="57"/>
      <c r="TXJ92" s="57"/>
      <c r="TXK92" s="57"/>
      <c r="TXL92" s="57"/>
      <c r="TXM92" s="57"/>
      <c r="TXN92" s="57"/>
      <c r="TXO92" s="57"/>
      <c r="TXP92" s="57"/>
      <c r="TXQ92" s="57"/>
      <c r="TXR92" s="57"/>
      <c r="TXS92" s="57"/>
      <c r="TXT92" s="57"/>
      <c r="TXU92" s="57"/>
      <c r="TXV92" s="57"/>
      <c r="TXW92" s="57"/>
      <c r="TXX92" s="57"/>
      <c r="TXY92" s="57"/>
      <c r="TXZ92" s="57"/>
      <c r="TYA92" s="57"/>
      <c r="TYB92" s="57"/>
      <c r="TYC92" s="57"/>
      <c r="TYD92" s="57"/>
      <c r="TYE92" s="57"/>
      <c r="TYF92" s="57"/>
      <c r="TYG92" s="57"/>
      <c r="TYH92" s="57"/>
      <c r="TYI92" s="57"/>
      <c r="TYJ92" s="57"/>
      <c r="TYK92" s="57"/>
      <c r="TYL92" s="57"/>
      <c r="TYM92" s="57"/>
      <c r="TYN92" s="57"/>
      <c r="TYO92" s="57"/>
      <c r="TYP92" s="57"/>
      <c r="TYQ92" s="57"/>
      <c r="TYR92" s="57"/>
      <c r="TYS92" s="57"/>
      <c r="TYT92" s="57"/>
      <c r="TYU92" s="57"/>
      <c r="TYV92" s="57"/>
      <c r="TYW92" s="57"/>
      <c r="TYX92" s="57"/>
      <c r="TYY92" s="57"/>
      <c r="TYZ92" s="57"/>
      <c r="TZA92" s="57"/>
      <c r="TZB92" s="57"/>
      <c r="TZC92" s="57"/>
      <c r="TZD92" s="57"/>
      <c r="TZE92" s="57"/>
      <c r="TZF92" s="57"/>
      <c r="TZG92" s="57"/>
      <c r="TZH92" s="57"/>
      <c r="TZI92" s="57"/>
      <c r="TZJ92" s="57"/>
      <c r="TZK92" s="57"/>
      <c r="TZL92" s="57"/>
      <c r="TZM92" s="57"/>
      <c r="TZN92" s="57"/>
      <c r="TZO92" s="57"/>
      <c r="TZP92" s="57"/>
      <c r="TZQ92" s="57"/>
      <c r="TZR92" s="57"/>
      <c r="TZS92" s="57"/>
      <c r="TZT92" s="57"/>
      <c r="TZU92" s="57"/>
      <c r="TZV92" s="57"/>
      <c r="TZW92" s="57"/>
      <c r="TZX92" s="57"/>
      <c r="TZY92" s="57"/>
      <c r="TZZ92" s="57"/>
      <c r="UAA92" s="57"/>
      <c r="UAB92" s="57"/>
      <c r="UAC92" s="57"/>
      <c r="UAD92" s="57"/>
      <c r="UAE92" s="57"/>
      <c r="UAF92" s="57"/>
      <c r="UAG92" s="57"/>
      <c r="UAH92" s="57"/>
      <c r="UAI92" s="57"/>
      <c r="UAJ92" s="57"/>
      <c r="UAK92" s="57"/>
      <c r="UAL92" s="57"/>
      <c r="UAM92" s="57"/>
      <c r="UAN92" s="57"/>
      <c r="UAO92" s="57"/>
      <c r="UAP92" s="57"/>
      <c r="UAQ92" s="57"/>
      <c r="UAR92" s="57"/>
      <c r="UAS92" s="57"/>
      <c r="UAT92" s="57"/>
      <c r="UAU92" s="57"/>
      <c r="UAV92" s="57"/>
      <c r="UAW92" s="57"/>
      <c r="UAX92" s="57"/>
      <c r="UAY92" s="57"/>
      <c r="UAZ92" s="57"/>
      <c r="UBA92" s="57"/>
      <c r="UBB92" s="57"/>
      <c r="UBC92" s="57"/>
      <c r="UBD92" s="57"/>
      <c r="UBE92" s="57"/>
      <c r="UBF92" s="57"/>
      <c r="UBG92" s="57"/>
      <c r="UBH92" s="57"/>
      <c r="UBI92" s="57"/>
      <c r="UBJ92" s="57"/>
      <c r="UBK92" s="57"/>
      <c r="UBL92" s="57"/>
      <c r="UBM92" s="57"/>
      <c r="UBN92" s="57"/>
      <c r="UBO92" s="57"/>
      <c r="UBP92" s="57"/>
      <c r="UBQ92" s="57"/>
      <c r="UBR92" s="57"/>
      <c r="UBS92" s="57"/>
      <c r="UBT92" s="57"/>
      <c r="UBU92" s="57"/>
      <c r="UBV92" s="57"/>
      <c r="UBW92" s="57"/>
      <c r="UBX92" s="57"/>
      <c r="UBY92" s="57"/>
      <c r="UBZ92" s="57"/>
      <c r="UCA92" s="57"/>
      <c r="UCB92" s="57"/>
      <c r="UCC92" s="57"/>
      <c r="UCD92" s="57"/>
      <c r="UCE92" s="57"/>
      <c r="UCF92" s="57"/>
      <c r="UCG92" s="57"/>
      <c r="UCH92" s="57"/>
      <c r="UCI92" s="57"/>
      <c r="UCJ92" s="57"/>
      <c r="UCK92" s="57"/>
      <c r="UCL92" s="57"/>
      <c r="UCM92" s="57"/>
      <c r="UCN92" s="57"/>
      <c r="UCO92" s="57"/>
      <c r="UCP92" s="57"/>
      <c r="UCQ92" s="57"/>
      <c r="UCR92" s="57"/>
      <c r="UCS92" s="57"/>
      <c r="UCT92" s="57"/>
      <c r="UCU92" s="57"/>
      <c r="UCV92" s="57"/>
      <c r="UCW92" s="57"/>
      <c r="UCX92" s="57"/>
      <c r="UCY92" s="57"/>
      <c r="UCZ92" s="57"/>
      <c r="UDA92" s="57"/>
      <c r="UDB92" s="57"/>
      <c r="UDC92" s="57"/>
      <c r="UDD92" s="57"/>
      <c r="UDE92" s="57"/>
      <c r="UDF92" s="57"/>
      <c r="UDG92" s="57"/>
      <c r="UDH92" s="57"/>
      <c r="UDI92" s="57"/>
      <c r="UDJ92" s="57"/>
      <c r="UDK92" s="57"/>
      <c r="UDL92" s="57"/>
      <c r="UDM92" s="57"/>
      <c r="UDN92" s="57"/>
      <c r="UDO92" s="57"/>
      <c r="UDP92" s="57"/>
      <c r="UDQ92" s="57"/>
      <c r="UDR92" s="57"/>
      <c r="UDS92" s="57"/>
      <c r="UDT92" s="57"/>
      <c r="UDU92" s="57"/>
      <c r="UDV92" s="57"/>
      <c r="UDW92" s="57"/>
      <c r="UDX92" s="57"/>
      <c r="UDY92" s="57"/>
      <c r="UDZ92" s="57"/>
      <c r="UEA92" s="57"/>
      <c r="UEB92" s="57"/>
      <c r="UEC92" s="57"/>
      <c r="UED92" s="57"/>
      <c r="UEE92" s="57"/>
      <c r="UEF92" s="57"/>
      <c r="UEG92" s="57"/>
      <c r="UEH92" s="57"/>
      <c r="UEI92" s="57"/>
      <c r="UEJ92" s="57"/>
      <c r="UEK92" s="57"/>
      <c r="UEL92" s="57"/>
      <c r="UEM92" s="57"/>
      <c r="UEN92" s="57"/>
      <c r="UEO92" s="57"/>
      <c r="UEP92" s="57"/>
      <c r="UEQ92" s="57"/>
      <c r="UER92" s="57"/>
      <c r="UES92" s="57"/>
      <c r="UET92" s="57"/>
      <c r="UEU92" s="57"/>
      <c r="UEV92" s="57"/>
      <c r="UEW92" s="57"/>
      <c r="UEX92" s="57"/>
      <c r="UEY92" s="57"/>
      <c r="UEZ92" s="57"/>
      <c r="UFA92" s="57"/>
      <c r="UFB92" s="57"/>
      <c r="UFC92" s="57"/>
      <c r="UFD92" s="57"/>
      <c r="UFE92" s="57"/>
      <c r="UFF92" s="57"/>
      <c r="UFG92" s="57"/>
      <c r="UFH92" s="57"/>
      <c r="UFI92" s="57"/>
      <c r="UFJ92" s="57"/>
      <c r="UFK92" s="57"/>
      <c r="UFL92" s="57"/>
      <c r="UFM92" s="57"/>
      <c r="UFN92" s="57"/>
      <c r="UFO92" s="57"/>
      <c r="UFP92" s="57"/>
      <c r="UFQ92" s="57"/>
      <c r="UFR92" s="57"/>
      <c r="UFS92" s="57"/>
      <c r="UFT92" s="57"/>
      <c r="UFU92" s="57"/>
      <c r="UFV92" s="57"/>
      <c r="UFW92" s="57"/>
      <c r="UFX92" s="57"/>
      <c r="UFY92" s="57"/>
      <c r="UFZ92" s="57"/>
      <c r="UGA92" s="57"/>
      <c r="UGB92" s="57"/>
      <c r="UGC92" s="57"/>
      <c r="UGD92" s="57"/>
      <c r="UGE92" s="57"/>
      <c r="UGF92" s="57"/>
      <c r="UGG92" s="57"/>
      <c r="UGH92" s="57"/>
      <c r="UGI92" s="57"/>
      <c r="UGJ92" s="57"/>
      <c r="UGK92" s="57"/>
      <c r="UGL92" s="57"/>
      <c r="UGM92" s="57"/>
      <c r="UGN92" s="57"/>
      <c r="UGO92" s="57"/>
      <c r="UGP92" s="57"/>
      <c r="UGQ92" s="57"/>
      <c r="UGR92" s="57"/>
      <c r="UGS92" s="57"/>
      <c r="UGT92" s="57"/>
      <c r="UGU92" s="57"/>
      <c r="UGV92" s="57"/>
      <c r="UGW92" s="57"/>
      <c r="UGX92" s="57"/>
      <c r="UGY92" s="57"/>
      <c r="UGZ92" s="57"/>
      <c r="UHA92" s="57"/>
      <c r="UHB92" s="57"/>
      <c r="UHC92" s="57"/>
      <c r="UHD92" s="57"/>
      <c r="UHE92" s="57"/>
      <c r="UHF92" s="57"/>
      <c r="UHG92" s="57"/>
      <c r="UHH92" s="57"/>
      <c r="UHI92" s="57"/>
      <c r="UHJ92" s="57"/>
      <c r="UHK92" s="57"/>
      <c r="UHL92" s="57"/>
      <c r="UHM92" s="57"/>
      <c r="UHN92" s="57"/>
      <c r="UHO92" s="57"/>
      <c r="UHP92" s="57"/>
      <c r="UHQ92" s="57"/>
      <c r="UHR92" s="57"/>
      <c r="UHS92" s="57"/>
      <c r="UHT92" s="57"/>
      <c r="UHU92" s="57"/>
      <c r="UHV92" s="57"/>
      <c r="UHW92" s="57"/>
      <c r="UHX92" s="57"/>
      <c r="UHY92" s="57"/>
      <c r="UHZ92" s="57"/>
      <c r="UIA92" s="57"/>
      <c r="UIB92" s="57"/>
      <c r="UIC92" s="57"/>
      <c r="UID92" s="57"/>
      <c r="UIE92" s="57"/>
      <c r="UIF92" s="57"/>
      <c r="UIG92" s="57"/>
      <c r="UIH92" s="57"/>
      <c r="UII92" s="57"/>
      <c r="UIJ92" s="57"/>
      <c r="UIK92" s="57"/>
      <c r="UIL92" s="57"/>
      <c r="UIM92" s="57"/>
      <c r="UIN92" s="57"/>
      <c r="UIO92" s="57"/>
      <c r="UIP92" s="57"/>
      <c r="UIQ92" s="57"/>
      <c r="UIR92" s="57"/>
      <c r="UIS92" s="57"/>
      <c r="UIT92" s="57"/>
      <c r="UIU92" s="57"/>
      <c r="UIV92" s="57"/>
      <c r="UIW92" s="57"/>
      <c r="UIX92" s="57"/>
      <c r="UIY92" s="57"/>
      <c r="UIZ92" s="57"/>
      <c r="UJA92" s="57"/>
      <c r="UJB92" s="57"/>
      <c r="UJC92" s="57"/>
      <c r="UJD92" s="57"/>
      <c r="UJE92" s="57"/>
      <c r="UJF92" s="57"/>
      <c r="UJG92" s="57"/>
      <c r="UJH92" s="57"/>
      <c r="UJI92" s="57"/>
      <c r="UJJ92" s="57"/>
      <c r="UJK92" s="57"/>
      <c r="UJL92" s="57"/>
      <c r="UJM92" s="57"/>
      <c r="UJN92" s="57"/>
      <c r="UJO92" s="57"/>
      <c r="UJP92" s="57"/>
      <c r="UJQ92" s="57"/>
      <c r="UJR92" s="57"/>
      <c r="UJS92" s="57"/>
      <c r="UJT92" s="57"/>
      <c r="UJU92" s="57"/>
      <c r="UJV92" s="57"/>
      <c r="UJW92" s="57"/>
      <c r="UJX92" s="57"/>
      <c r="UJY92" s="57"/>
      <c r="UJZ92" s="57"/>
      <c r="UKA92" s="57"/>
      <c r="UKB92" s="57"/>
      <c r="UKC92" s="57"/>
      <c r="UKD92" s="57"/>
      <c r="UKE92" s="57"/>
      <c r="UKF92" s="57"/>
      <c r="UKG92" s="57"/>
      <c r="UKH92" s="57"/>
      <c r="UKI92" s="57"/>
      <c r="UKJ92" s="57"/>
      <c r="UKK92" s="57"/>
      <c r="UKL92" s="57"/>
      <c r="UKM92" s="57"/>
      <c r="UKN92" s="57"/>
      <c r="UKO92" s="57"/>
      <c r="UKP92" s="57"/>
      <c r="UKQ92" s="57"/>
      <c r="UKR92" s="57"/>
      <c r="UKS92" s="57"/>
      <c r="UKT92" s="57"/>
      <c r="UKU92" s="57"/>
      <c r="UKV92" s="57"/>
      <c r="UKW92" s="57"/>
      <c r="UKX92" s="57"/>
      <c r="UKY92" s="57"/>
      <c r="UKZ92" s="57"/>
      <c r="ULA92" s="57"/>
      <c r="ULB92" s="57"/>
      <c r="ULC92" s="57"/>
      <c r="ULD92" s="57"/>
      <c r="ULE92" s="57"/>
      <c r="ULF92" s="57"/>
      <c r="ULG92" s="57"/>
      <c r="ULH92" s="57"/>
      <c r="ULI92" s="57"/>
      <c r="ULJ92" s="57"/>
      <c r="ULK92" s="57"/>
      <c r="ULL92" s="57"/>
      <c r="ULM92" s="57"/>
      <c r="ULN92" s="57"/>
      <c r="ULO92" s="57"/>
      <c r="ULP92" s="57"/>
      <c r="ULQ92" s="57"/>
      <c r="ULR92" s="57"/>
      <c r="ULS92" s="57"/>
      <c r="ULT92" s="57"/>
      <c r="ULU92" s="57"/>
      <c r="ULV92" s="57"/>
      <c r="ULW92" s="57"/>
      <c r="ULX92" s="57"/>
      <c r="ULY92" s="57"/>
      <c r="ULZ92" s="57"/>
      <c r="UMA92" s="57"/>
      <c r="UMB92" s="57"/>
      <c r="UMC92" s="57"/>
      <c r="UMD92" s="57"/>
      <c r="UME92" s="57"/>
      <c r="UMF92" s="57"/>
      <c r="UMG92" s="57"/>
      <c r="UMH92" s="57"/>
      <c r="UMI92" s="57"/>
      <c r="UMJ92" s="57"/>
      <c r="UMK92" s="57"/>
      <c r="UML92" s="57"/>
      <c r="UMM92" s="57"/>
      <c r="UMN92" s="57"/>
      <c r="UMO92" s="57"/>
      <c r="UMP92" s="57"/>
      <c r="UMQ92" s="57"/>
      <c r="UMR92" s="57"/>
      <c r="UMS92" s="57"/>
      <c r="UMT92" s="57"/>
      <c r="UMU92" s="57"/>
      <c r="UMV92" s="57"/>
      <c r="UMW92" s="57"/>
      <c r="UMX92" s="57"/>
      <c r="UMY92" s="57"/>
      <c r="UMZ92" s="57"/>
      <c r="UNA92" s="57"/>
      <c r="UNB92" s="57"/>
      <c r="UNC92" s="57"/>
      <c r="UND92" s="57"/>
      <c r="UNE92" s="57"/>
      <c r="UNF92" s="57"/>
      <c r="UNG92" s="57"/>
      <c r="UNH92" s="57"/>
      <c r="UNI92" s="57"/>
      <c r="UNJ92" s="57"/>
      <c r="UNK92" s="57"/>
      <c r="UNL92" s="57"/>
      <c r="UNM92" s="57"/>
      <c r="UNN92" s="57"/>
      <c r="UNO92" s="57"/>
      <c r="UNP92" s="57"/>
      <c r="UNQ92" s="57"/>
      <c r="UNR92" s="57"/>
      <c r="UNS92" s="57"/>
      <c r="UNT92" s="57"/>
      <c r="UNU92" s="57"/>
      <c r="UNV92" s="57"/>
      <c r="UNW92" s="57"/>
      <c r="UNX92" s="57"/>
      <c r="UNY92" s="57"/>
      <c r="UNZ92" s="57"/>
      <c r="UOA92" s="57"/>
      <c r="UOB92" s="57"/>
      <c r="UOC92" s="57"/>
      <c r="UOD92" s="57"/>
      <c r="UOE92" s="57"/>
      <c r="UOF92" s="57"/>
      <c r="UOG92" s="57"/>
      <c r="UOH92" s="57"/>
      <c r="UOI92" s="57"/>
      <c r="UOJ92" s="57"/>
      <c r="UOK92" s="57"/>
      <c r="UOL92" s="57"/>
      <c r="UOM92" s="57"/>
      <c r="UON92" s="57"/>
      <c r="UOO92" s="57"/>
      <c r="UOP92" s="57"/>
      <c r="UOQ92" s="57"/>
      <c r="UOR92" s="57"/>
      <c r="UOS92" s="57"/>
      <c r="UOT92" s="57"/>
      <c r="UOU92" s="57"/>
      <c r="UOV92" s="57"/>
      <c r="UOW92" s="57"/>
      <c r="UOX92" s="57"/>
      <c r="UOY92" s="57"/>
      <c r="UOZ92" s="57"/>
      <c r="UPA92" s="57"/>
      <c r="UPB92" s="57"/>
      <c r="UPC92" s="57"/>
      <c r="UPD92" s="57"/>
      <c r="UPE92" s="57"/>
      <c r="UPF92" s="57"/>
      <c r="UPG92" s="57"/>
      <c r="UPH92" s="57"/>
      <c r="UPI92" s="57"/>
      <c r="UPJ92" s="57"/>
      <c r="UPK92" s="57"/>
      <c r="UPL92" s="57"/>
      <c r="UPM92" s="57"/>
      <c r="UPN92" s="57"/>
      <c r="UPO92" s="57"/>
      <c r="UPP92" s="57"/>
      <c r="UPQ92" s="57"/>
      <c r="UPR92" s="57"/>
      <c r="UPS92" s="57"/>
      <c r="UPT92" s="57"/>
      <c r="UPU92" s="57"/>
      <c r="UPV92" s="57"/>
      <c r="UPW92" s="57"/>
      <c r="UPX92" s="57"/>
      <c r="UPY92" s="57"/>
      <c r="UPZ92" s="57"/>
      <c r="UQA92" s="57"/>
      <c r="UQB92" s="57"/>
      <c r="UQC92" s="57"/>
      <c r="UQD92" s="57"/>
      <c r="UQE92" s="57"/>
      <c r="UQF92" s="57"/>
      <c r="UQG92" s="57"/>
      <c r="UQH92" s="57"/>
      <c r="UQI92" s="57"/>
      <c r="UQJ92" s="57"/>
      <c r="UQK92" s="57"/>
      <c r="UQL92" s="57"/>
      <c r="UQM92" s="57"/>
      <c r="UQN92" s="57"/>
      <c r="UQO92" s="57"/>
      <c r="UQP92" s="57"/>
      <c r="UQQ92" s="57"/>
      <c r="UQR92" s="57"/>
      <c r="UQS92" s="57"/>
      <c r="UQT92" s="57"/>
      <c r="UQU92" s="57"/>
      <c r="UQV92" s="57"/>
      <c r="UQW92" s="57"/>
      <c r="UQX92" s="57"/>
      <c r="UQY92" s="57"/>
      <c r="UQZ92" s="57"/>
      <c r="URA92" s="57"/>
      <c r="URB92" s="57"/>
      <c r="URC92" s="57"/>
      <c r="URD92" s="57"/>
      <c r="URE92" s="57"/>
      <c r="URF92" s="57"/>
      <c r="URG92" s="57"/>
      <c r="URH92" s="57"/>
      <c r="URI92" s="57"/>
      <c r="URJ92" s="57"/>
      <c r="URK92" s="57"/>
      <c r="URL92" s="57"/>
      <c r="URM92" s="57"/>
      <c r="URN92" s="57"/>
      <c r="URO92" s="57"/>
      <c r="URP92" s="57"/>
      <c r="URQ92" s="57"/>
      <c r="URR92" s="57"/>
      <c r="URS92" s="57"/>
      <c r="URT92" s="57"/>
      <c r="URU92" s="57"/>
      <c r="URV92" s="57"/>
      <c r="URW92" s="57"/>
      <c r="URX92" s="57"/>
      <c r="URY92" s="57"/>
      <c r="URZ92" s="57"/>
      <c r="USA92" s="57"/>
      <c r="USB92" s="57"/>
      <c r="USC92" s="57"/>
      <c r="USD92" s="57"/>
      <c r="USE92" s="57"/>
      <c r="USF92" s="57"/>
      <c r="USG92" s="57"/>
      <c r="USH92" s="57"/>
      <c r="USI92" s="57"/>
      <c r="USJ92" s="57"/>
      <c r="USK92" s="57"/>
      <c r="USL92" s="57"/>
      <c r="USM92" s="57"/>
      <c r="USN92" s="57"/>
      <c r="USO92" s="57"/>
      <c r="USP92" s="57"/>
      <c r="USQ92" s="57"/>
      <c r="USR92" s="57"/>
      <c r="USS92" s="57"/>
      <c r="UST92" s="57"/>
      <c r="USU92" s="57"/>
      <c r="USV92" s="57"/>
      <c r="USW92" s="57"/>
      <c r="USX92" s="57"/>
      <c r="USY92" s="57"/>
      <c r="USZ92" s="57"/>
      <c r="UTA92" s="57"/>
      <c r="UTB92" s="57"/>
      <c r="UTC92" s="57"/>
      <c r="UTD92" s="57"/>
      <c r="UTE92" s="57"/>
      <c r="UTF92" s="57"/>
      <c r="UTG92" s="57"/>
      <c r="UTH92" s="57"/>
      <c r="UTI92" s="57"/>
      <c r="UTJ92" s="57"/>
      <c r="UTK92" s="57"/>
      <c r="UTL92" s="57"/>
      <c r="UTM92" s="57"/>
      <c r="UTN92" s="57"/>
      <c r="UTO92" s="57"/>
      <c r="UTP92" s="57"/>
      <c r="UTQ92" s="57"/>
      <c r="UTR92" s="57"/>
      <c r="UTS92" s="57"/>
      <c r="UTT92" s="57"/>
      <c r="UTU92" s="57"/>
      <c r="UTV92" s="57"/>
      <c r="UTW92" s="57"/>
      <c r="UTX92" s="57"/>
      <c r="UTY92" s="57"/>
      <c r="UTZ92" s="57"/>
      <c r="UUA92" s="57"/>
      <c r="UUB92" s="57"/>
      <c r="UUC92" s="57"/>
      <c r="UUD92" s="57"/>
      <c r="UUE92" s="57"/>
      <c r="UUF92" s="57"/>
      <c r="UUG92" s="57"/>
      <c r="UUH92" s="57"/>
      <c r="UUI92" s="57"/>
      <c r="UUJ92" s="57"/>
      <c r="UUK92" s="57"/>
      <c r="UUL92" s="57"/>
      <c r="UUM92" s="57"/>
      <c r="UUN92" s="57"/>
      <c r="UUO92" s="57"/>
      <c r="UUP92" s="57"/>
      <c r="UUQ92" s="57"/>
      <c r="UUR92" s="57"/>
      <c r="UUS92" s="57"/>
      <c r="UUT92" s="57"/>
      <c r="UUU92" s="57"/>
      <c r="UUV92" s="57"/>
      <c r="UUW92" s="57"/>
      <c r="UUX92" s="57"/>
      <c r="UUY92" s="57"/>
      <c r="UUZ92" s="57"/>
      <c r="UVA92" s="57"/>
      <c r="UVB92" s="57"/>
      <c r="UVC92" s="57"/>
      <c r="UVD92" s="57"/>
      <c r="UVE92" s="57"/>
      <c r="UVF92" s="57"/>
      <c r="UVG92" s="57"/>
      <c r="UVH92" s="57"/>
      <c r="UVI92" s="57"/>
      <c r="UVJ92" s="57"/>
      <c r="UVK92" s="57"/>
      <c r="UVL92" s="57"/>
      <c r="UVM92" s="57"/>
      <c r="UVN92" s="57"/>
      <c r="UVO92" s="57"/>
      <c r="UVP92" s="57"/>
      <c r="UVQ92" s="57"/>
      <c r="UVR92" s="57"/>
      <c r="UVS92" s="57"/>
      <c r="UVT92" s="57"/>
      <c r="UVU92" s="57"/>
      <c r="UVV92" s="57"/>
      <c r="UVW92" s="57"/>
      <c r="UVX92" s="57"/>
      <c r="UVY92" s="57"/>
      <c r="UVZ92" s="57"/>
      <c r="UWA92" s="57"/>
      <c r="UWB92" s="57"/>
      <c r="UWC92" s="57"/>
      <c r="UWD92" s="57"/>
      <c r="UWE92" s="57"/>
      <c r="UWF92" s="57"/>
      <c r="UWG92" s="57"/>
      <c r="UWH92" s="57"/>
      <c r="UWI92" s="57"/>
      <c r="UWJ92" s="57"/>
      <c r="UWK92" s="57"/>
      <c r="UWL92" s="57"/>
      <c r="UWM92" s="57"/>
      <c r="UWN92" s="57"/>
      <c r="UWO92" s="57"/>
      <c r="UWP92" s="57"/>
      <c r="UWQ92" s="57"/>
      <c r="UWR92" s="57"/>
      <c r="UWS92" s="57"/>
      <c r="UWT92" s="57"/>
      <c r="UWU92" s="57"/>
      <c r="UWV92" s="57"/>
      <c r="UWW92" s="57"/>
      <c r="UWX92" s="57"/>
      <c r="UWY92" s="57"/>
      <c r="UWZ92" s="57"/>
      <c r="UXA92" s="57"/>
      <c r="UXB92" s="57"/>
      <c r="UXC92" s="57"/>
      <c r="UXD92" s="57"/>
      <c r="UXE92" s="57"/>
      <c r="UXF92" s="57"/>
      <c r="UXG92" s="57"/>
      <c r="UXH92" s="57"/>
      <c r="UXI92" s="57"/>
      <c r="UXJ92" s="57"/>
      <c r="UXK92" s="57"/>
      <c r="UXL92" s="57"/>
      <c r="UXM92" s="57"/>
      <c r="UXN92" s="57"/>
      <c r="UXO92" s="57"/>
      <c r="UXP92" s="57"/>
      <c r="UXQ92" s="57"/>
      <c r="UXR92" s="57"/>
      <c r="UXS92" s="57"/>
      <c r="UXT92" s="57"/>
      <c r="UXU92" s="57"/>
      <c r="UXV92" s="57"/>
      <c r="UXW92" s="57"/>
      <c r="UXX92" s="57"/>
      <c r="UXY92" s="57"/>
      <c r="UXZ92" s="57"/>
      <c r="UYA92" s="57"/>
      <c r="UYB92" s="57"/>
      <c r="UYC92" s="57"/>
      <c r="UYD92" s="57"/>
      <c r="UYE92" s="57"/>
      <c r="UYF92" s="57"/>
      <c r="UYG92" s="57"/>
      <c r="UYH92" s="57"/>
      <c r="UYI92" s="57"/>
      <c r="UYJ92" s="57"/>
      <c r="UYK92" s="57"/>
      <c r="UYL92" s="57"/>
      <c r="UYM92" s="57"/>
      <c r="UYN92" s="57"/>
      <c r="UYO92" s="57"/>
      <c r="UYP92" s="57"/>
      <c r="UYQ92" s="57"/>
      <c r="UYR92" s="57"/>
      <c r="UYS92" s="57"/>
      <c r="UYT92" s="57"/>
      <c r="UYU92" s="57"/>
      <c r="UYV92" s="57"/>
      <c r="UYW92" s="57"/>
      <c r="UYX92" s="57"/>
      <c r="UYY92" s="57"/>
      <c r="UYZ92" s="57"/>
      <c r="UZA92" s="57"/>
      <c r="UZB92" s="57"/>
      <c r="UZC92" s="57"/>
      <c r="UZD92" s="57"/>
      <c r="UZE92" s="57"/>
      <c r="UZF92" s="57"/>
      <c r="UZG92" s="57"/>
      <c r="UZH92" s="57"/>
      <c r="UZI92" s="57"/>
      <c r="UZJ92" s="57"/>
      <c r="UZK92" s="57"/>
      <c r="UZL92" s="57"/>
      <c r="UZM92" s="57"/>
      <c r="UZN92" s="57"/>
      <c r="UZO92" s="57"/>
      <c r="UZP92" s="57"/>
      <c r="UZQ92" s="57"/>
      <c r="UZR92" s="57"/>
      <c r="UZS92" s="57"/>
      <c r="UZT92" s="57"/>
      <c r="UZU92" s="57"/>
      <c r="UZV92" s="57"/>
      <c r="UZW92" s="57"/>
      <c r="UZX92" s="57"/>
      <c r="UZY92" s="57"/>
      <c r="UZZ92" s="57"/>
      <c r="VAA92" s="57"/>
      <c r="VAB92" s="57"/>
      <c r="VAC92" s="57"/>
      <c r="VAD92" s="57"/>
      <c r="VAE92" s="57"/>
      <c r="VAF92" s="57"/>
      <c r="VAG92" s="57"/>
      <c r="VAH92" s="57"/>
      <c r="VAI92" s="57"/>
      <c r="VAJ92" s="57"/>
      <c r="VAK92" s="57"/>
      <c r="VAL92" s="57"/>
      <c r="VAM92" s="57"/>
      <c r="VAN92" s="57"/>
      <c r="VAO92" s="57"/>
      <c r="VAP92" s="57"/>
      <c r="VAQ92" s="57"/>
      <c r="VAR92" s="57"/>
      <c r="VAS92" s="57"/>
      <c r="VAT92" s="57"/>
      <c r="VAU92" s="57"/>
      <c r="VAV92" s="57"/>
      <c r="VAW92" s="57"/>
      <c r="VAX92" s="57"/>
      <c r="VAY92" s="57"/>
      <c r="VAZ92" s="57"/>
      <c r="VBA92" s="57"/>
      <c r="VBB92" s="57"/>
      <c r="VBC92" s="57"/>
      <c r="VBD92" s="57"/>
      <c r="VBE92" s="57"/>
      <c r="VBF92" s="57"/>
      <c r="VBG92" s="57"/>
      <c r="VBH92" s="57"/>
      <c r="VBI92" s="57"/>
      <c r="VBJ92" s="57"/>
      <c r="VBK92" s="57"/>
      <c r="VBL92" s="57"/>
      <c r="VBM92" s="57"/>
      <c r="VBN92" s="57"/>
      <c r="VBO92" s="57"/>
      <c r="VBP92" s="57"/>
      <c r="VBQ92" s="57"/>
      <c r="VBR92" s="57"/>
      <c r="VBS92" s="57"/>
      <c r="VBT92" s="57"/>
      <c r="VBU92" s="57"/>
      <c r="VBV92" s="57"/>
      <c r="VBW92" s="57"/>
      <c r="VBX92" s="57"/>
      <c r="VBY92" s="57"/>
      <c r="VBZ92" s="57"/>
      <c r="VCA92" s="57"/>
      <c r="VCB92" s="57"/>
      <c r="VCC92" s="57"/>
      <c r="VCD92" s="57"/>
      <c r="VCE92" s="57"/>
      <c r="VCF92" s="57"/>
      <c r="VCG92" s="57"/>
      <c r="VCH92" s="57"/>
      <c r="VCI92" s="57"/>
      <c r="VCJ92" s="57"/>
      <c r="VCK92" s="57"/>
      <c r="VCL92" s="57"/>
      <c r="VCM92" s="57"/>
      <c r="VCN92" s="57"/>
      <c r="VCO92" s="57"/>
      <c r="VCP92" s="57"/>
      <c r="VCQ92" s="57"/>
      <c r="VCR92" s="57"/>
      <c r="VCS92" s="57"/>
      <c r="VCT92" s="57"/>
      <c r="VCU92" s="57"/>
      <c r="VCV92" s="57"/>
      <c r="VCW92" s="57"/>
      <c r="VCX92" s="57"/>
      <c r="VCY92" s="57"/>
      <c r="VCZ92" s="57"/>
      <c r="VDA92" s="57"/>
      <c r="VDB92" s="57"/>
      <c r="VDC92" s="57"/>
      <c r="VDD92" s="57"/>
      <c r="VDE92" s="57"/>
      <c r="VDF92" s="57"/>
      <c r="VDG92" s="57"/>
      <c r="VDH92" s="57"/>
      <c r="VDI92" s="57"/>
      <c r="VDJ92" s="57"/>
      <c r="VDK92" s="57"/>
      <c r="VDL92" s="57"/>
      <c r="VDM92" s="57"/>
      <c r="VDN92" s="57"/>
      <c r="VDO92" s="57"/>
      <c r="VDP92" s="57"/>
      <c r="VDQ92" s="57"/>
      <c r="VDR92" s="57"/>
      <c r="VDS92" s="57"/>
      <c r="VDT92" s="57"/>
      <c r="VDU92" s="57"/>
      <c r="VDV92" s="57"/>
      <c r="VDW92" s="57"/>
      <c r="VDX92" s="57"/>
      <c r="VDY92" s="57"/>
      <c r="VDZ92" s="57"/>
      <c r="VEA92" s="57"/>
      <c r="VEB92" s="57"/>
      <c r="VEC92" s="57"/>
      <c r="VED92" s="57"/>
      <c r="VEE92" s="57"/>
      <c r="VEF92" s="57"/>
      <c r="VEG92" s="57"/>
      <c r="VEH92" s="57"/>
      <c r="VEI92" s="57"/>
      <c r="VEJ92" s="57"/>
      <c r="VEK92" s="57"/>
      <c r="VEL92" s="57"/>
      <c r="VEM92" s="57"/>
      <c r="VEN92" s="57"/>
      <c r="VEO92" s="57"/>
      <c r="VEP92" s="57"/>
      <c r="VEQ92" s="57"/>
      <c r="VER92" s="57"/>
      <c r="VES92" s="57"/>
      <c r="VET92" s="57"/>
      <c r="VEU92" s="57"/>
      <c r="VEV92" s="57"/>
      <c r="VEW92" s="57"/>
      <c r="VEX92" s="57"/>
      <c r="VEY92" s="57"/>
      <c r="VEZ92" s="57"/>
      <c r="VFA92" s="57"/>
      <c r="VFB92" s="57"/>
      <c r="VFC92" s="57"/>
      <c r="VFD92" s="57"/>
      <c r="VFE92" s="57"/>
      <c r="VFF92" s="57"/>
      <c r="VFG92" s="57"/>
      <c r="VFH92" s="57"/>
      <c r="VFI92" s="57"/>
      <c r="VFJ92" s="57"/>
      <c r="VFK92" s="57"/>
      <c r="VFL92" s="57"/>
      <c r="VFM92" s="57"/>
      <c r="VFN92" s="57"/>
      <c r="VFO92" s="57"/>
      <c r="VFP92" s="57"/>
      <c r="VFQ92" s="57"/>
      <c r="VFR92" s="57"/>
      <c r="VFS92" s="57"/>
      <c r="VFT92" s="57"/>
      <c r="VFU92" s="57"/>
      <c r="VFV92" s="57"/>
      <c r="VFW92" s="57"/>
      <c r="VFX92" s="57"/>
      <c r="VFY92" s="57"/>
      <c r="VFZ92" s="57"/>
      <c r="VGA92" s="57"/>
      <c r="VGB92" s="57"/>
      <c r="VGC92" s="57"/>
      <c r="VGD92" s="57"/>
      <c r="VGE92" s="57"/>
      <c r="VGF92" s="57"/>
      <c r="VGG92" s="57"/>
      <c r="VGH92" s="57"/>
      <c r="VGI92" s="57"/>
      <c r="VGJ92" s="57"/>
      <c r="VGK92" s="57"/>
      <c r="VGL92" s="57"/>
      <c r="VGM92" s="57"/>
      <c r="VGN92" s="57"/>
      <c r="VGO92" s="57"/>
      <c r="VGP92" s="57"/>
      <c r="VGQ92" s="57"/>
      <c r="VGR92" s="57"/>
      <c r="VGS92" s="57"/>
      <c r="VGT92" s="57"/>
      <c r="VGU92" s="57"/>
      <c r="VGV92" s="57"/>
      <c r="VGW92" s="57"/>
      <c r="VGX92" s="57"/>
      <c r="VGY92" s="57"/>
      <c r="VGZ92" s="57"/>
      <c r="VHA92" s="57"/>
      <c r="VHB92" s="57"/>
      <c r="VHC92" s="57"/>
      <c r="VHD92" s="57"/>
      <c r="VHE92" s="57"/>
      <c r="VHF92" s="57"/>
      <c r="VHG92" s="57"/>
      <c r="VHH92" s="57"/>
      <c r="VHI92" s="57"/>
      <c r="VHJ92" s="57"/>
      <c r="VHK92" s="57"/>
      <c r="VHL92" s="57"/>
      <c r="VHM92" s="57"/>
      <c r="VHN92" s="57"/>
      <c r="VHO92" s="57"/>
      <c r="VHP92" s="57"/>
      <c r="VHQ92" s="57"/>
      <c r="VHR92" s="57"/>
      <c r="VHS92" s="57"/>
      <c r="VHT92" s="57"/>
      <c r="VHU92" s="57"/>
      <c r="VHV92" s="57"/>
      <c r="VHW92" s="57"/>
      <c r="VHX92" s="57"/>
      <c r="VHY92" s="57"/>
      <c r="VHZ92" s="57"/>
      <c r="VIA92" s="57"/>
      <c r="VIB92" s="57"/>
      <c r="VIC92" s="57"/>
      <c r="VID92" s="57"/>
      <c r="VIE92" s="57"/>
      <c r="VIF92" s="57"/>
      <c r="VIG92" s="57"/>
      <c r="VIH92" s="57"/>
      <c r="VII92" s="57"/>
      <c r="VIJ92" s="57"/>
      <c r="VIK92" s="57"/>
      <c r="VIL92" s="57"/>
      <c r="VIM92" s="57"/>
      <c r="VIN92" s="57"/>
      <c r="VIO92" s="57"/>
      <c r="VIP92" s="57"/>
      <c r="VIQ92" s="57"/>
      <c r="VIR92" s="57"/>
      <c r="VIS92" s="57"/>
      <c r="VIT92" s="57"/>
      <c r="VIU92" s="57"/>
      <c r="VIV92" s="57"/>
      <c r="VIW92" s="57"/>
      <c r="VIX92" s="57"/>
      <c r="VIY92" s="57"/>
      <c r="VIZ92" s="57"/>
      <c r="VJA92" s="57"/>
      <c r="VJB92" s="57"/>
      <c r="VJC92" s="57"/>
      <c r="VJD92" s="57"/>
      <c r="VJE92" s="57"/>
      <c r="VJF92" s="57"/>
      <c r="VJG92" s="57"/>
      <c r="VJH92" s="57"/>
      <c r="VJI92" s="57"/>
      <c r="VJJ92" s="57"/>
      <c r="VJK92" s="57"/>
      <c r="VJL92" s="57"/>
      <c r="VJM92" s="57"/>
      <c r="VJN92" s="57"/>
      <c r="VJO92" s="57"/>
      <c r="VJP92" s="57"/>
      <c r="VJQ92" s="57"/>
      <c r="VJR92" s="57"/>
      <c r="VJS92" s="57"/>
      <c r="VJT92" s="57"/>
      <c r="VJU92" s="57"/>
      <c r="VJV92" s="57"/>
      <c r="VJW92" s="57"/>
      <c r="VJX92" s="57"/>
      <c r="VJY92" s="57"/>
      <c r="VJZ92" s="57"/>
      <c r="VKA92" s="57"/>
      <c r="VKB92" s="57"/>
      <c r="VKC92" s="57"/>
      <c r="VKD92" s="57"/>
      <c r="VKE92" s="57"/>
      <c r="VKF92" s="57"/>
      <c r="VKG92" s="57"/>
      <c r="VKH92" s="57"/>
      <c r="VKI92" s="57"/>
      <c r="VKJ92" s="57"/>
      <c r="VKK92" s="57"/>
      <c r="VKL92" s="57"/>
      <c r="VKM92" s="57"/>
      <c r="VKN92" s="57"/>
      <c r="VKO92" s="57"/>
      <c r="VKP92" s="57"/>
      <c r="VKQ92" s="57"/>
      <c r="VKR92" s="57"/>
      <c r="VKS92" s="57"/>
      <c r="VKT92" s="57"/>
      <c r="VKU92" s="57"/>
      <c r="VKV92" s="57"/>
      <c r="VKW92" s="57"/>
      <c r="VKX92" s="57"/>
      <c r="VKY92" s="57"/>
      <c r="VKZ92" s="57"/>
      <c r="VLA92" s="57"/>
      <c r="VLB92" s="57"/>
      <c r="VLC92" s="57"/>
      <c r="VLD92" s="57"/>
      <c r="VLE92" s="57"/>
      <c r="VLF92" s="57"/>
      <c r="VLG92" s="57"/>
      <c r="VLH92" s="57"/>
      <c r="VLI92" s="57"/>
      <c r="VLJ92" s="57"/>
      <c r="VLK92" s="57"/>
      <c r="VLL92" s="57"/>
      <c r="VLM92" s="57"/>
      <c r="VLN92" s="57"/>
      <c r="VLO92" s="57"/>
      <c r="VLP92" s="57"/>
      <c r="VLQ92" s="57"/>
      <c r="VLR92" s="57"/>
      <c r="VLS92" s="57"/>
      <c r="VLT92" s="57"/>
      <c r="VLU92" s="57"/>
      <c r="VLV92" s="57"/>
      <c r="VLW92" s="57"/>
      <c r="VLX92" s="57"/>
      <c r="VLY92" s="57"/>
      <c r="VLZ92" s="57"/>
      <c r="VMA92" s="57"/>
      <c r="VMB92" s="57"/>
      <c r="VMC92" s="57"/>
      <c r="VMD92" s="57"/>
      <c r="VME92" s="57"/>
      <c r="VMF92" s="57"/>
      <c r="VMG92" s="57"/>
      <c r="VMH92" s="57"/>
      <c r="VMI92" s="57"/>
      <c r="VMJ92" s="57"/>
      <c r="VMK92" s="57"/>
      <c r="VML92" s="57"/>
      <c r="VMM92" s="57"/>
      <c r="VMN92" s="57"/>
      <c r="VMO92" s="57"/>
      <c r="VMP92" s="57"/>
      <c r="VMQ92" s="57"/>
      <c r="VMR92" s="57"/>
      <c r="VMS92" s="57"/>
      <c r="VMT92" s="57"/>
      <c r="VMU92" s="57"/>
      <c r="VMV92" s="57"/>
      <c r="VMW92" s="57"/>
      <c r="VMX92" s="57"/>
      <c r="VMY92" s="57"/>
      <c r="VMZ92" s="57"/>
      <c r="VNA92" s="57"/>
      <c r="VNB92" s="57"/>
      <c r="VNC92" s="57"/>
      <c r="VND92" s="57"/>
      <c r="VNE92" s="57"/>
      <c r="VNF92" s="57"/>
      <c r="VNG92" s="57"/>
      <c r="VNH92" s="57"/>
      <c r="VNI92" s="57"/>
      <c r="VNJ92" s="57"/>
      <c r="VNK92" s="57"/>
      <c r="VNL92" s="57"/>
      <c r="VNM92" s="57"/>
      <c r="VNN92" s="57"/>
      <c r="VNO92" s="57"/>
      <c r="VNP92" s="57"/>
      <c r="VNQ92" s="57"/>
      <c r="VNR92" s="57"/>
      <c r="VNS92" s="57"/>
      <c r="VNT92" s="57"/>
      <c r="VNU92" s="57"/>
      <c r="VNV92" s="57"/>
      <c r="VNW92" s="57"/>
      <c r="VNX92" s="57"/>
      <c r="VNY92" s="57"/>
      <c r="VNZ92" s="57"/>
      <c r="VOA92" s="57"/>
      <c r="VOB92" s="57"/>
      <c r="VOC92" s="57"/>
      <c r="VOD92" s="57"/>
      <c r="VOE92" s="57"/>
      <c r="VOF92" s="57"/>
      <c r="VOG92" s="57"/>
      <c r="VOH92" s="57"/>
      <c r="VOI92" s="57"/>
      <c r="VOJ92" s="57"/>
      <c r="VOK92" s="57"/>
      <c r="VOL92" s="57"/>
      <c r="VOM92" s="57"/>
      <c r="VON92" s="57"/>
      <c r="VOO92" s="57"/>
      <c r="VOP92" s="57"/>
      <c r="VOQ92" s="57"/>
      <c r="VOR92" s="57"/>
      <c r="VOS92" s="57"/>
      <c r="VOT92" s="57"/>
      <c r="VOU92" s="57"/>
      <c r="VOV92" s="57"/>
      <c r="VOW92" s="57"/>
      <c r="VOX92" s="57"/>
      <c r="VOY92" s="57"/>
      <c r="VOZ92" s="57"/>
      <c r="VPA92" s="57"/>
      <c r="VPB92" s="57"/>
      <c r="VPC92" s="57"/>
      <c r="VPD92" s="57"/>
      <c r="VPE92" s="57"/>
      <c r="VPF92" s="57"/>
      <c r="VPG92" s="57"/>
      <c r="VPH92" s="57"/>
      <c r="VPI92" s="57"/>
      <c r="VPJ92" s="57"/>
      <c r="VPK92" s="57"/>
      <c r="VPL92" s="57"/>
      <c r="VPM92" s="57"/>
      <c r="VPN92" s="57"/>
      <c r="VPO92" s="57"/>
      <c r="VPP92" s="57"/>
      <c r="VPQ92" s="57"/>
      <c r="VPR92" s="57"/>
      <c r="VPS92" s="57"/>
      <c r="VPT92" s="57"/>
      <c r="VPU92" s="57"/>
      <c r="VPV92" s="57"/>
      <c r="VPW92" s="57"/>
      <c r="VPX92" s="57"/>
      <c r="VPY92" s="57"/>
      <c r="VPZ92" s="57"/>
      <c r="VQA92" s="57"/>
      <c r="VQB92" s="57"/>
      <c r="VQC92" s="57"/>
      <c r="VQD92" s="57"/>
      <c r="VQE92" s="57"/>
      <c r="VQF92" s="57"/>
      <c r="VQG92" s="57"/>
      <c r="VQH92" s="57"/>
      <c r="VQI92" s="57"/>
      <c r="VQJ92" s="57"/>
      <c r="VQK92" s="57"/>
      <c r="VQL92" s="57"/>
      <c r="VQM92" s="57"/>
      <c r="VQN92" s="57"/>
      <c r="VQO92" s="57"/>
      <c r="VQP92" s="57"/>
      <c r="VQQ92" s="57"/>
      <c r="VQR92" s="57"/>
      <c r="VQS92" s="57"/>
      <c r="VQT92" s="57"/>
      <c r="VQU92" s="57"/>
      <c r="VQV92" s="57"/>
      <c r="VQW92" s="57"/>
      <c r="VQX92" s="57"/>
      <c r="VQY92" s="57"/>
      <c r="VQZ92" s="57"/>
      <c r="VRA92" s="57"/>
      <c r="VRB92" s="57"/>
      <c r="VRC92" s="57"/>
      <c r="VRD92" s="57"/>
      <c r="VRE92" s="57"/>
      <c r="VRF92" s="57"/>
      <c r="VRG92" s="57"/>
      <c r="VRH92" s="57"/>
      <c r="VRI92" s="57"/>
      <c r="VRJ92" s="57"/>
      <c r="VRK92" s="57"/>
      <c r="VRL92" s="57"/>
      <c r="VRM92" s="57"/>
      <c r="VRN92" s="57"/>
      <c r="VRO92" s="57"/>
      <c r="VRP92" s="57"/>
      <c r="VRQ92" s="57"/>
      <c r="VRR92" s="57"/>
      <c r="VRS92" s="57"/>
      <c r="VRT92" s="57"/>
      <c r="VRU92" s="57"/>
      <c r="VRV92" s="57"/>
      <c r="VRW92" s="57"/>
      <c r="VRX92" s="57"/>
      <c r="VRY92" s="57"/>
      <c r="VRZ92" s="57"/>
      <c r="VSA92" s="57"/>
      <c r="VSB92" s="57"/>
      <c r="VSC92" s="57"/>
      <c r="VSD92" s="57"/>
      <c r="VSE92" s="57"/>
      <c r="VSF92" s="57"/>
      <c r="VSG92" s="57"/>
      <c r="VSH92" s="57"/>
      <c r="VSI92" s="57"/>
      <c r="VSJ92" s="57"/>
      <c r="VSK92" s="57"/>
      <c r="VSL92" s="57"/>
      <c r="VSM92" s="57"/>
      <c r="VSN92" s="57"/>
      <c r="VSO92" s="57"/>
      <c r="VSP92" s="57"/>
      <c r="VSQ92" s="57"/>
      <c r="VSR92" s="57"/>
      <c r="VSS92" s="57"/>
      <c r="VST92" s="57"/>
      <c r="VSU92" s="57"/>
      <c r="VSV92" s="57"/>
      <c r="VSW92" s="57"/>
      <c r="VSX92" s="57"/>
      <c r="VSY92" s="57"/>
      <c r="VSZ92" s="57"/>
      <c r="VTA92" s="57"/>
      <c r="VTB92" s="57"/>
      <c r="VTC92" s="57"/>
      <c r="VTD92" s="57"/>
      <c r="VTE92" s="57"/>
      <c r="VTF92" s="57"/>
      <c r="VTG92" s="57"/>
      <c r="VTH92" s="57"/>
      <c r="VTI92" s="57"/>
      <c r="VTJ92" s="57"/>
      <c r="VTK92" s="57"/>
      <c r="VTL92" s="57"/>
      <c r="VTM92" s="57"/>
      <c r="VTN92" s="57"/>
      <c r="VTO92" s="57"/>
      <c r="VTP92" s="57"/>
      <c r="VTQ92" s="57"/>
      <c r="VTR92" s="57"/>
      <c r="VTS92" s="57"/>
      <c r="VTT92" s="57"/>
      <c r="VTU92" s="57"/>
      <c r="VTV92" s="57"/>
      <c r="VTW92" s="57"/>
      <c r="VTX92" s="57"/>
      <c r="VTY92" s="57"/>
      <c r="VTZ92" s="57"/>
      <c r="VUA92" s="57"/>
      <c r="VUB92" s="57"/>
      <c r="VUC92" s="57"/>
      <c r="VUD92" s="57"/>
      <c r="VUE92" s="57"/>
      <c r="VUF92" s="57"/>
      <c r="VUG92" s="57"/>
      <c r="VUH92" s="57"/>
      <c r="VUI92" s="57"/>
      <c r="VUJ92" s="57"/>
      <c r="VUK92" s="57"/>
      <c r="VUL92" s="57"/>
      <c r="VUM92" s="57"/>
      <c r="VUN92" s="57"/>
      <c r="VUO92" s="57"/>
      <c r="VUP92" s="57"/>
      <c r="VUQ92" s="57"/>
      <c r="VUR92" s="57"/>
      <c r="VUS92" s="57"/>
      <c r="VUT92" s="57"/>
      <c r="VUU92" s="57"/>
      <c r="VUV92" s="57"/>
      <c r="VUW92" s="57"/>
      <c r="VUX92" s="57"/>
      <c r="VUY92" s="57"/>
      <c r="VUZ92" s="57"/>
      <c r="VVA92" s="57"/>
      <c r="VVB92" s="57"/>
      <c r="VVC92" s="57"/>
      <c r="VVD92" s="57"/>
      <c r="VVE92" s="57"/>
      <c r="VVF92" s="57"/>
      <c r="VVG92" s="57"/>
      <c r="VVH92" s="57"/>
      <c r="VVI92" s="57"/>
      <c r="VVJ92" s="57"/>
      <c r="VVK92" s="57"/>
      <c r="VVL92" s="57"/>
      <c r="VVM92" s="57"/>
      <c r="VVN92" s="57"/>
      <c r="VVO92" s="57"/>
      <c r="VVP92" s="57"/>
      <c r="VVQ92" s="57"/>
      <c r="VVR92" s="57"/>
      <c r="VVS92" s="57"/>
      <c r="VVT92" s="57"/>
      <c r="VVU92" s="57"/>
      <c r="VVV92" s="57"/>
      <c r="VVW92" s="57"/>
      <c r="VVX92" s="57"/>
      <c r="VVY92" s="57"/>
      <c r="VVZ92" s="57"/>
      <c r="VWA92" s="57"/>
      <c r="VWB92" s="57"/>
      <c r="VWC92" s="57"/>
      <c r="VWD92" s="57"/>
      <c r="VWE92" s="57"/>
      <c r="VWF92" s="57"/>
      <c r="VWG92" s="57"/>
      <c r="VWH92" s="57"/>
      <c r="VWI92" s="57"/>
      <c r="VWJ92" s="57"/>
      <c r="VWK92" s="57"/>
      <c r="VWL92" s="57"/>
      <c r="VWM92" s="57"/>
      <c r="VWN92" s="57"/>
      <c r="VWO92" s="57"/>
      <c r="VWP92" s="57"/>
      <c r="VWQ92" s="57"/>
      <c r="VWR92" s="57"/>
      <c r="VWS92" s="57"/>
      <c r="VWT92" s="57"/>
      <c r="VWU92" s="57"/>
      <c r="VWV92" s="57"/>
      <c r="VWW92" s="57"/>
      <c r="VWX92" s="57"/>
      <c r="VWY92" s="57"/>
      <c r="VWZ92" s="57"/>
      <c r="VXA92" s="57"/>
      <c r="VXB92" s="57"/>
      <c r="VXC92" s="57"/>
      <c r="VXD92" s="57"/>
      <c r="VXE92" s="57"/>
      <c r="VXF92" s="57"/>
      <c r="VXG92" s="57"/>
      <c r="VXH92" s="57"/>
      <c r="VXI92" s="57"/>
      <c r="VXJ92" s="57"/>
      <c r="VXK92" s="57"/>
      <c r="VXL92" s="57"/>
      <c r="VXM92" s="57"/>
      <c r="VXN92" s="57"/>
      <c r="VXO92" s="57"/>
      <c r="VXP92" s="57"/>
      <c r="VXQ92" s="57"/>
      <c r="VXR92" s="57"/>
      <c r="VXS92" s="57"/>
      <c r="VXT92" s="57"/>
      <c r="VXU92" s="57"/>
      <c r="VXV92" s="57"/>
      <c r="VXW92" s="57"/>
      <c r="VXX92" s="57"/>
      <c r="VXY92" s="57"/>
      <c r="VXZ92" s="57"/>
      <c r="VYA92" s="57"/>
      <c r="VYB92" s="57"/>
      <c r="VYC92" s="57"/>
      <c r="VYD92" s="57"/>
      <c r="VYE92" s="57"/>
      <c r="VYF92" s="57"/>
      <c r="VYG92" s="57"/>
      <c r="VYH92" s="57"/>
      <c r="VYI92" s="57"/>
      <c r="VYJ92" s="57"/>
      <c r="VYK92" s="57"/>
      <c r="VYL92" s="57"/>
      <c r="VYM92" s="57"/>
      <c r="VYN92" s="57"/>
      <c r="VYO92" s="57"/>
      <c r="VYP92" s="57"/>
      <c r="VYQ92" s="57"/>
      <c r="VYR92" s="57"/>
      <c r="VYS92" s="57"/>
      <c r="VYT92" s="57"/>
      <c r="VYU92" s="57"/>
      <c r="VYV92" s="57"/>
      <c r="VYW92" s="57"/>
      <c r="VYX92" s="57"/>
      <c r="VYY92" s="57"/>
      <c r="VYZ92" s="57"/>
      <c r="VZA92" s="57"/>
      <c r="VZB92" s="57"/>
      <c r="VZC92" s="57"/>
      <c r="VZD92" s="57"/>
      <c r="VZE92" s="57"/>
      <c r="VZF92" s="57"/>
      <c r="VZG92" s="57"/>
      <c r="VZH92" s="57"/>
      <c r="VZI92" s="57"/>
      <c r="VZJ92" s="57"/>
      <c r="VZK92" s="57"/>
      <c r="VZL92" s="57"/>
      <c r="VZM92" s="57"/>
      <c r="VZN92" s="57"/>
      <c r="VZO92" s="57"/>
      <c r="VZP92" s="57"/>
      <c r="VZQ92" s="57"/>
      <c r="VZR92" s="57"/>
      <c r="VZS92" s="57"/>
      <c r="VZT92" s="57"/>
      <c r="VZU92" s="57"/>
      <c r="VZV92" s="57"/>
      <c r="VZW92" s="57"/>
      <c r="VZX92" s="57"/>
      <c r="VZY92" s="57"/>
      <c r="VZZ92" s="57"/>
      <c r="WAA92" s="57"/>
      <c r="WAB92" s="57"/>
      <c r="WAC92" s="57"/>
      <c r="WAD92" s="57"/>
      <c r="WAE92" s="57"/>
      <c r="WAF92" s="57"/>
      <c r="WAG92" s="57"/>
      <c r="WAH92" s="57"/>
      <c r="WAI92" s="57"/>
      <c r="WAJ92" s="57"/>
      <c r="WAK92" s="57"/>
      <c r="WAL92" s="57"/>
      <c r="WAM92" s="57"/>
      <c r="WAN92" s="57"/>
      <c r="WAO92" s="57"/>
      <c r="WAP92" s="57"/>
      <c r="WAQ92" s="57"/>
      <c r="WAR92" s="57"/>
      <c r="WAS92" s="57"/>
      <c r="WAT92" s="57"/>
      <c r="WAU92" s="57"/>
      <c r="WAV92" s="57"/>
      <c r="WAW92" s="57"/>
      <c r="WAX92" s="57"/>
      <c r="WAY92" s="57"/>
      <c r="WAZ92" s="57"/>
      <c r="WBA92" s="57"/>
      <c r="WBB92" s="57"/>
      <c r="WBC92" s="57"/>
      <c r="WBD92" s="57"/>
      <c r="WBE92" s="57"/>
      <c r="WBF92" s="57"/>
      <c r="WBG92" s="57"/>
      <c r="WBH92" s="57"/>
      <c r="WBI92" s="57"/>
      <c r="WBJ92" s="57"/>
      <c r="WBK92" s="57"/>
      <c r="WBL92" s="57"/>
      <c r="WBM92" s="57"/>
      <c r="WBN92" s="57"/>
      <c r="WBO92" s="57"/>
      <c r="WBP92" s="57"/>
      <c r="WBQ92" s="57"/>
      <c r="WBR92" s="57"/>
      <c r="WBS92" s="57"/>
      <c r="WBT92" s="57"/>
      <c r="WBU92" s="57"/>
      <c r="WBV92" s="57"/>
      <c r="WBW92" s="57"/>
      <c r="WBX92" s="57"/>
      <c r="WBY92" s="57"/>
      <c r="WBZ92" s="57"/>
      <c r="WCA92" s="57"/>
      <c r="WCB92" s="57"/>
      <c r="WCC92" s="57"/>
      <c r="WCD92" s="57"/>
      <c r="WCE92" s="57"/>
      <c r="WCF92" s="57"/>
      <c r="WCG92" s="57"/>
      <c r="WCH92" s="57"/>
      <c r="WCI92" s="57"/>
      <c r="WCJ92" s="57"/>
      <c r="WCK92" s="57"/>
      <c r="WCL92" s="57"/>
      <c r="WCM92" s="57"/>
      <c r="WCN92" s="57"/>
      <c r="WCO92" s="57"/>
      <c r="WCP92" s="57"/>
      <c r="WCQ92" s="57"/>
      <c r="WCR92" s="57"/>
      <c r="WCS92" s="57"/>
      <c r="WCT92" s="57"/>
      <c r="WCU92" s="57"/>
      <c r="WCV92" s="57"/>
      <c r="WCW92" s="57"/>
      <c r="WCX92" s="57"/>
      <c r="WCY92" s="57"/>
      <c r="WCZ92" s="57"/>
      <c r="WDA92" s="57"/>
      <c r="WDB92" s="57"/>
      <c r="WDC92" s="57"/>
      <c r="WDD92" s="57"/>
      <c r="WDE92" s="57"/>
      <c r="WDF92" s="57"/>
      <c r="WDG92" s="57"/>
      <c r="WDH92" s="57"/>
      <c r="WDI92" s="57"/>
      <c r="WDJ92" s="57"/>
      <c r="WDK92" s="57"/>
      <c r="WDL92" s="57"/>
      <c r="WDM92" s="57"/>
      <c r="WDN92" s="57"/>
      <c r="WDO92" s="57"/>
      <c r="WDP92" s="57"/>
      <c r="WDQ92" s="57"/>
      <c r="WDR92" s="57"/>
      <c r="WDS92" s="57"/>
      <c r="WDT92" s="57"/>
      <c r="WDU92" s="57"/>
      <c r="WDV92" s="57"/>
      <c r="WDW92" s="57"/>
      <c r="WDX92" s="57"/>
      <c r="WDY92" s="57"/>
      <c r="WDZ92" s="57"/>
      <c r="WEA92" s="57"/>
      <c r="WEB92" s="57"/>
      <c r="WEC92" s="57"/>
      <c r="WED92" s="57"/>
      <c r="WEE92" s="57"/>
      <c r="WEF92" s="57"/>
      <c r="WEG92" s="57"/>
      <c r="WEH92" s="57"/>
      <c r="WEI92" s="57"/>
      <c r="WEJ92" s="57"/>
      <c r="WEK92" s="57"/>
      <c r="WEL92" s="57"/>
      <c r="WEM92" s="57"/>
      <c r="WEN92" s="57"/>
      <c r="WEO92" s="57"/>
      <c r="WEP92" s="57"/>
      <c r="WEQ92" s="57"/>
      <c r="WER92" s="57"/>
      <c r="WES92" s="57"/>
      <c r="WET92" s="57"/>
      <c r="WEU92" s="57"/>
      <c r="WEV92" s="57"/>
      <c r="WEW92" s="57"/>
      <c r="WEX92" s="57"/>
      <c r="WEY92" s="57"/>
      <c r="WEZ92" s="57"/>
      <c r="WFA92" s="57"/>
      <c r="WFB92" s="57"/>
      <c r="WFC92" s="57"/>
      <c r="WFD92" s="57"/>
      <c r="WFE92" s="57"/>
      <c r="WFF92" s="57"/>
      <c r="WFG92" s="57"/>
      <c r="WFH92" s="57"/>
      <c r="WFI92" s="57"/>
      <c r="WFJ92" s="57"/>
      <c r="WFK92" s="57"/>
      <c r="WFL92" s="57"/>
      <c r="WFM92" s="57"/>
      <c r="WFN92" s="57"/>
      <c r="WFO92" s="57"/>
      <c r="WFP92" s="57"/>
      <c r="WFQ92" s="57"/>
      <c r="WFR92" s="57"/>
      <c r="WFS92" s="57"/>
      <c r="WFT92" s="57"/>
      <c r="WFU92" s="57"/>
      <c r="WFV92" s="57"/>
      <c r="WFW92" s="57"/>
      <c r="WFX92" s="57"/>
      <c r="WFY92" s="57"/>
      <c r="WFZ92" s="57"/>
      <c r="WGA92" s="57"/>
      <c r="WGB92" s="57"/>
      <c r="WGC92" s="57"/>
      <c r="WGD92" s="57"/>
      <c r="WGE92" s="57"/>
      <c r="WGF92" s="57"/>
      <c r="WGG92" s="57"/>
      <c r="WGH92" s="57"/>
      <c r="WGI92" s="57"/>
      <c r="WGJ92" s="57"/>
      <c r="WGK92" s="57"/>
      <c r="WGL92" s="57"/>
      <c r="WGM92" s="57"/>
      <c r="WGN92" s="57"/>
      <c r="WGO92" s="57"/>
      <c r="WGP92" s="57"/>
      <c r="WGQ92" s="57"/>
      <c r="WGR92" s="57"/>
      <c r="WGS92" s="57"/>
      <c r="WGT92" s="57"/>
      <c r="WGU92" s="57"/>
      <c r="WGV92" s="57"/>
      <c r="WGW92" s="57"/>
      <c r="WGX92" s="57"/>
      <c r="WGY92" s="57"/>
      <c r="WGZ92" s="57"/>
      <c r="WHA92" s="57"/>
      <c r="WHB92" s="57"/>
      <c r="WHC92" s="57"/>
      <c r="WHD92" s="57"/>
      <c r="WHE92" s="57"/>
      <c r="WHF92" s="57"/>
      <c r="WHG92" s="57"/>
      <c r="WHH92" s="57"/>
      <c r="WHI92" s="57"/>
      <c r="WHJ92" s="57"/>
      <c r="WHK92" s="57"/>
      <c r="WHL92" s="57"/>
      <c r="WHM92" s="57"/>
      <c r="WHN92" s="57"/>
      <c r="WHO92" s="57"/>
      <c r="WHP92" s="57"/>
      <c r="WHQ92" s="57"/>
      <c r="WHR92" s="57"/>
      <c r="WHS92" s="57"/>
      <c r="WHT92" s="57"/>
      <c r="WHU92" s="57"/>
      <c r="WHV92" s="57"/>
      <c r="WHW92" s="57"/>
      <c r="WHX92" s="57"/>
      <c r="WHY92" s="57"/>
      <c r="WHZ92" s="57"/>
      <c r="WIA92" s="57"/>
      <c r="WIB92" s="57"/>
      <c r="WIC92" s="57"/>
      <c r="WID92" s="57"/>
      <c r="WIE92" s="57"/>
      <c r="WIF92" s="57"/>
      <c r="WIG92" s="57"/>
      <c r="WIH92" s="57"/>
      <c r="WII92" s="57"/>
      <c r="WIJ92" s="57"/>
      <c r="WIK92" s="57"/>
      <c r="WIL92" s="57"/>
      <c r="WIM92" s="57"/>
      <c r="WIN92" s="57"/>
      <c r="WIO92" s="57"/>
      <c r="WIP92" s="57"/>
      <c r="WIQ92" s="57"/>
      <c r="WIR92" s="57"/>
      <c r="WIS92" s="57"/>
      <c r="WIT92" s="57"/>
      <c r="WIU92" s="57"/>
      <c r="WIV92" s="57"/>
      <c r="WIW92" s="57"/>
      <c r="WIX92" s="57"/>
      <c r="WIY92" s="57"/>
      <c r="WIZ92" s="57"/>
      <c r="WJA92" s="57"/>
      <c r="WJB92" s="57"/>
      <c r="WJC92" s="57"/>
      <c r="WJD92" s="57"/>
      <c r="WJE92" s="57"/>
      <c r="WJF92" s="57"/>
      <c r="WJG92" s="57"/>
      <c r="WJH92" s="57"/>
      <c r="WJI92" s="57"/>
      <c r="WJJ92" s="57"/>
      <c r="WJK92" s="57"/>
      <c r="WJL92" s="57"/>
      <c r="WJM92" s="57"/>
      <c r="WJN92" s="57"/>
      <c r="WJO92" s="57"/>
      <c r="WJP92" s="57"/>
      <c r="WJQ92" s="57"/>
      <c r="WJR92" s="57"/>
      <c r="WJS92" s="57"/>
      <c r="WJT92" s="57"/>
      <c r="WJU92" s="57"/>
      <c r="WJV92" s="57"/>
      <c r="WJW92" s="57"/>
      <c r="WJX92" s="57"/>
      <c r="WJY92" s="57"/>
      <c r="WJZ92" s="57"/>
      <c r="WKA92" s="57"/>
      <c r="WKB92" s="57"/>
      <c r="WKC92" s="57"/>
      <c r="WKD92" s="57"/>
      <c r="WKE92" s="57"/>
      <c r="WKF92" s="57"/>
      <c r="WKG92" s="57"/>
      <c r="WKH92" s="57"/>
      <c r="WKI92" s="57"/>
      <c r="WKJ92" s="57"/>
      <c r="WKK92" s="57"/>
      <c r="WKL92" s="57"/>
      <c r="WKM92" s="57"/>
      <c r="WKN92" s="57"/>
      <c r="WKO92" s="57"/>
      <c r="WKP92" s="57"/>
      <c r="WKQ92" s="57"/>
      <c r="WKR92" s="57"/>
      <c r="WKS92" s="57"/>
      <c r="WKT92" s="57"/>
      <c r="WKU92" s="57"/>
      <c r="WKV92" s="57"/>
      <c r="WKW92" s="57"/>
      <c r="WKX92" s="57"/>
      <c r="WKY92" s="57"/>
      <c r="WKZ92" s="57"/>
      <c r="WLA92" s="57"/>
      <c r="WLB92" s="57"/>
      <c r="WLC92" s="57"/>
      <c r="WLD92" s="57"/>
      <c r="WLE92" s="57"/>
      <c r="WLF92" s="57"/>
      <c r="WLG92" s="57"/>
      <c r="WLH92" s="57"/>
      <c r="WLI92" s="57"/>
      <c r="WLJ92" s="57"/>
      <c r="WLK92" s="57"/>
      <c r="WLL92" s="57"/>
      <c r="WLM92" s="57"/>
      <c r="WLN92" s="57"/>
      <c r="WLO92" s="57"/>
      <c r="WLP92" s="57"/>
      <c r="WLQ92" s="57"/>
      <c r="WLR92" s="57"/>
      <c r="WLS92" s="57"/>
      <c r="WLT92" s="57"/>
      <c r="WLU92" s="57"/>
      <c r="WLV92" s="57"/>
      <c r="WLW92" s="57"/>
      <c r="WLX92" s="57"/>
      <c r="WLY92" s="57"/>
      <c r="WLZ92" s="57"/>
      <c r="WMA92" s="57"/>
      <c r="WMB92" s="57"/>
      <c r="WMC92" s="57"/>
      <c r="WMD92" s="57"/>
      <c r="WME92" s="57"/>
      <c r="WMF92" s="57"/>
      <c r="WMG92" s="57"/>
      <c r="WMH92" s="57"/>
      <c r="WMI92" s="57"/>
      <c r="WMJ92" s="57"/>
      <c r="WMK92" s="57"/>
      <c r="WML92" s="57"/>
      <c r="WMM92" s="57"/>
      <c r="WMN92" s="57"/>
      <c r="WMO92" s="57"/>
      <c r="WMP92" s="57"/>
      <c r="WMQ92" s="57"/>
      <c r="WMR92" s="57"/>
      <c r="WMS92" s="57"/>
      <c r="WMT92" s="57"/>
      <c r="WMU92" s="57"/>
      <c r="WMV92" s="57"/>
      <c r="WMW92" s="57"/>
      <c r="WMX92" s="57"/>
      <c r="WMY92" s="57"/>
      <c r="WMZ92" s="57"/>
      <c r="WNA92" s="57"/>
      <c r="WNB92" s="57"/>
      <c r="WNC92" s="57"/>
      <c r="WND92" s="57"/>
      <c r="WNE92" s="57"/>
      <c r="WNF92" s="57"/>
      <c r="WNG92" s="57"/>
      <c r="WNH92" s="57"/>
      <c r="WNI92" s="57"/>
      <c r="WNJ92" s="57"/>
      <c r="WNK92" s="57"/>
      <c r="WNL92" s="57"/>
      <c r="WNM92" s="57"/>
      <c r="WNN92" s="57"/>
      <c r="WNO92" s="57"/>
      <c r="WNP92" s="57"/>
      <c r="WNQ92" s="57"/>
      <c r="WNR92" s="57"/>
      <c r="WNS92" s="57"/>
      <c r="WNT92" s="57"/>
      <c r="WNU92" s="57"/>
      <c r="WNV92" s="57"/>
      <c r="WNW92" s="57"/>
      <c r="WNX92" s="57"/>
      <c r="WNY92" s="57"/>
      <c r="WNZ92" s="57"/>
      <c r="WOA92" s="57"/>
      <c r="WOB92" s="57"/>
      <c r="WOC92" s="57"/>
      <c r="WOD92" s="57"/>
      <c r="WOE92" s="57"/>
      <c r="WOF92" s="57"/>
      <c r="WOG92" s="57"/>
      <c r="WOH92" s="57"/>
      <c r="WOI92" s="57"/>
      <c r="WOJ92" s="57"/>
      <c r="WOK92" s="57"/>
      <c r="WOL92" s="57"/>
      <c r="WOM92" s="57"/>
      <c r="WON92" s="57"/>
      <c r="WOO92" s="57"/>
      <c r="WOP92" s="57"/>
      <c r="WOQ92" s="57"/>
      <c r="WOR92" s="57"/>
      <c r="WOS92" s="57"/>
      <c r="WOT92" s="57"/>
      <c r="WOU92" s="57"/>
      <c r="WOV92" s="57"/>
      <c r="WOW92" s="57"/>
      <c r="WOX92" s="57"/>
      <c r="WOY92" s="57"/>
      <c r="WOZ92" s="57"/>
      <c r="WPA92" s="57"/>
      <c r="WPB92" s="57"/>
      <c r="WPC92" s="57"/>
      <c r="WPD92" s="57"/>
      <c r="WPE92" s="57"/>
      <c r="WPF92" s="57"/>
      <c r="WPG92" s="57"/>
      <c r="WPH92" s="57"/>
      <c r="WPI92" s="57"/>
      <c r="WPJ92" s="57"/>
      <c r="WPK92" s="57"/>
      <c r="WPL92" s="57"/>
      <c r="WPM92" s="57"/>
      <c r="WPN92" s="57"/>
      <c r="WPO92" s="57"/>
      <c r="WPP92" s="57"/>
      <c r="WPQ92" s="57"/>
      <c r="WPR92" s="57"/>
      <c r="WPS92" s="57"/>
      <c r="WPT92" s="57"/>
      <c r="WPU92" s="57"/>
      <c r="WPV92" s="57"/>
      <c r="WPW92" s="57"/>
      <c r="WPX92" s="57"/>
      <c r="WPY92" s="57"/>
      <c r="WPZ92" s="57"/>
      <c r="WQA92" s="57"/>
      <c r="WQB92" s="57"/>
      <c r="WQC92" s="57"/>
      <c r="WQD92" s="57"/>
      <c r="WQE92" s="57"/>
      <c r="WQF92" s="57"/>
      <c r="WQG92" s="57"/>
      <c r="WQH92" s="57"/>
      <c r="WQI92" s="57"/>
      <c r="WQJ92" s="57"/>
      <c r="WQK92" s="57"/>
      <c r="WQL92" s="57"/>
      <c r="WQM92" s="57"/>
      <c r="WQN92" s="57"/>
      <c r="WQO92" s="57"/>
      <c r="WQP92" s="57"/>
      <c r="WQQ92" s="57"/>
      <c r="WQR92" s="57"/>
      <c r="WQS92" s="57"/>
      <c r="WQT92" s="57"/>
      <c r="WQU92" s="57"/>
      <c r="WQV92" s="57"/>
      <c r="WQW92" s="57"/>
      <c r="WQX92" s="57"/>
      <c r="WQY92" s="57"/>
      <c r="WQZ92" s="57"/>
      <c r="WRA92" s="57"/>
      <c r="WRB92" s="57"/>
      <c r="WRC92" s="57"/>
      <c r="WRD92" s="57"/>
      <c r="WRE92" s="57"/>
      <c r="WRF92" s="57"/>
      <c r="WRG92" s="57"/>
      <c r="WRH92" s="57"/>
      <c r="WRI92" s="57"/>
      <c r="WRJ92" s="57"/>
      <c r="WRK92" s="57"/>
      <c r="WRL92" s="57"/>
      <c r="WRM92" s="57"/>
      <c r="WRN92" s="57"/>
      <c r="WRO92" s="57"/>
      <c r="WRP92" s="57"/>
      <c r="WRQ92" s="57"/>
      <c r="WRR92" s="57"/>
      <c r="WRS92" s="57"/>
      <c r="WRT92" s="57"/>
      <c r="WRU92" s="57"/>
      <c r="WRV92" s="57"/>
      <c r="WRW92" s="57"/>
      <c r="WRX92" s="57"/>
      <c r="WRY92" s="57"/>
      <c r="WRZ92" s="57"/>
      <c r="WSA92" s="57"/>
      <c r="WSB92" s="57"/>
      <c r="WSC92" s="57"/>
      <c r="WSD92" s="57"/>
      <c r="WSE92" s="57"/>
      <c r="WSF92" s="57"/>
      <c r="WSG92" s="57"/>
      <c r="WSH92" s="57"/>
      <c r="WSI92" s="57"/>
      <c r="WSJ92" s="57"/>
      <c r="WSK92" s="57"/>
      <c r="WSL92" s="57"/>
      <c r="WSM92" s="57"/>
      <c r="WSN92" s="57"/>
      <c r="WSO92" s="57"/>
      <c r="WSP92" s="57"/>
      <c r="WSQ92" s="57"/>
      <c r="WSR92" s="57"/>
      <c r="WSS92" s="57"/>
      <c r="WST92" s="57"/>
      <c r="WSU92" s="57"/>
      <c r="WSV92" s="57"/>
      <c r="WSW92" s="57"/>
      <c r="WSX92" s="57"/>
      <c r="WSY92" s="57"/>
      <c r="WSZ92" s="57"/>
      <c r="WTA92" s="57"/>
      <c r="WTB92" s="57"/>
      <c r="WTC92" s="57"/>
      <c r="WTD92" s="57"/>
      <c r="WTE92" s="57"/>
      <c r="WTF92" s="57"/>
      <c r="WTG92" s="57"/>
      <c r="WTH92" s="57"/>
      <c r="WTI92" s="57"/>
      <c r="WTJ92" s="57"/>
      <c r="WTK92" s="57"/>
      <c r="WTL92" s="57"/>
      <c r="WTM92" s="57"/>
      <c r="WTN92" s="57"/>
      <c r="WTO92" s="57"/>
      <c r="WTP92" s="57"/>
      <c r="WTQ92" s="57"/>
      <c r="WTR92" s="57"/>
      <c r="WTS92" s="57"/>
      <c r="WTT92" s="57"/>
      <c r="WTU92" s="57"/>
      <c r="WTV92" s="57"/>
      <c r="WTW92" s="57"/>
      <c r="WTX92" s="57"/>
      <c r="WTY92" s="57"/>
      <c r="WTZ92" s="57"/>
      <c r="WUA92" s="57"/>
      <c r="WUB92" s="57"/>
      <c r="WUC92" s="57"/>
      <c r="WUD92" s="57"/>
      <c r="WUE92" s="57"/>
      <c r="WUF92" s="57"/>
      <c r="WUG92" s="57"/>
      <c r="WUH92" s="57"/>
      <c r="WUI92" s="57"/>
      <c r="WUJ92" s="57"/>
      <c r="WUK92" s="57"/>
      <c r="WUL92" s="57"/>
      <c r="WUM92" s="57"/>
      <c r="WUN92" s="57"/>
      <c r="WUO92" s="57"/>
      <c r="WUP92" s="57"/>
      <c r="WUQ92" s="57"/>
      <c r="WUR92" s="57"/>
      <c r="WUS92" s="57"/>
      <c r="WUT92" s="57"/>
      <c r="WUU92" s="57"/>
      <c r="WUV92" s="57"/>
      <c r="WUW92" s="57"/>
      <c r="WUX92" s="57"/>
      <c r="WUY92" s="57"/>
      <c r="WUZ92" s="57"/>
      <c r="WVA92" s="57"/>
      <c r="WVB92" s="57"/>
      <c r="WVC92" s="57"/>
      <c r="WVD92" s="57"/>
      <c r="WVE92" s="57"/>
      <c r="WVF92" s="57"/>
      <c r="WVG92" s="57"/>
      <c r="WVH92" s="57"/>
      <c r="WVI92" s="57"/>
      <c r="WVJ92" s="57"/>
      <c r="WVK92" s="57"/>
      <c r="WVL92" s="57"/>
      <c r="WVM92" s="57"/>
      <c r="WVN92" s="57"/>
    </row>
    <row r="93" spans="1:16134" ht="21" customHeight="1">
      <c r="A93" s="56" t="s">
        <v>222</v>
      </c>
      <c r="B93" s="56"/>
      <c r="G93" s="391"/>
      <c r="H93" s="391"/>
      <c r="I93" s="391"/>
      <c r="J93" s="391"/>
    </row>
    <row r="94" spans="1:16134" ht="14.1" customHeight="1">
      <c r="A94" s="56" t="s">
        <v>383</v>
      </c>
      <c r="C94" s="143"/>
      <c r="G94" s="391"/>
      <c r="H94" s="391"/>
      <c r="I94" s="391"/>
      <c r="J94" s="391"/>
    </row>
    <row r="95" spans="1:16134" ht="14.1" customHeight="1">
      <c r="A95" s="50" t="s">
        <v>302</v>
      </c>
      <c r="G95" s="391"/>
      <c r="H95" s="391"/>
      <c r="I95" s="391"/>
      <c r="J95" s="391"/>
    </row>
    <row r="96" spans="1:16134" ht="14.1" customHeight="1">
      <c r="A96" s="57" t="s">
        <v>306</v>
      </c>
      <c r="G96" s="391"/>
      <c r="H96" s="391"/>
      <c r="I96" s="391"/>
      <c r="J96" s="391"/>
    </row>
    <row r="97" spans="1:10" ht="15" customHeight="1">
      <c r="A97" s="57" t="s">
        <v>354</v>
      </c>
      <c r="G97" s="391"/>
      <c r="H97" s="391"/>
      <c r="I97" s="391"/>
      <c r="J97" s="391"/>
    </row>
    <row r="98" spans="1:10" ht="15.75" customHeight="1">
      <c r="A98" s="57" t="s">
        <v>90</v>
      </c>
      <c r="C98" s="384"/>
      <c r="G98" s="391"/>
      <c r="H98" s="391"/>
      <c r="I98" s="391"/>
      <c r="J98" s="391"/>
    </row>
    <row r="99" spans="1:10" ht="15.75" customHeight="1">
      <c r="A99" s="60" t="s">
        <v>34</v>
      </c>
      <c r="G99" s="391"/>
      <c r="H99" s="391"/>
      <c r="I99" s="391"/>
      <c r="J99" s="391"/>
    </row>
    <row r="100" spans="1:10" s="145" customFormat="1" ht="15" customHeight="1">
      <c r="A100" s="57" t="s">
        <v>261</v>
      </c>
      <c r="B100" s="57"/>
      <c r="C100" s="144"/>
      <c r="D100" s="144"/>
      <c r="E100" s="144"/>
      <c r="F100" s="144"/>
      <c r="G100" s="391"/>
      <c r="H100" s="391"/>
      <c r="I100" s="391"/>
      <c r="J100" s="391"/>
    </row>
    <row r="101" spans="1:10" ht="14.1" customHeight="1">
      <c r="B101" s="146"/>
    </row>
    <row r="102" spans="1:10" s="56" customFormat="1" ht="14.1" customHeight="1"/>
    <row r="103" spans="1:10" s="56" customFormat="1" ht="14.1" customHeight="1"/>
    <row r="104" spans="1:10" s="56" customFormat="1" ht="14.1" customHeight="1"/>
    <row r="105" spans="1:10" s="56" customFormat="1" ht="14.1" customHeight="1"/>
    <row r="106" spans="1:10" s="56" customFormat="1" ht="14.1" customHeight="1"/>
    <row r="107" spans="1:10" s="56" customFormat="1" ht="14.1" customHeight="1"/>
  </sheetData>
  <mergeCells count="3">
    <mergeCell ref="C5:F5"/>
    <mergeCell ref="A5:A6"/>
    <mergeCell ref="B5:B6"/>
  </mergeCells>
  <printOptions horizontalCentered="1"/>
  <pageMargins left="0.35433070866141736" right="0.35433070866141736" top="0.98425196850393704" bottom="0.98425196850393704" header="0.31496062992125984" footer="0.31496062992125984"/>
  <pageSetup scale="53" orientation="portrait" r:id="rId1"/>
  <rowBreaks count="1" manualBreakCount="1">
    <brk id="50" max="5" man="1"/>
  </rowBreaks>
  <ignoredErrors>
    <ignoredError sqref="C39:F39 C66:F66 C81:F8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Normal="100" zoomScaleSheetLayoutView="100" workbookViewId="0"/>
  </sheetViews>
  <sheetFormatPr baseColWidth="10" defaultColWidth="11.42578125" defaultRowHeight="12.75"/>
  <cols>
    <col min="1" max="1" width="54.85546875" style="69" customWidth="1"/>
    <col min="2" max="3" width="15.5703125" style="69" customWidth="1"/>
    <col min="4" max="5" width="15.5703125" style="154" customWidth="1"/>
    <col min="6" max="9" width="11.42578125" style="69"/>
    <col min="10" max="10" width="19.140625" style="69" bestFit="1" customWidth="1"/>
    <col min="11" max="16384" width="11.42578125" style="69"/>
  </cols>
  <sheetData>
    <row r="1" spans="1:15" s="150" customFormat="1" ht="18" customHeight="1">
      <c r="A1" s="91" t="s">
        <v>271</v>
      </c>
      <c r="B1" s="148"/>
      <c r="C1" s="148"/>
      <c r="D1" s="149"/>
      <c r="E1" s="149"/>
    </row>
    <row r="2" spans="1:15" s="150" customFormat="1" ht="13.5" customHeight="1">
      <c r="A2" s="93" t="s">
        <v>272</v>
      </c>
      <c r="B2" s="148"/>
      <c r="C2" s="148"/>
      <c r="D2" s="149"/>
      <c r="E2" s="149"/>
    </row>
    <row r="3" spans="1:15" s="150" customFormat="1" ht="17.25" customHeight="1">
      <c r="A3" s="91" t="s">
        <v>273</v>
      </c>
      <c r="B3" s="148"/>
      <c r="C3" s="148"/>
      <c r="D3" s="149"/>
      <c r="E3" s="149"/>
    </row>
    <row r="4" spans="1:15" s="150" customFormat="1" ht="44.25" customHeight="1">
      <c r="A4" s="10" t="s">
        <v>357</v>
      </c>
      <c r="B4" s="10"/>
      <c r="C4" s="151"/>
      <c r="D4" s="152"/>
      <c r="E4" s="152"/>
    </row>
    <row r="5" spans="1:15">
      <c r="A5" s="153"/>
      <c r="B5" s="153"/>
      <c r="F5" s="155"/>
    </row>
    <row r="6" spans="1:15" s="150" customFormat="1" ht="34.700000000000003" customHeight="1">
      <c r="A6" s="156" t="s">
        <v>315</v>
      </c>
      <c r="B6" s="157" t="s">
        <v>314</v>
      </c>
      <c r="C6" s="158"/>
      <c r="D6" s="158"/>
      <c r="E6" s="158"/>
      <c r="F6" s="159"/>
      <c r="G6" s="159"/>
      <c r="H6" s="159"/>
    </row>
    <row r="7" spans="1:15" s="150" customFormat="1" ht="21.75" customHeight="1">
      <c r="A7" s="160"/>
      <c r="B7" s="367">
        <v>2015</v>
      </c>
      <c r="C7" s="367">
        <v>2016</v>
      </c>
      <c r="D7" s="367" t="s">
        <v>353</v>
      </c>
      <c r="E7" s="367" t="s">
        <v>352</v>
      </c>
      <c r="F7" s="159"/>
      <c r="G7" s="159"/>
      <c r="H7" s="159"/>
    </row>
    <row r="8" spans="1:15" ht="24.95" customHeight="1">
      <c r="A8" s="153" t="s">
        <v>223</v>
      </c>
      <c r="B8" s="300">
        <v>5563.4734367209885</v>
      </c>
      <c r="C8" s="301">
        <v>6353.2510550139132</v>
      </c>
      <c r="D8" s="301">
        <v>7110.9694026253683</v>
      </c>
      <c r="E8" s="301">
        <v>7609.7549583487362</v>
      </c>
      <c r="F8" s="161"/>
      <c r="G8" s="161"/>
      <c r="H8" s="161"/>
      <c r="I8" s="161"/>
    </row>
    <row r="9" spans="1:15" ht="24.95" customHeight="1">
      <c r="A9" s="153" t="s">
        <v>224</v>
      </c>
      <c r="B9" s="240">
        <v>27871.050006458481</v>
      </c>
      <c r="C9" s="240">
        <v>30107.257707717552</v>
      </c>
      <c r="D9" s="301">
        <v>31704.381548077796</v>
      </c>
      <c r="E9" s="301">
        <v>33423.444780001286</v>
      </c>
      <c r="F9" s="161"/>
      <c r="G9" s="161"/>
      <c r="H9" s="161"/>
      <c r="I9" s="161"/>
    </row>
    <row r="10" spans="1:15" ht="24.95" customHeight="1">
      <c r="A10" s="153" t="s">
        <v>228</v>
      </c>
      <c r="B10" s="240">
        <v>21329.9689200215</v>
      </c>
      <c r="C10" s="240">
        <v>22208.043165510619</v>
      </c>
      <c r="D10" s="301">
        <v>24467.835227415926</v>
      </c>
      <c r="E10" s="301">
        <v>25109.29609462084</v>
      </c>
      <c r="F10" s="161"/>
      <c r="G10" s="161"/>
      <c r="H10" s="161"/>
      <c r="I10" s="161"/>
      <c r="J10" s="161"/>
      <c r="K10" s="161"/>
      <c r="L10" s="161"/>
    </row>
    <row r="11" spans="1:15" ht="24.95" customHeight="1">
      <c r="A11" s="153" t="s">
        <v>225</v>
      </c>
      <c r="B11" s="240">
        <v>1797.3785604273392</v>
      </c>
      <c r="C11" s="240">
        <v>1244.2663072459552</v>
      </c>
      <c r="D11" s="301">
        <v>1490.0119749870591</v>
      </c>
      <c r="E11" s="301">
        <v>1789.5985094369692</v>
      </c>
      <c r="F11" s="161"/>
      <c r="G11" s="161"/>
      <c r="H11" s="161"/>
      <c r="I11" s="161"/>
      <c r="J11" s="161"/>
      <c r="K11" s="161"/>
      <c r="L11" s="161"/>
    </row>
    <row r="12" spans="1:15" ht="24.95" customHeight="1">
      <c r="A12" s="153" t="s">
        <v>226</v>
      </c>
      <c r="B12" s="240">
        <v>25793.653662395795</v>
      </c>
      <c r="C12" s="240">
        <v>24305.508590248777</v>
      </c>
      <c r="D12" s="301">
        <v>25995.24529868886</v>
      </c>
      <c r="E12" s="301">
        <v>27707.769683452992</v>
      </c>
      <c r="F12" s="161"/>
      <c r="G12" s="161"/>
      <c r="H12" s="161"/>
      <c r="I12" s="161"/>
      <c r="J12" s="161"/>
      <c r="K12" s="161"/>
      <c r="L12" s="161"/>
    </row>
    <row r="13" spans="1:15" ht="24.95" customHeight="1">
      <c r="A13" s="153" t="s">
        <v>227</v>
      </c>
      <c r="B13" s="240">
        <v>28263.810810469218</v>
      </c>
      <c r="C13" s="240">
        <v>26310.631416810029</v>
      </c>
      <c r="D13" s="301">
        <v>28549.395288220883</v>
      </c>
      <c r="E13" s="301">
        <v>30511.690791360677</v>
      </c>
      <c r="F13" s="161"/>
      <c r="G13" s="161"/>
      <c r="H13" s="161"/>
      <c r="I13" s="161"/>
      <c r="J13" s="161"/>
      <c r="K13" s="161"/>
      <c r="L13" s="161"/>
    </row>
    <row r="14" spans="1:15" ht="35.25" customHeight="1">
      <c r="A14" s="422" t="s">
        <v>221</v>
      </c>
      <c r="B14" s="162">
        <f>SUM(B8:B12)-B13</f>
        <v>54091.713775554876</v>
      </c>
      <c r="C14" s="162">
        <f t="shared" ref="C14:E14" si="0">SUM(C8:C12)-C13</f>
        <v>57907.695408926789</v>
      </c>
      <c r="D14" s="162">
        <f t="shared" si="0"/>
        <v>62219.048163574116</v>
      </c>
      <c r="E14" s="385">
        <f t="shared" si="0"/>
        <v>65128.173234500144</v>
      </c>
      <c r="F14" s="161"/>
      <c r="G14" s="161"/>
      <c r="H14" s="161"/>
      <c r="I14" s="161"/>
      <c r="J14" s="163"/>
      <c r="K14" s="161"/>
      <c r="L14" s="161"/>
      <c r="N14" s="164"/>
      <c r="O14" s="164"/>
    </row>
    <row r="15" spans="1:15" ht="29.25" customHeight="1">
      <c r="A15" s="404" t="s">
        <v>316</v>
      </c>
      <c r="B15" s="405"/>
      <c r="C15" s="406"/>
      <c r="D15" s="407"/>
      <c r="E15" s="407"/>
      <c r="F15" s="161"/>
      <c r="G15" s="161"/>
      <c r="H15" s="161"/>
      <c r="I15" s="161"/>
      <c r="J15" s="85"/>
    </row>
    <row r="16" spans="1:15" ht="24.75" customHeight="1">
      <c r="A16" s="153" t="s">
        <v>223</v>
      </c>
      <c r="B16" s="257">
        <f>+B8/B$14*100</f>
        <v>10.285260067384357</v>
      </c>
      <c r="C16" s="257">
        <f t="shared" ref="C16:E16" si="1">+C8/C$14*100</f>
        <v>10.971341563757905</v>
      </c>
      <c r="D16" s="257">
        <f t="shared" si="1"/>
        <v>11.428926691277248</v>
      </c>
      <c r="E16" s="257">
        <f t="shared" si="1"/>
        <v>11.684275146101664</v>
      </c>
      <c r="F16" s="161"/>
      <c r="G16" s="161"/>
      <c r="H16" s="161"/>
      <c r="I16" s="161"/>
    </row>
    <row r="17" spans="1:9" ht="24.75" customHeight="1">
      <c r="A17" s="153" t="s">
        <v>224</v>
      </c>
      <c r="B17" s="257">
        <f t="shared" ref="B17:E17" si="2">+B9/B$14*100</f>
        <v>51.525544415370263</v>
      </c>
      <c r="C17" s="257">
        <f t="shared" si="2"/>
        <v>51.99180781605817</v>
      </c>
      <c r="D17" s="257">
        <f t="shared" si="2"/>
        <v>50.956069698666639</v>
      </c>
      <c r="E17" s="257">
        <f t="shared" si="2"/>
        <v>51.319487588968627</v>
      </c>
      <c r="F17" s="161"/>
      <c r="G17" s="161"/>
      <c r="H17" s="161"/>
      <c r="I17" s="161"/>
    </row>
    <row r="18" spans="1:9" ht="24.75" customHeight="1">
      <c r="A18" s="153" t="s">
        <v>228</v>
      </c>
      <c r="B18" s="257">
        <f t="shared" ref="B18:E18" si="3">+B10/B$14*100</f>
        <v>39.432969361124101</v>
      </c>
      <c r="C18" s="257">
        <f t="shared" si="3"/>
        <v>38.35076324257782</v>
      </c>
      <c r="D18" s="257">
        <f t="shared" si="3"/>
        <v>39.325312664844844</v>
      </c>
      <c r="E18" s="257">
        <f t="shared" si="3"/>
        <v>38.553662489829783</v>
      </c>
      <c r="F18" s="161"/>
      <c r="G18" s="161"/>
      <c r="H18" s="161"/>
      <c r="I18" s="161"/>
    </row>
    <row r="19" spans="1:9" ht="24.75" customHeight="1">
      <c r="A19" s="153" t="s">
        <v>229</v>
      </c>
      <c r="B19" s="257">
        <f t="shared" ref="B19:E19" si="4">+B11/B$14*100</f>
        <v>3.3228353013278173</v>
      </c>
      <c r="C19" s="257">
        <f t="shared" si="4"/>
        <v>2.1487063134861777</v>
      </c>
      <c r="D19" s="257">
        <f t="shared" si="4"/>
        <v>2.3947842645708945</v>
      </c>
      <c r="E19" s="257">
        <f t="shared" si="4"/>
        <v>2.7478100805827155</v>
      </c>
      <c r="F19" s="161"/>
      <c r="G19" s="161"/>
      <c r="H19" s="161"/>
      <c r="I19" s="161"/>
    </row>
    <row r="20" spans="1:9" ht="24.75" customHeight="1">
      <c r="A20" s="153" t="s">
        <v>230</v>
      </c>
      <c r="B20" s="257">
        <f t="shared" ref="B20:E20" si="5">+B12/B$14*100</f>
        <v>47.685036879072705</v>
      </c>
      <c r="C20" s="257">
        <f t="shared" si="5"/>
        <v>41.972847336801372</v>
      </c>
      <c r="D20" s="257">
        <f t="shared" si="5"/>
        <v>41.780204078897611</v>
      </c>
      <c r="E20" s="257">
        <f t="shared" si="5"/>
        <v>42.543446725718141</v>
      </c>
      <c r="F20" s="161"/>
      <c r="G20" s="161"/>
      <c r="H20" s="161"/>
      <c r="I20" s="161"/>
    </row>
    <row r="21" spans="1:9" ht="24.75" customHeight="1">
      <c r="A21" s="153" t="s">
        <v>231</v>
      </c>
      <c r="B21" s="257">
        <f t="shared" ref="B21:E21" si="6">+B13/B$14*100</f>
        <v>52.251646024279232</v>
      </c>
      <c r="C21" s="257">
        <f t="shared" si="6"/>
        <v>45.435466272681438</v>
      </c>
      <c r="D21" s="257">
        <f t="shared" si="6"/>
        <v>45.885297398257222</v>
      </c>
      <c r="E21" s="257">
        <f t="shared" si="6"/>
        <v>46.848682031200923</v>
      </c>
      <c r="F21" s="161"/>
      <c r="G21" s="161"/>
      <c r="H21" s="161"/>
      <c r="I21" s="161"/>
    </row>
    <row r="22" spans="1:9" ht="24.75" customHeight="1">
      <c r="A22" s="302" t="s">
        <v>232</v>
      </c>
      <c r="B22" s="162">
        <f t="shared" ref="B22:E22" si="7">+B14/B$14*100</f>
        <v>100</v>
      </c>
      <c r="C22" s="162">
        <f t="shared" si="7"/>
        <v>100</v>
      </c>
      <c r="D22" s="162">
        <f t="shared" si="7"/>
        <v>100</v>
      </c>
      <c r="E22" s="385">
        <f t="shared" si="7"/>
        <v>100</v>
      </c>
      <c r="F22" s="161"/>
      <c r="G22" s="161"/>
      <c r="H22" s="161"/>
      <c r="I22" s="161"/>
    </row>
    <row r="23" spans="1:9" s="57" customFormat="1" ht="16.7" customHeight="1">
      <c r="A23" s="57" t="s">
        <v>233</v>
      </c>
      <c r="B23" s="165"/>
      <c r="C23" s="165"/>
      <c r="D23" s="165"/>
      <c r="E23" s="165"/>
      <c r="F23" s="161"/>
      <c r="G23" s="161"/>
      <c r="H23" s="161"/>
      <c r="I23" s="161"/>
    </row>
    <row r="24" spans="1:9" s="57" customFormat="1" ht="16.7" customHeight="1">
      <c r="A24" s="57" t="s">
        <v>358</v>
      </c>
      <c r="B24" s="165"/>
      <c r="C24" s="165"/>
      <c r="D24" s="165"/>
      <c r="E24" s="165"/>
      <c r="F24" s="161"/>
      <c r="G24" s="161"/>
      <c r="H24" s="161"/>
      <c r="I24" s="161"/>
    </row>
    <row r="25" spans="1:9" s="167" customFormat="1" ht="16.7" customHeight="1">
      <c r="A25" s="166" t="s">
        <v>34</v>
      </c>
      <c r="F25" s="161"/>
      <c r="G25" s="161"/>
      <c r="H25" s="161"/>
      <c r="I25" s="161"/>
    </row>
    <row r="26" spans="1:9" s="167" customFormat="1" ht="16.7" customHeight="1">
      <c r="A26" s="166" t="s">
        <v>234</v>
      </c>
      <c r="F26" s="161"/>
      <c r="G26" s="161"/>
      <c r="H26" s="161"/>
      <c r="I26" s="161"/>
    </row>
  </sheetData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zoomScaleNormal="100" zoomScaleSheetLayoutView="100" workbookViewId="0"/>
  </sheetViews>
  <sheetFormatPr baseColWidth="10" defaultColWidth="9.7109375" defaultRowHeight="12.75"/>
  <cols>
    <col min="1" max="1" width="61.85546875" style="57" customWidth="1"/>
    <col min="2" max="3" width="14.85546875" style="57" customWidth="1"/>
    <col min="4" max="5" width="14.85546875" style="167" customWidth="1"/>
    <col min="6" max="249" width="9.7109375" style="57"/>
    <col min="250" max="250" width="59.7109375" style="57" customWidth="1"/>
    <col min="251" max="252" width="19.7109375" style="57" customWidth="1"/>
    <col min="253" max="255" width="19" style="57" customWidth="1"/>
    <col min="256" max="505" width="9.7109375" style="57"/>
    <col min="506" max="506" width="59.7109375" style="57" customWidth="1"/>
    <col min="507" max="508" width="19.7109375" style="57" customWidth="1"/>
    <col min="509" max="511" width="19" style="57" customWidth="1"/>
    <col min="512" max="761" width="9.7109375" style="57"/>
    <col min="762" max="762" width="59.7109375" style="57" customWidth="1"/>
    <col min="763" max="764" width="19.7109375" style="57" customWidth="1"/>
    <col min="765" max="767" width="19" style="57" customWidth="1"/>
    <col min="768" max="1017" width="9.7109375" style="57"/>
    <col min="1018" max="1018" width="59.7109375" style="57" customWidth="1"/>
    <col min="1019" max="1020" width="19.7109375" style="57" customWidth="1"/>
    <col min="1021" max="1023" width="19" style="57" customWidth="1"/>
    <col min="1024" max="1273" width="9.7109375" style="57"/>
    <col min="1274" max="1274" width="59.7109375" style="57" customWidth="1"/>
    <col min="1275" max="1276" width="19.7109375" style="57" customWidth="1"/>
    <col min="1277" max="1279" width="19" style="57" customWidth="1"/>
    <col min="1280" max="1529" width="9.7109375" style="57"/>
    <col min="1530" max="1530" width="59.7109375" style="57" customWidth="1"/>
    <col min="1531" max="1532" width="19.7109375" style="57" customWidth="1"/>
    <col min="1533" max="1535" width="19" style="57" customWidth="1"/>
    <col min="1536" max="1785" width="9.7109375" style="57"/>
    <col min="1786" max="1786" width="59.7109375" style="57" customWidth="1"/>
    <col min="1787" max="1788" width="19.7109375" style="57" customWidth="1"/>
    <col min="1789" max="1791" width="19" style="57" customWidth="1"/>
    <col min="1792" max="2041" width="9.7109375" style="57"/>
    <col min="2042" max="2042" width="59.7109375" style="57" customWidth="1"/>
    <col min="2043" max="2044" width="19.7109375" style="57" customWidth="1"/>
    <col min="2045" max="2047" width="19" style="57" customWidth="1"/>
    <col min="2048" max="2297" width="9.7109375" style="57"/>
    <col min="2298" max="2298" width="59.7109375" style="57" customWidth="1"/>
    <col min="2299" max="2300" width="19.7109375" style="57" customWidth="1"/>
    <col min="2301" max="2303" width="19" style="57" customWidth="1"/>
    <col min="2304" max="2553" width="9.7109375" style="57"/>
    <col min="2554" max="2554" width="59.7109375" style="57" customWidth="1"/>
    <col min="2555" max="2556" width="19.7109375" style="57" customWidth="1"/>
    <col min="2557" max="2559" width="19" style="57" customWidth="1"/>
    <col min="2560" max="2809" width="9.7109375" style="57"/>
    <col min="2810" max="2810" width="59.7109375" style="57" customWidth="1"/>
    <col min="2811" max="2812" width="19.7109375" style="57" customWidth="1"/>
    <col min="2813" max="2815" width="19" style="57" customWidth="1"/>
    <col min="2816" max="3065" width="9.7109375" style="57"/>
    <col min="3066" max="3066" width="59.7109375" style="57" customWidth="1"/>
    <col min="3067" max="3068" width="19.7109375" style="57" customWidth="1"/>
    <col min="3069" max="3071" width="19" style="57" customWidth="1"/>
    <col min="3072" max="3321" width="9.7109375" style="57"/>
    <col min="3322" max="3322" width="59.7109375" style="57" customWidth="1"/>
    <col min="3323" max="3324" width="19.7109375" style="57" customWidth="1"/>
    <col min="3325" max="3327" width="19" style="57" customWidth="1"/>
    <col min="3328" max="3577" width="9.7109375" style="57"/>
    <col min="3578" max="3578" width="59.7109375" style="57" customWidth="1"/>
    <col min="3579" max="3580" width="19.7109375" style="57" customWidth="1"/>
    <col min="3581" max="3583" width="19" style="57" customWidth="1"/>
    <col min="3584" max="3833" width="9.7109375" style="57"/>
    <col min="3834" max="3834" width="59.7109375" style="57" customWidth="1"/>
    <col min="3835" max="3836" width="19.7109375" style="57" customWidth="1"/>
    <col min="3837" max="3839" width="19" style="57" customWidth="1"/>
    <col min="3840" max="4089" width="9.7109375" style="57"/>
    <col min="4090" max="4090" width="59.7109375" style="57" customWidth="1"/>
    <col min="4091" max="4092" width="19.7109375" style="57" customWidth="1"/>
    <col min="4093" max="4095" width="19" style="57" customWidth="1"/>
    <col min="4096" max="4345" width="9.7109375" style="57"/>
    <col min="4346" max="4346" width="59.7109375" style="57" customWidth="1"/>
    <col min="4347" max="4348" width="19.7109375" style="57" customWidth="1"/>
    <col min="4349" max="4351" width="19" style="57" customWidth="1"/>
    <col min="4352" max="4601" width="9.7109375" style="57"/>
    <col min="4602" max="4602" width="59.7109375" style="57" customWidth="1"/>
    <col min="4603" max="4604" width="19.7109375" style="57" customWidth="1"/>
    <col min="4605" max="4607" width="19" style="57" customWidth="1"/>
    <col min="4608" max="4857" width="9.7109375" style="57"/>
    <col min="4858" max="4858" width="59.7109375" style="57" customWidth="1"/>
    <col min="4859" max="4860" width="19.7109375" style="57" customWidth="1"/>
    <col min="4861" max="4863" width="19" style="57" customWidth="1"/>
    <col min="4864" max="5113" width="9.7109375" style="57"/>
    <col min="5114" max="5114" width="59.7109375" style="57" customWidth="1"/>
    <col min="5115" max="5116" width="19.7109375" style="57" customWidth="1"/>
    <col min="5117" max="5119" width="19" style="57" customWidth="1"/>
    <col min="5120" max="5369" width="9.7109375" style="57"/>
    <col min="5370" max="5370" width="59.7109375" style="57" customWidth="1"/>
    <col min="5371" max="5372" width="19.7109375" style="57" customWidth="1"/>
    <col min="5373" max="5375" width="19" style="57" customWidth="1"/>
    <col min="5376" max="5625" width="9.7109375" style="57"/>
    <col min="5626" max="5626" width="59.7109375" style="57" customWidth="1"/>
    <col min="5627" max="5628" width="19.7109375" style="57" customWidth="1"/>
    <col min="5629" max="5631" width="19" style="57" customWidth="1"/>
    <col min="5632" max="5881" width="9.7109375" style="57"/>
    <col min="5882" max="5882" width="59.7109375" style="57" customWidth="1"/>
    <col min="5883" max="5884" width="19.7109375" style="57" customWidth="1"/>
    <col min="5885" max="5887" width="19" style="57" customWidth="1"/>
    <col min="5888" max="6137" width="9.7109375" style="57"/>
    <col min="6138" max="6138" width="59.7109375" style="57" customWidth="1"/>
    <col min="6139" max="6140" width="19.7109375" style="57" customWidth="1"/>
    <col min="6141" max="6143" width="19" style="57" customWidth="1"/>
    <col min="6144" max="6393" width="9.7109375" style="57"/>
    <col min="6394" max="6394" width="59.7109375" style="57" customWidth="1"/>
    <col min="6395" max="6396" width="19.7109375" style="57" customWidth="1"/>
    <col min="6397" max="6399" width="19" style="57" customWidth="1"/>
    <col min="6400" max="6649" width="9.7109375" style="57"/>
    <col min="6650" max="6650" width="59.7109375" style="57" customWidth="1"/>
    <col min="6651" max="6652" width="19.7109375" style="57" customWidth="1"/>
    <col min="6653" max="6655" width="19" style="57" customWidth="1"/>
    <col min="6656" max="6905" width="9.7109375" style="57"/>
    <col min="6906" max="6906" width="59.7109375" style="57" customWidth="1"/>
    <col min="6907" max="6908" width="19.7109375" style="57" customWidth="1"/>
    <col min="6909" max="6911" width="19" style="57" customWidth="1"/>
    <col min="6912" max="7161" width="9.7109375" style="57"/>
    <col min="7162" max="7162" width="59.7109375" style="57" customWidth="1"/>
    <col min="7163" max="7164" width="19.7109375" style="57" customWidth="1"/>
    <col min="7165" max="7167" width="19" style="57" customWidth="1"/>
    <col min="7168" max="7417" width="9.7109375" style="57"/>
    <col min="7418" max="7418" width="59.7109375" style="57" customWidth="1"/>
    <col min="7419" max="7420" width="19.7109375" style="57" customWidth="1"/>
    <col min="7421" max="7423" width="19" style="57" customWidth="1"/>
    <col min="7424" max="7673" width="9.7109375" style="57"/>
    <col min="7674" max="7674" width="59.7109375" style="57" customWidth="1"/>
    <col min="7675" max="7676" width="19.7109375" style="57" customWidth="1"/>
    <col min="7677" max="7679" width="19" style="57" customWidth="1"/>
    <col min="7680" max="7929" width="9.7109375" style="57"/>
    <col min="7930" max="7930" width="59.7109375" style="57" customWidth="1"/>
    <col min="7931" max="7932" width="19.7109375" style="57" customWidth="1"/>
    <col min="7933" max="7935" width="19" style="57" customWidth="1"/>
    <col min="7936" max="8185" width="9.7109375" style="57"/>
    <col min="8186" max="8186" width="59.7109375" style="57" customWidth="1"/>
    <col min="8187" max="8188" width="19.7109375" style="57" customWidth="1"/>
    <col min="8189" max="8191" width="19" style="57" customWidth="1"/>
    <col min="8192" max="8441" width="9.7109375" style="57"/>
    <col min="8442" max="8442" width="59.7109375" style="57" customWidth="1"/>
    <col min="8443" max="8444" width="19.7109375" style="57" customWidth="1"/>
    <col min="8445" max="8447" width="19" style="57" customWidth="1"/>
    <col min="8448" max="8697" width="9.7109375" style="57"/>
    <col min="8698" max="8698" width="59.7109375" style="57" customWidth="1"/>
    <col min="8699" max="8700" width="19.7109375" style="57" customWidth="1"/>
    <col min="8701" max="8703" width="19" style="57" customWidth="1"/>
    <col min="8704" max="8953" width="9.7109375" style="57"/>
    <col min="8954" max="8954" width="59.7109375" style="57" customWidth="1"/>
    <col min="8955" max="8956" width="19.7109375" style="57" customWidth="1"/>
    <col min="8957" max="8959" width="19" style="57" customWidth="1"/>
    <col min="8960" max="9209" width="9.7109375" style="57"/>
    <col min="9210" max="9210" width="59.7109375" style="57" customWidth="1"/>
    <col min="9211" max="9212" width="19.7109375" style="57" customWidth="1"/>
    <col min="9213" max="9215" width="19" style="57" customWidth="1"/>
    <col min="9216" max="9465" width="9.7109375" style="57"/>
    <col min="9466" max="9466" width="59.7109375" style="57" customWidth="1"/>
    <col min="9467" max="9468" width="19.7109375" style="57" customWidth="1"/>
    <col min="9469" max="9471" width="19" style="57" customWidth="1"/>
    <col min="9472" max="9721" width="9.7109375" style="57"/>
    <col min="9722" max="9722" width="59.7109375" style="57" customWidth="1"/>
    <col min="9723" max="9724" width="19.7109375" style="57" customWidth="1"/>
    <col min="9725" max="9727" width="19" style="57" customWidth="1"/>
    <col min="9728" max="9977" width="9.7109375" style="57"/>
    <col min="9978" max="9978" width="59.7109375" style="57" customWidth="1"/>
    <col min="9979" max="9980" width="19.7109375" style="57" customWidth="1"/>
    <col min="9981" max="9983" width="19" style="57" customWidth="1"/>
    <col min="9984" max="10233" width="9.7109375" style="57"/>
    <col min="10234" max="10234" width="59.7109375" style="57" customWidth="1"/>
    <col min="10235" max="10236" width="19.7109375" style="57" customWidth="1"/>
    <col min="10237" max="10239" width="19" style="57" customWidth="1"/>
    <col min="10240" max="10489" width="9.7109375" style="57"/>
    <col min="10490" max="10490" width="59.7109375" style="57" customWidth="1"/>
    <col min="10491" max="10492" width="19.7109375" style="57" customWidth="1"/>
    <col min="10493" max="10495" width="19" style="57" customWidth="1"/>
    <col min="10496" max="10745" width="9.7109375" style="57"/>
    <col min="10746" max="10746" width="59.7109375" style="57" customWidth="1"/>
    <col min="10747" max="10748" width="19.7109375" style="57" customWidth="1"/>
    <col min="10749" max="10751" width="19" style="57" customWidth="1"/>
    <col min="10752" max="11001" width="9.7109375" style="57"/>
    <col min="11002" max="11002" width="59.7109375" style="57" customWidth="1"/>
    <col min="11003" max="11004" width="19.7109375" style="57" customWidth="1"/>
    <col min="11005" max="11007" width="19" style="57" customWidth="1"/>
    <col min="11008" max="11257" width="9.7109375" style="57"/>
    <col min="11258" max="11258" width="59.7109375" style="57" customWidth="1"/>
    <col min="11259" max="11260" width="19.7109375" style="57" customWidth="1"/>
    <col min="11261" max="11263" width="19" style="57" customWidth="1"/>
    <col min="11264" max="11513" width="9.7109375" style="57"/>
    <col min="11514" max="11514" width="59.7109375" style="57" customWidth="1"/>
    <col min="11515" max="11516" width="19.7109375" style="57" customWidth="1"/>
    <col min="11517" max="11519" width="19" style="57" customWidth="1"/>
    <col min="11520" max="11769" width="9.7109375" style="57"/>
    <col min="11770" max="11770" width="59.7109375" style="57" customWidth="1"/>
    <col min="11771" max="11772" width="19.7109375" style="57" customWidth="1"/>
    <col min="11773" max="11775" width="19" style="57" customWidth="1"/>
    <col min="11776" max="12025" width="9.7109375" style="57"/>
    <col min="12026" max="12026" width="59.7109375" style="57" customWidth="1"/>
    <col min="12027" max="12028" width="19.7109375" style="57" customWidth="1"/>
    <col min="12029" max="12031" width="19" style="57" customWidth="1"/>
    <col min="12032" max="12281" width="9.7109375" style="57"/>
    <col min="12282" max="12282" width="59.7109375" style="57" customWidth="1"/>
    <col min="12283" max="12284" width="19.7109375" style="57" customWidth="1"/>
    <col min="12285" max="12287" width="19" style="57" customWidth="1"/>
    <col min="12288" max="12537" width="9.7109375" style="57"/>
    <col min="12538" max="12538" width="59.7109375" style="57" customWidth="1"/>
    <col min="12539" max="12540" width="19.7109375" style="57" customWidth="1"/>
    <col min="12541" max="12543" width="19" style="57" customWidth="1"/>
    <col min="12544" max="12793" width="9.7109375" style="57"/>
    <col min="12794" max="12794" width="59.7109375" style="57" customWidth="1"/>
    <col min="12795" max="12796" width="19.7109375" style="57" customWidth="1"/>
    <col min="12797" max="12799" width="19" style="57" customWidth="1"/>
    <col min="12800" max="13049" width="9.7109375" style="57"/>
    <col min="13050" max="13050" width="59.7109375" style="57" customWidth="1"/>
    <col min="13051" max="13052" width="19.7109375" style="57" customWidth="1"/>
    <col min="13053" max="13055" width="19" style="57" customWidth="1"/>
    <col min="13056" max="13305" width="9.7109375" style="57"/>
    <col min="13306" max="13306" width="59.7109375" style="57" customWidth="1"/>
    <col min="13307" max="13308" width="19.7109375" style="57" customWidth="1"/>
    <col min="13309" max="13311" width="19" style="57" customWidth="1"/>
    <col min="13312" max="13561" width="9.7109375" style="57"/>
    <col min="13562" max="13562" width="59.7109375" style="57" customWidth="1"/>
    <col min="13563" max="13564" width="19.7109375" style="57" customWidth="1"/>
    <col min="13565" max="13567" width="19" style="57" customWidth="1"/>
    <col min="13568" max="13817" width="9.7109375" style="57"/>
    <col min="13818" max="13818" width="59.7109375" style="57" customWidth="1"/>
    <col min="13819" max="13820" width="19.7109375" style="57" customWidth="1"/>
    <col min="13821" max="13823" width="19" style="57" customWidth="1"/>
    <col min="13824" max="14073" width="9.7109375" style="57"/>
    <col min="14074" max="14074" width="59.7109375" style="57" customWidth="1"/>
    <col min="14075" max="14076" width="19.7109375" style="57" customWidth="1"/>
    <col min="14077" max="14079" width="19" style="57" customWidth="1"/>
    <col min="14080" max="14329" width="9.7109375" style="57"/>
    <col min="14330" max="14330" width="59.7109375" style="57" customWidth="1"/>
    <col min="14331" max="14332" width="19.7109375" style="57" customWidth="1"/>
    <col min="14333" max="14335" width="19" style="57" customWidth="1"/>
    <col min="14336" max="14585" width="9.7109375" style="57"/>
    <col min="14586" max="14586" width="59.7109375" style="57" customWidth="1"/>
    <col min="14587" max="14588" width="19.7109375" style="57" customWidth="1"/>
    <col min="14589" max="14591" width="19" style="57" customWidth="1"/>
    <col min="14592" max="14841" width="9.7109375" style="57"/>
    <col min="14842" max="14842" width="59.7109375" style="57" customWidth="1"/>
    <col min="14843" max="14844" width="19.7109375" style="57" customWidth="1"/>
    <col min="14845" max="14847" width="19" style="57" customWidth="1"/>
    <col min="14848" max="15097" width="9.7109375" style="57"/>
    <col min="15098" max="15098" width="59.7109375" style="57" customWidth="1"/>
    <col min="15099" max="15100" width="19.7109375" style="57" customWidth="1"/>
    <col min="15101" max="15103" width="19" style="57" customWidth="1"/>
    <col min="15104" max="15353" width="9.7109375" style="57"/>
    <col min="15354" max="15354" width="59.7109375" style="57" customWidth="1"/>
    <col min="15355" max="15356" width="19.7109375" style="57" customWidth="1"/>
    <col min="15357" max="15359" width="19" style="57" customWidth="1"/>
    <col min="15360" max="15609" width="9.7109375" style="57"/>
    <col min="15610" max="15610" width="59.7109375" style="57" customWidth="1"/>
    <col min="15611" max="15612" width="19.7109375" style="57" customWidth="1"/>
    <col min="15613" max="15615" width="19" style="57" customWidth="1"/>
    <col min="15616" max="15865" width="9.7109375" style="57"/>
    <col min="15866" max="15866" width="59.7109375" style="57" customWidth="1"/>
    <col min="15867" max="15868" width="19.7109375" style="57" customWidth="1"/>
    <col min="15869" max="15871" width="19" style="57" customWidth="1"/>
    <col min="15872" max="16121" width="9.7109375" style="57"/>
    <col min="16122" max="16122" width="59.7109375" style="57" customWidth="1"/>
    <col min="16123" max="16124" width="19.7109375" style="57" customWidth="1"/>
    <col min="16125" max="16127" width="19" style="57" customWidth="1"/>
    <col min="16128" max="16384" width="9.7109375" style="57"/>
  </cols>
  <sheetData>
    <row r="1" spans="1:11" s="169" customFormat="1" ht="24.2" customHeight="1">
      <c r="A1" s="91" t="s">
        <v>271</v>
      </c>
      <c r="B1" s="10"/>
      <c r="C1" s="10"/>
      <c r="D1" s="168"/>
      <c r="E1" s="168"/>
    </row>
    <row r="2" spans="1:11" s="169" customFormat="1" ht="18" customHeight="1">
      <c r="A2" s="93" t="s">
        <v>272</v>
      </c>
      <c r="B2" s="10"/>
      <c r="C2" s="10"/>
      <c r="D2" s="168"/>
      <c r="E2" s="168"/>
    </row>
    <row r="3" spans="1:11" s="169" customFormat="1" ht="18.75" customHeight="1">
      <c r="A3" s="91" t="s">
        <v>273</v>
      </c>
      <c r="B3" s="10"/>
      <c r="C3" s="10"/>
      <c r="D3" s="168"/>
      <c r="E3" s="168"/>
    </row>
    <row r="4" spans="1:11" s="169" customFormat="1" ht="46.5" customHeight="1">
      <c r="A4" s="455" t="s">
        <v>388</v>
      </c>
      <c r="B4" s="455"/>
      <c r="C4" s="455"/>
      <c r="D4" s="455"/>
      <c r="E4" s="455"/>
    </row>
    <row r="5" spans="1:11" s="114" customFormat="1" ht="30.95" customHeight="1">
      <c r="A5" s="170" t="s">
        <v>235</v>
      </c>
      <c r="B5" s="171" t="s">
        <v>295</v>
      </c>
      <c r="C5" s="116"/>
      <c r="D5" s="171"/>
      <c r="E5" s="171"/>
    </row>
    <row r="6" spans="1:11" s="114" customFormat="1" ht="24.2" customHeight="1">
      <c r="A6" s="172"/>
      <c r="B6" s="98">
        <v>2015</v>
      </c>
      <c r="C6" s="98">
        <v>2016</v>
      </c>
      <c r="D6" s="98" t="s">
        <v>353</v>
      </c>
      <c r="E6" s="98" t="s">
        <v>352</v>
      </c>
    </row>
    <row r="7" spans="1:11" ht="23.25" customHeight="1">
      <c r="A7" s="423" t="s">
        <v>236</v>
      </c>
      <c r="B7" s="173">
        <f>+B17+B27</f>
        <v>23127.34748044884</v>
      </c>
      <c r="C7" s="173">
        <f t="shared" ref="C7:E7" si="0">+C17+C27</f>
        <v>23452.309472756573</v>
      </c>
      <c r="D7" s="173">
        <f t="shared" si="0"/>
        <v>25957.847202402983</v>
      </c>
      <c r="E7" s="173">
        <f t="shared" si="0"/>
        <v>26898.894604057812</v>
      </c>
      <c r="F7" s="102"/>
      <c r="G7" s="102"/>
      <c r="H7" s="102"/>
      <c r="I7" s="102"/>
      <c r="J7" s="102"/>
      <c r="K7" s="143"/>
    </row>
    <row r="8" spans="1:11" ht="23.25" customHeight="1">
      <c r="A8" s="174" t="s">
        <v>228</v>
      </c>
      <c r="B8" s="176">
        <v>21329.9689200215</v>
      </c>
      <c r="C8" s="176">
        <v>22208.043165510622</v>
      </c>
      <c r="D8" s="176">
        <v>24467.83522741593</v>
      </c>
      <c r="E8" s="176">
        <v>25109.29609462084</v>
      </c>
      <c r="F8" s="102"/>
      <c r="G8" s="102"/>
      <c r="H8" s="102"/>
      <c r="I8" s="102"/>
      <c r="J8" s="102"/>
    </row>
    <row r="9" spans="1:11" ht="23.25" customHeight="1">
      <c r="A9" s="174" t="s">
        <v>237</v>
      </c>
      <c r="B9" s="176">
        <v>16899.344584101073</v>
      </c>
      <c r="C9" s="176">
        <v>18166.193476295015</v>
      </c>
      <c r="D9" s="176">
        <v>20162.6445875309</v>
      </c>
      <c r="E9" s="176">
        <v>21173.714281354049</v>
      </c>
      <c r="F9" s="102"/>
      <c r="G9" s="102"/>
      <c r="H9" s="102"/>
      <c r="I9" s="102"/>
      <c r="J9" s="102"/>
    </row>
    <row r="10" spans="1:11" ht="23.25" customHeight="1">
      <c r="A10" s="280" t="s">
        <v>238</v>
      </c>
      <c r="B10" s="177">
        <v>6590.7443877994183</v>
      </c>
      <c r="C10" s="177">
        <v>5828.1088616827847</v>
      </c>
      <c r="D10" s="177">
        <v>6426.1035013678684</v>
      </c>
      <c r="E10" s="177">
        <v>6341.8321486241139</v>
      </c>
      <c r="F10" s="102"/>
      <c r="G10" s="102"/>
      <c r="H10" s="102"/>
      <c r="I10" s="102"/>
      <c r="J10" s="102"/>
    </row>
    <row r="11" spans="1:11" ht="23.25" customHeight="1">
      <c r="A11" s="280" t="s">
        <v>239</v>
      </c>
      <c r="B11" s="177">
        <v>4731.8164835483003</v>
      </c>
      <c r="C11" s="177">
        <v>7017.5570243021521</v>
      </c>
      <c r="D11" s="177">
        <v>7850.9236303559883</v>
      </c>
      <c r="E11" s="177">
        <v>7698.6595489765596</v>
      </c>
      <c r="F11" s="102"/>
      <c r="G11" s="102"/>
      <c r="H11" s="102"/>
      <c r="I11" s="102"/>
      <c r="J11" s="102"/>
    </row>
    <row r="12" spans="1:11" ht="23.25" customHeight="1">
      <c r="A12" s="280" t="s">
        <v>240</v>
      </c>
      <c r="B12" s="177">
        <v>5576.7837127533539</v>
      </c>
      <c r="C12" s="177">
        <v>5320.5275903100774</v>
      </c>
      <c r="D12" s="177">
        <v>5885.6174558070416</v>
      </c>
      <c r="E12" s="177">
        <v>7133.2225837533751</v>
      </c>
      <c r="F12" s="102"/>
      <c r="G12" s="102"/>
      <c r="H12" s="102"/>
      <c r="I12" s="102"/>
      <c r="J12" s="102"/>
    </row>
    <row r="13" spans="1:11" ht="23.25" customHeight="1">
      <c r="A13" s="174" t="s">
        <v>241</v>
      </c>
      <c r="B13" s="176">
        <v>4430.6243359204263</v>
      </c>
      <c r="C13" s="176">
        <v>4041.8496892156081</v>
      </c>
      <c r="D13" s="176">
        <v>4305.1906398850306</v>
      </c>
      <c r="E13" s="176">
        <v>3935.5818132667905</v>
      </c>
      <c r="F13" s="102"/>
      <c r="G13" s="102"/>
      <c r="H13" s="102"/>
      <c r="I13" s="102"/>
      <c r="J13" s="102"/>
    </row>
    <row r="14" spans="1:11" ht="23.25" customHeight="1">
      <c r="A14" s="280" t="s">
        <v>242</v>
      </c>
      <c r="B14" s="175">
        <v>1851.9699069967219</v>
      </c>
      <c r="C14" s="175">
        <v>1734.9716561231178</v>
      </c>
      <c r="D14" s="175">
        <v>2094.3356405178988</v>
      </c>
      <c r="E14" s="175">
        <v>1908.4937907345186</v>
      </c>
      <c r="F14" s="102"/>
      <c r="G14" s="102"/>
      <c r="H14" s="102"/>
      <c r="I14" s="102"/>
      <c r="J14" s="102"/>
    </row>
    <row r="15" spans="1:11" ht="23.25" customHeight="1">
      <c r="A15" s="174" t="s">
        <v>243</v>
      </c>
      <c r="B15" s="175">
        <v>2578.6544289237045</v>
      </c>
      <c r="C15" s="175">
        <v>2306.8780330924901</v>
      </c>
      <c r="D15" s="175">
        <v>2210.8549993671318</v>
      </c>
      <c r="E15" s="175">
        <v>2027.0880225322719</v>
      </c>
      <c r="F15" s="102"/>
      <c r="G15" s="102"/>
      <c r="H15" s="102"/>
      <c r="I15" s="102"/>
      <c r="J15" s="102"/>
    </row>
    <row r="16" spans="1:11" ht="23.25" customHeight="1">
      <c r="A16" s="280" t="s">
        <v>229</v>
      </c>
      <c r="B16" s="175">
        <v>1797.3785604273392</v>
      </c>
      <c r="C16" s="175">
        <v>1244.2663072459552</v>
      </c>
      <c r="D16" s="175">
        <v>1490.0119749870591</v>
      </c>
      <c r="E16" s="175">
        <v>1789.5985094369692</v>
      </c>
      <c r="F16" s="102"/>
      <c r="G16" s="102"/>
      <c r="H16" s="102"/>
      <c r="I16" s="102"/>
      <c r="J16" s="102"/>
    </row>
    <row r="17" spans="1:10" ht="23.25" customHeight="1">
      <c r="A17" s="280" t="s">
        <v>244</v>
      </c>
      <c r="B17" s="322">
        <f>+B18+B26</f>
        <v>3093.4863912202077</v>
      </c>
      <c r="C17" s="322">
        <f t="shared" ref="C17:E17" si="1">+C18+C26</f>
        <v>4680.3491012945378</v>
      </c>
      <c r="D17" s="322">
        <f t="shared" si="1"/>
        <v>3813.2418499963692</v>
      </c>
      <c r="E17" s="322">
        <f t="shared" si="1"/>
        <v>4156.60276416751</v>
      </c>
      <c r="F17" s="102"/>
      <c r="G17" s="102"/>
      <c r="H17" s="102"/>
      <c r="I17" s="102"/>
      <c r="J17" s="102"/>
    </row>
    <row r="18" spans="1:10" ht="23.25" customHeight="1">
      <c r="A18" s="174" t="s">
        <v>228</v>
      </c>
      <c r="B18" s="176">
        <v>2985.4820662942075</v>
      </c>
      <c r="C18" s="176">
        <v>4503.5755107555378</v>
      </c>
      <c r="D18" s="176">
        <v>3670.8528922638693</v>
      </c>
      <c r="E18" s="176">
        <v>3997.0214900317596</v>
      </c>
      <c r="F18" s="102"/>
      <c r="G18" s="102"/>
      <c r="H18" s="102"/>
      <c r="I18" s="102"/>
      <c r="J18" s="102"/>
    </row>
    <row r="19" spans="1:10" ht="23.25" customHeight="1">
      <c r="A19" s="174" t="s">
        <v>245</v>
      </c>
      <c r="B19" s="176">
        <v>2804.0022086190434</v>
      </c>
      <c r="C19" s="176">
        <v>3111.7209125855379</v>
      </c>
      <c r="D19" s="176">
        <v>3412.7807872230442</v>
      </c>
      <c r="E19" s="176">
        <v>3775.2166869929652</v>
      </c>
      <c r="F19" s="102"/>
      <c r="G19" s="102"/>
      <c r="H19" s="102"/>
      <c r="I19" s="102"/>
      <c r="J19" s="102"/>
    </row>
    <row r="20" spans="1:10" ht="23.25" customHeight="1">
      <c r="A20" s="280" t="s">
        <v>246</v>
      </c>
      <c r="B20" s="177">
        <v>3.3011999999999997</v>
      </c>
      <c r="C20" s="177">
        <v>3.3767999999999998</v>
      </c>
      <c r="D20" s="177">
        <v>3.3</v>
      </c>
      <c r="E20" s="177">
        <v>3.3833999999999991</v>
      </c>
      <c r="F20" s="102"/>
      <c r="G20" s="102"/>
      <c r="H20" s="102"/>
      <c r="I20" s="102"/>
      <c r="J20" s="102"/>
    </row>
    <row r="21" spans="1:10" ht="23.25" customHeight="1">
      <c r="A21" s="280" t="s">
        <v>247</v>
      </c>
      <c r="B21" s="177">
        <v>1257.2362466150762</v>
      </c>
      <c r="C21" s="177">
        <v>1356.7270578062926</v>
      </c>
      <c r="D21" s="177">
        <v>1697.6741191922808</v>
      </c>
      <c r="E21" s="177">
        <v>1711.2476089943048</v>
      </c>
      <c r="F21" s="102"/>
      <c r="G21" s="102"/>
      <c r="H21" s="102"/>
      <c r="I21" s="102"/>
      <c r="J21" s="102"/>
    </row>
    <row r="22" spans="1:10" ht="23.25" customHeight="1">
      <c r="A22" s="280" t="s">
        <v>248</v>
      </c>
      <c r="B22" s="177">
        <v>1543.4647620039671</v>
      </c>
      <c r="C22" s="177">
        <v>1751.6170547792453</v>
      </c>
      <c r="D22" s="177">
        <v>1711.8066680307636</v>
      </c>
      <c r="E22" s="177">
        <v>2060.5856779986607</v>
      </c>
      <c r="F22" s="102"/>
      <c r="G22" s="102"/>
      <c r="H22" s="102"/>
      <c r="I22" s="102"/>
      <c r="J22" s="102"/>
    </row>
    <row r="23" spans="1:10" ht="23.25" customHeight="1">
      <c r="A23" s="174" t="s">
        <v>249</v>
      </c>
      <c r="B23" s="176">
        <v>181.47985767516408</v>
      </c>
      <c r="C23" s="176">
        <v>1391.8545981700001</v>
      </c>
      <c r="D23" s="176">
        <v>258.07210504082525</v>
      </c>
      <c r="E23" s="176">
        <v>221.80480303879432</v>
      </c>
      <c r="F23" s="102"/>
      <c r="G23" s="102"/>
      <c r="H23" s="102"/>
      <c r="I23" s="102"/>
      <c r="J23" s="102"/>
    </row>
    <row r="24" spans="1:10" ht="23.25" customHeight="1">
      <c r="A24" s="280" t="s">
        <v>250</v>
      </c>
      <c r="B24" s="177">
        <v>170.78776192591795</v>
      </c>
      <c r="C24" s="177">
        <v>1376.9576678800001</v>
      </c>
      <c r="D24" s="177">
        <v>237.81568886611677</v>
      </c>
      <c r="E24" s="177">
        <v>206.98800870609168</v>
      </c>
      <c r="F24" s="102"/>
      <c r="G24" s="102"/>
      <c r="H24" s="102"/>
      <c r="I24" s="102"/>
      <c r="J24" s="102"/>
    </row>
    <row r="25" spans="1:10" ht="23.25" customHeight="1">
      <c r="A25" s="174" t="s">
        <v>251</v>
      </c>
      <c r="B25" s="177">
        <v>10.692095749246125</v>
      </c>
      <c r="C25" s="177">
        <v>14.896930290000006</v>
      </c>
      <c r="D25" s="177">
        <v>20.256416174708502</v>
      </c>
      <c r="E25" s="177">
        <v>14.816794332702642</v>
      </c>
      <c r="F25" s="102"/>
      <c r="G25" s="102"/>
      <c r="H25" s="102"/>
      <c r="I25" s="102"/>
      <c r="J25" s="102"/>
    </row>
    <row r="26" spans="1:10" ht="23.25" customHeight="1">
      <c r="A26" s="174" t="s">
        <v>229</v>
      </c>
      <c r="B26" s="177">
        <v>108.00432492600001</v>
      </c>
      <c r="C26" s="177">
        <v>176.773590539</v>
      </c>
      <c r="D26" s="177">
        <v>142.38895773249999</v>
      </c>
      <c r="E26" s="177">
        <v>159.58127413574999</v>
      </c>
      <c r="F26" s="102"/>
      <c r="G26" s="102"/>
      <c r="H26" s="102"/>
      <c r="I26" s="102"/>
      <c r="J26" s="102"/>
    </row>
    <row r="27" spans="1:10" ht="23.25" customHeight="1">
      <c r="A27" s="280" t="s">
        <v>252</v>
      </c>
      <c r="B27" s="322">
        <f>+B28+B36</f>
        <v>20033.861089228631</v>
      </c>
      <c r="C27" s="322">
        <f t="shared" ref="C27:E27" si="2">+C28+C36</f>
        <v>18771.960371462035</v>
      </c>
      <c r="D27" s="322">
        <f t="shared" si="2"/>
        <v>22144.605352406616</v>
      </c>
      <c r="E27" s="322">
        <f t="shared" si="2"/>
        <v>22742.291839890302</v>
      </c>
      <c r="F27" s="102"/>
      <c r="G27" s="102"/>
      <c r="H27" s="102"/>
      <c r="I27" s="102"/>
      <c r="J27" s="102"/>
    </row>
    <row r="28" spans="1:10" ht="23.25" customHeight="1">
      <c r="A28" s="174" t="s">
        <v>228</v>
      </c>
      <c r="B28" s="176">
        <v>18344.486853727292</v>
      </c>
      <c r="C28" s="176">
        <v>17704.467654755081</v>
      </c>
      <c r="D28" s="176">
        <v>20796.982335152057</v>
      </c>
      <c r="E28" s="176">
        <v>21112.274604589082</v>
      </c>
      <c r="F28" s="102"/>
      <c r="G28" s="102"/>
      <c r="H28" s="102"/>
      <c r="I28" s="102"/>
      <c r="J28" s="102"/>
    </row>
    <row r="29" spans="1:10" ht="23.25" customHeight="1">
      <c r="A29" s="174" t="s">
        <v>245</v>
      </c>
      <c r="B29" s="176">
        <v>14095.342375482029</v>
      </c>
      <c r="C29" s="176">
        <v>15054.472563709474</v>
      </c>
      <c r="D29" s="176">
        <v>16749.863800307852</v>
      </c>
      <c r="E29" s="176">
        <v>17398.497594361084</v>
      </c>
      <c r="F29" s="102"/>
      <c r="G29" s="102"/>
      <c r="H29" s="102"/>
      <c r="I29" s="102"/>
      <c r="J29" s="102"/>
    </row>
    <row r="30" spans="1:10" ht="23.25" customHeight="1">
      <c r="A30" s="280" t="s">
        <v>246</v>
      </c>
      <c r="B30" s="175">
        <v>6587.4431877994184</v>
      </c>
      <c r="C30" s="175">
        <v>5824.7320616827847</v>
      </c>
      <c r="D30" s="175">
        <v>6422.8035013678682</v>
      </c>
      <c r="E30" s="175">
        <v>6338.4487486241142</v>
      </c>
      <c r="F30" s="102"/>
      <c r="G30" s="102"/>
      <c r="H30" s="102"/>
      <c r="I30" s="102"/>
      <c r="J30" s="102"/>
    </row>
    <row r="31" spans="1:10" ht="23.25" customHeight="1">
      <c r="A31" s="280" t="s">
        <v>247</v>
      </c>
      <c r="B31" s="175">
        <v>3474.5802369332241</v>
      </c>
      <c r="C31" s="175">
        <v>5660.8299664958595</v>
      </c>
      <c r="D31" s="175">
        <v>6153.2495111637072</v>
      </c>
      <c r="E31" s="175">
        <v>5987.4119399822548</v>
      </c>
      <c r="F31" s="102"/>
      <c r="G31" s="102"/>
      <c r="H31" s="102"/>
      <c r="I31" s="102"/>
      <c r="J31" s="102"/>
    </row>
    <row r="32" spans="1:10" ht="23.25" customHeight="1">
      <c r="A32" s="280" t="s">
        <v>248</v>
      </c>
      <c r="B32" s="175">
        <v>4033.3189507493871</v>
      </c>
      <c r="C32" s="175">
        <v>3568.910535530832</v>
      </c>
      <c r="D32" s="175">
        <v>4173.8107877762777</v>
      </c>
      <c r="E32" s="175">
        <v>5072.6369057547145</v>
      </c>
      <c r="F32" s="102"/>
      <c r="G32" s="102"/>
      <c r="H32" s="102"/>
      <c r="I32" s="102"/>
      <c r="J32" s="102"/>
    </row>
    <row r="33" spans="1:10" ht="23.25" customHeight="1">
      <c r="A33" s="280" t="s">
        <v>249</v>
      </c>
      <c r="B33" s="178">
        <v>4249.1444782452618</v>
      </c>
      <c r="C33" s="178">
        <v>2649.9950910456078</v>
      </c>
      <c r="D33" s="178">
        <v>4047.118534844205</v>
      </c>
      <c r="E33" s="178">
        <v>3713.7770102279965</v>
      </c>
      <c r="F33" s="102"/>
      <c r="G33" s="102"/>
      <c r="H33" s="102"/>
      <c r="I33" s="102"/>
      <c r="J33" s="102"/>
    </row>
    <row r="34" spans="1:10" ht="23.25" customHeight="1">
      <c r="A34" s="280" t="s">
        <v>250</v>
      </c>
      <c r="B34" s="177">
        <v>1681.1821450708039</v>
      </c>
      <c r="C34" s="177">
        <v>358.01398824311764</v>
      </c>
      <c r="D34" s="177">
        <v>1856.5199516517821</v>
      </c>
      <c r="E34" s="177">
        <v>1701.5057820284269</v>
      </c>
      <c r="F34" s="102"/>
      <c r="G34" s="102"/>
      <c r="H34" s="102"/>
      <c r="I34" s="102"/>
      <c r="J34" s="102"/>
    </row>
    <row r="35" spans="1:10" ht="23.25" customHeight="1">
      <c r="A35" s="174" t="s">
        <v>251</v>
      </c>
      <c r="B35" s="177">
        <v>2567.9623331744583</v>
      </c>
      <c r="C35" s="177">
        <v>2291.9811028024901</v>
      </c>
      <c r="D35" s="177">
        <v>2190.5985831924231</v>
      </c>
      <c r="E35" s="177">
        <v>2012.2712281995694</v>
      </c>
      <c r="F35" s="102"/>
      <c r="G35" s="102"/>
      <c r="H35" s="102"/>
      <c r="I35" s="102"/>
      <c r="J35" s="102"/>
    </row>
    <row r="36" spans="1:10" ht="23.25" customHeight="1">
      <c r="A36" s="179" t="s">
        <v>229</v>
      </c>
      <c r="B36" s="180">
        <v>1689.3742355013392</v>
      </c>
      <c r="C36" s="180">
        <v>1067.4927167069552</v>
      </c>
      <c r="D36" s="180">
        <v>1347.6230172545593</v>
      </c>
      <c r="E36" s="180">
        <v>1630.0172353012192</v>
      </c>
      <c r="F36" s="102"/>
      <c r="G36" s="102"/>
      <c r="H36" s="102"/>
      <c r="I36" s="102"/>
      <c r="J36" s="102"/>
    </row>
    <row r="37" spans="1:10" ht="21" customHeight="1">
      <c r="A37" s="181" t="s">
        <v>317</v>
      </c>
      <c r="B37" s="182"/>
      <c r="C37" s="182"/>
      <c r="F37" s="102"/>
      <c r="G37" s="102"/>
      <c r="H37" s="102"/>
      <c r="I37" s="102"/>
      <c r="J37" s="102"/>
    </row>
    <row r="38" spans="1:10" ht="21" customHeight="1">
      <c r="A38" s="57" t="s">
        <v>368</v>
      </c>
      <c r="F38" s="102"/>
      <c r="G38" s="102"/>
      <c r="H38" s="102"/>
      <c r="I38" s="102"/>
      <c r="J38" s="102"/>
    </row>
    <row r="39" spans="1:10" ht="21" customHeight="1">
      <c r="A39" s="60" t="s">
        <v>34</v>
      </c>
      <c r="F39" s="102"/>
      <c r="G39" s="102"/>
      <c r="H39" s="102"/>
      <c r="I39" s="102"/>
      <c r="J39" s="102"/>
    </row>
    <row r="40" spans="1:10" ht="21" customHeight="1">
      <c r="A40" s="57" t="s">
        <v>261</v>
      </c>
      <c r="F40" s="102"/>
      <c r="G40" s="102"/>
      <c r="H40" s="102"/>
      <c r="I40" s="102"/>
      <c r="J40" s="102"/>
    </row>
  </sheetData>
  <mergeCells count="1">
    <mergeCell ref="A4:E4"/>
  </mergeCells>
  <printOptions horizontalCentered="1"/>
  <pageMargins left="0.39370078740157483" right="0.39370078740157483" top="0.98425196850393704" bottom="0.98425196850393704" header="0.31496062992125984" footer="0.31496062992125984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Normal="100" zoomScaleSheetLayoutView="100" workbookViewId="0">
      <selection sqref="A1:F1"/>
    </sheetView>
  </sheetViews>
  <sheetFormatPr baseColWidth="10" defaultColWidth="9.7109375" defaultRowHeight="12.75"/>
  <cols>
    <col min="1" max="1" width="13.42578125" style="57" customWidth="1"/>
    <col min="2" max="2" width="62.7109375" style="57" customWidth="1"/>
    <col min="3" max="3" width="11" style="57" customWidth="1"/>
    <col min="4" max="4" width="11.28515625" style="56" customWidth="1"/>
    <col min="5" max="6" width="11.5703125" style="56" customWidth="1"/>
    <col min="7" max="235" width="9.7109375" style="57"/>
    <col min="236" max="236" width="16.5703125" style="57" customWidth="1"/>
    <col min="237" max="237" width="76.42578125" style="57" customWidth="1"/>
    <col min="238" max="251" width="0" style="57" hidden="1" customWidth="1"/>
    <col min="252" max="252" width="19.28515625" style="57" customWidth="1"/>
    <col min="253" max="253" width="0" style="57" hidden="1" customWidth="1"/>
    <col min="254" max="255" width="19.28515625" style="57" customWidth="1"/>
    <col min="256" max="257" width="16" style="57" customWidth="1"/>
    <col min="258" max="491" width="9.7109375" style="57"/>
    <col min="492" max="492" width="16.5703125" style="57" customWidth="1"/>
    <col min="493" max="493" width="76.42578125" style="57" customWidth="1"/>
    <col min="494" max="507" width="0" style="57" hidden="1" customWidth="1"/>
    <col min="508" max="508" width="19.28515625" style="57" customWidth="1"/>
    <col min="509" max="509" width="0" style="57" hidden="1" customWidth="1"/>
    <col min="510" max="511" width="19.28515625" style="57" customWidth="1"/>
    <col min="512" max="513" width="16" style="57" customWidth="1"/>
    <col min="514" max="747" width="9.7109375" style="57"/>
    <col min="748" max="748" width="16.5703125" style="57" customWidth="1"/>
    <col min="749" max="749" width="76.42578125" style="57" customWidth="1"/>
    <col min="750" max="763" width="0" style="57" hidden="1" customWidth="1"/>
    <col min="764" max="764" width="19.28515625" style="57" customWidth="1"/>
    <col min="765" max="765" width="0" style="57" hidden="1" customWidth="1"/>
    <col min="766" max="767" width="19.28515625" style="57" customWidth="1"/>
    <col min="768" max="769" width="16" style="57" customWidth="1"/>
    <col min="770" max="1003" width="9.7109375" style="57"/>
    <col min="1004" max="1004" width="16.5703125" style="57" customWidth="1"/>
    <col min="1005" max="1005" width="76.42578125" style="57" customWidth="1"/>
    <col min="1006" max="1019" width="0" style="57" hidden="1" customWidth="1"/>
    <col min="1020" max="1020" width="19.28515625" style="57" customWidth="1"/>
    <col min="1021" max="1021" width="0" style="57" hidden="1" customWidth="1"/>
    <col min="1022" max="1023" width="19.28515625" style="57" customWidth="1"/>
    <col min="1024" max="1025" width="16" style="57" customWidth="1"/>
    <col min="1026" max="1259" width="9.7109375" style="57"/>
    <col min="1260" max="1260" width="16.5703125" style="57" customWidth="1"/>
    <col min="1261" max="1261" width="76.42578125" style="57" customWidth="1"/>
    <col min="1262" max="1275" width="0" style="57" hidden="1" customWidth="1"/>
    <col min="1276" max="1276" width="19.28515625" style="57" customWidth="1"/>
    <col min="1277" max="1277" width="0" style="57" hidden="1" customWidth="1"/>
    <col min="1278" max="1279" width="19.28515625" style="57" customWidth="1"/>
    <col min="1280" max="1281" width="16" style="57" customWidth="1"/>
    <col min="1282" max="1515" width="9.7109375" style="57"/>
    <col min="1516" max="1516" width="16.5703125" style="57" customWidth="1"/>
    <col min="1517" max="1517" width="76.42578125" style="57" customWidth="1"/>
    <col min="1518" max="1531" width="0" style="57" hidden="1" customWidth="1"/>
    <col min="1532" max="1532" width="19.28515625" style="57" customWidth="1"/>
    <col min="1533" max="1533" width="0" style="57" hidden="1" customWidth="1"/>
    <col min="1534" max="1535" width="19.28515625" style="57" customWidth="1"/>
    <col min="1536" max="1537" width="16" style="57" customWidth="1"/>
    <col min="1538" max="1771" width="9.7109375" style="57"/>
    <col min="1772" max="1772" width="16.5703125" style="57" customWidth="1"/>
    <col min="1773" max="1773" width="76.42578125" style="57" customWidth="1"/>
    <col min="1774" max="1787" width="0" style="57" hidden="1" customWidth="1"/>
    <col min="1788" max="1788" width="19.28515625" style="57" customWidth="1"/>
    <col min="1789" max="1789" width="0" style="57" hidden="1" customWidth="1"/>
    <col min="1790" max="1791" width="19.28515625" style="57" customWidth="1"/>
    <col min="1792" max="1793" width="16" style="57" customWidth="1"/>
    <col min="1794" max="2027" width="9.7109375" style="57"/>
    <col min="2028" max="2028" width="16.5703125" style="57" customWidth="1"/>
    <col min="2029" max="2029" width="76.42578125" style="57" customWidth="1"/>
    <col min="2030" max="2043" width="0" style="57" hidden="1" customWidth="1"/>
    <col min="2044" max="2044" width="19.28515625" style="57" customWidth="1"/>
    <col min="2045" max="2045" width="0" style="57" hidden="1" customWidth="1"/>
    <col min="2046" max="2047" width="19.28515625" style="57" customWidth="1"/>
    <col min="2048" max="2049" width="16" style="57" customWidth="1"/>
    <col min="2050" max="2283" width="9.7109375" style="57"/>
    <col min="2284" max="2284" width="16.5703125" style="57" customWidth="1"/>
    <col min="2285" max="2285" width="76.42578125" style="57" customWidth="1"/>
    <col min="2286" max="2299" width="0" style="57" hidden="1" customWidth="1"/>
    <col min="2300" max="2300" width="19.28515625" style="57" customWidth="1"/>
    <col min="2301" max="2301" width="0" style="57" hidden="1" customWidth="1"/>
    <col min="2302" max="2303" width="19.28515625" style="57" customWidth="1"/>
    <col min="2304" max="2305" width="16" style="57" customWidth="1"/>
    <col min="2306" max="2539" width="9.7109375" style="57"/>
    <col min="2540" max="2540" width="16.5703125" style="57" customWidth="1"/>
    <col min="2541" max="2541" width="76.42578125" style="57" customWidth="1"/>
    <col min="2542" max="2555" width="0" style="57" hidden="1" customWidth="1"/>
    <col min="2556" max="2556" width="19.28515625" style="57" customWidth="1"/>
    <col min="2557" max="2557" width="0" style="57" hidden="1" customWidth="1"/>
    <col min="2558" max="2559" width="19.28515625" style="57" customWidth="1"/>
    <col min="2560" max="2561" width="16" style="57" customWidth="1"/>
    <col min="2562" max="2795" width="9.7109375" style="57"/>
    <col min="2796" max="2796" width="16.5703125" style="57" customWidth="1"/>
    <col min="2797" max="2797" width="76.42578125" style="57" customWidth="1"/>
    <col min="2798" max="2811" width="0" style="57" hidden="1" customWidth="1"/>
    <col min="2812" max="2812" width="19.28515625" style="57" customWidth="1"/>
    <col min="2813" max="2813" width="0" style="57" hidden="1" customWidth="1"/>
    <col min="2814" max="2815" width="19.28515625" style="57" customWidth="1"/>
    <col min="2816" max="2817" width="16" style="57" customWidth="1"/>
    <col min="2818" max="3051" width="9.7109375" style="57"/>
    <col min="3052" max="3052" width="16.5703125" style="57" customWidth="1"/>
    <col min="3053" max="3053" width="76.42578125" style="57" customWidth="1"/>
    <col min="3054" max="3067" width="0" style="57" hidden="1" customWidth="1"/>
    <col min="3068" max="3068" width="19.28515625" style="57" customWidth="1"/>
    <col min="3069" max="3069" width="0" style="57" hidden="1" customWidth="1"/>
    <col min="3070" max="3071" width="19.28515625" style="57" customWidth="1"/>
    <col min="3072" max="3073" width="16" style="57" customWidth="1"/>
    <col min="3074" max="3307" width="9.7109375" style="57"/>
    <col min="3308" max="3308" width="16.5703125" style="57" customWidth="1"/>
    <col min="3309" max="3309" width="76.42578125" style="57" customWidth="1"/>
    <col min="3310" max="3323" width="0" style="57" hidden="1" customWidth="1"/>
    <col min="3324" max="3324" width="19.28515625" style="57" customWidth="1"/>
    <col min="3325" max="3325" width="0" style="57" hidden="1" customWidth="1"/>
    <col min="3326" max="3327" width="19.28515625" style="57" customWidth="1"/>
    <col min="3328" max="3329" width="16" style="57" customWidth="1"/>
    <col min="3330" max="3563" width="9.7109375" style="57"/>
    <col min="3564" max="3564" width="16.5703125" style="57" customWidth="1"/>
    <col min="3565" max="3565" width="76.42578125" style="57" customWidth="1"/>
    <col min="3566" max="3579" width="0" style="57" hidden="1" customWidth="1"/>
    <col min="3580" max="3580" width="19.28515625" style="57" customWidth="1"/>
    <col min="3581" max="3581" width="0" style="57" hidden="1" customWidth="1"/>
    <col min="3582" max="3583" width="19.28515625" style="57" customWidth="1"/>
    <col min="3584" max="3585" width="16" style="57" customWidth="1"/>
    <col min="3586" max="3819" width="9.7109375" style="57"/>
    <col min="3820" max="3820" width="16.5703125" style="57" customWidth="1"/>
    <col min="3821" max="3821" width="76.42578125" style="57" customWidth="1"/>
    <col min="3822" max="3835" width="0" style="57" hidden="1" customWidth="1"/>
    <col min="3836" max="3836" width="19.28515625" style="57" customWidth="1"/>
    <col min="3837" max="3837" width="0" style="57" hidden="1" customWidth="1"/>
    <col min="3838" max="3839" width="19.28515625" style="57" customWidth="1"/>
    <col min="3840" max="3841" width="16" style="57" customWidth="1"/>
    <col min="3842" max="4075" width="9.7109375" style="57"/>
    <col min="4076" max="4076" width="16.5703125" style="57" customWidth="1"/>
    <col min="4077" max="4077" width="76.42578125" style="57" customWidth="1"/>
    <col min="4078" max="4091" width="0" style="57" hidden="1" customWidth="1"/>
    <col min="4092" max="4092" width="19.28515625" style="57" customWidth="1"/>
    <col min="4093" max="4093" width="0" style="57" hidden="1" customWidth="1"/>
    <col min="4094" max="4095" width="19.28515625" style="57" customWidth="1"/>
    <col min="4096" max="4097" width="16" style="57" customWidth="1"/>
    <col min="4098" max="4331" width="9.7109375" style="57"/>
    <col min="4332" max="4332" width="16.5703125" style="57" customWidth="1"/>
    <col min="4333" max="4333" width="76.42578125" style="57" customWidth="1"/>
    <col min="4334" max="4347" width="0" style="57" hidden="1" customWidth="1"/>
    <col min="4348" max="4348" width="19.28515625" style="57" customWidth="1"/>
    <col min="4349" max="4349" width="0" style="57" hidden="1" customWidth="1"/>
    <col min="4350" max="4351" width="19.28515625" style="57" customWidth="1"/>
    <col min="4352" max="4353" width="16" style="57" customWidth="1"/>
    <col min="4354" max="4587" width="9.7109375" style="57"/>
    <col min="4588" max="4588" width="16.5703125" style="57" customWidth="1"/>
    <col min="4589" max="4589" width="76.42578125" style="57" customWidth="1"/>
    <col min="4590" max="4603" width="0" style="57" hidden="1" customWidth="1"/>
    <col min="4604" max="4604" width="19.28515625" style="57" customWidth="1"/>
    <col min="4605" max="4605" width="0" style="57" hidden="1" customWidth="1"/>
    <col min="4606" max="4607" width="19.28515625" style="57" customWidth="1"/>
    <col min="4608" max="4609" width="16" style="57" customWidth="1"/>
    <col min="4610" max="4843" width="9.7109375" style="57"/>
    <col min="4844" max="4844" width="16.5703125" style="57" customWidth="1"/>
    <col min="4845" max="4845" width="76.42578125" style="57" customWidth="1"/>
    <col min="4846" max="4859" width="0" style="57" hidden="1" customWidth="1"/>
    <col min="4860" max="4860" width="19.28515625" style="57" customWidth="1"/>
    <col min="4861" max="4861" width="0" style="57" hidden="1" customWidth="1"/>
    <col min="4862" max="4863" width="19.28515625" style="57" customWidth="1"/>
    <col min="4864" max="4865" width="16" style="57" customWidth="1"/>
    <col min="4866" max="5099" width="9.7109375" style="57"/>
    <col min="5100" max="5100" width="16.5703125" style="57" customWidth="1"/>
    <col min="5101" max="5101" width="76.42578125" style="57" customWidth="1"/>
    <col min="5102" max="5115" width="0" style="57" hidden="1" customWidth="1"/>
    <col min="5116" max="5116" width="19.28515625" style="57" customWidth="1"/>
    <col min="5117" max="5117" width="0" style="57" hidden="1" customWidth="1"/>
    <col min="5118" max="5119" width="19.28515625" style="57" customWidth="1"/>
    <col min="5120" max="5121" width="16" style="57" customWidth="1"/>
    <col min="5122" max="5355" width="9.7109375" style="57"/>
    <col min="5356" max="5356" width="16.5703125" style="57" customWidth="1"/>
    <col min="5357" max="5357" width="76.42578125" style="57" customWidth="1"/>
    <col min="5358" max="5371" width="0" style="57" hidden="1" customWidth="1"/>
    <col min="5372" max="5372" width="19.28515625" style="57" customWidth="1"/>
    <col min="5373" max="5373" width="0" style="57" hidden="1" customWidth="1"/>
    <col min="5374" max="5375" width="19.28515625" style="57" customWidth="1"/>
    <col min="5376" max="5377" width="16" style="57" customWidth="1"/>
    <col min="5378" max="5611" width="9.7109375" style="57"/>
    <col min="5612" max="5612" width="16.5703125" style="57" customWidth="1"/>
    <col min="5613" max="5613" width="76.42578125" style="57" customWidth="1"/>
    <col min="5614" max="5627" width="0" style="57" hidden="1" customWidth="1"/>
    <col min="5628" max="5628" width="19.28515625" style="57" customWidth="1"/>
    <col min="5629" max="5629" width="0" style="57" hidden="1" customWidth="1"/>
    <col min="5630" max="5631" width="19.28515625" style="57" customWidth="1"/>
    <col min="5632" max="5633" width="16" style="57" customWidth="1"/>
    <col min="5634" max="5867" width="9.7109375" style="57"/>
    <col min="5868" max="5868" width="16.5703125" style="57" customWidth="1"/>
    <col min="5869" max="5869" width="76.42578125" style="57" customWidth="1"/>
    <col min="5870" max="5883" width="0" style="57" hidden="1" customWidth="1"/>
    <col min="5884" max="5884" width="19.28515625" style="57" customWidth="1"/>
    <col min="5885" max="5885" width="0" style="57" hidden="1" customWidth="1"/>
    <col min="5886" max="5887" width="19.28515625" style="57" customWidth="1"/>
    <col min="5888" max="5889" width="16" style="57" customWidth="1"/>
    <col min="5890" max="6123" width="9.7109375" style="57"/>
    <col min="6124" max="6124" width="16.5703125" style="57" customWidth="1"/>
    <col min="6125" max="6125" width="76.42578125" style="57" customWidth="1"/>
    <col min="6126" max="6139" width="0" style="57" hidden="1" customWidth="1"/>
    <col min="6140" max="6140" width="19.28515625" style="57" customWidth="1"/>
    <col min="6141" max="6141" width="0" style="57" hidden="1" customWidth="1"/>
    <col min="6142" max="6143" width="19.28515625" style="57" customWidth="1"/>
    <col min="6144" max="6145" width="16" style="57" customWidth="1"/>
    <col min="6146" max="6379" width="9.7109375" style="57"/>
    <col min="6380" max="6380" width="16.5703125" style="57" customWidth="1"/>
    <col min="6381" max="6381" width="76.42578125" style="57" customWidth="1"/>
    <col min="6382" max="6395" width="0" style="57" hidden="1" customWidth="1"/>
    <col min="6396" max="6396" width="19.28515625" style="57" customWidth="1"/>
    <col min="6397" max="6397" width="0" style="57" hidden="1" customWidth="1"/>
    <col min="6398" max="6399" width="19.28515625" style="57" customWidth="1"/>
    <col min="6400" max="6401" width="16" style="57" customWidth="1"/>
    <col min="6402" max="6635" width="9.7109375" style="57"/>
    <col min="6636" max="6636" width="16.5703125" style="57" customWidth="1"/>
    <col min="6637" max="6637" width="76.42578125" style="57" customWidth="1"/>
    <col min="6638" max="6651" width="0" style="57" hidden="1" customWidth="1"/>
    <col min="6652" max="6652" width="19.28515625" style="57" customWidth="1"/>
    <col min="6653" max="6653" width="0" style="57" hidden="1" customWidth="1"/>
    <col min="6654" max="6655" width="19.28515625" style="57" customWidth="1"/>
    <col min="6656" max="6657" width="16" style="57" customWidth="1"/>
    <col min="6658" max="6891" width="9.7109375" style="57"/>
    <col min="6892" max="6892" width="16.5703125" style="57" customWidth="1"/>
    <col min="6893" max="6893" width="76.42578125" style="57" customWidth="1"/>
    <col min="6894" max="6907" width="0" style="57" hidden="1" customWidth="1"/>
    <col min="6908" max="6908" width="19.28515625" style="57" customWidth="1"/>
    <col min="6909" max="6909" width="0" style="57" hidden="1" customWidth="1"/>
    <col min="6910" max="6911" width="19.28515625" style="57" customWidth="1"/>
    <col min="6912" max="6913" width="16" style="57" customWidth="1"/>
    <col min="6914" max="7147" width="9.7109375" style="57"/>
    <col min="7148" max="7148" width="16.5703125" style="57" customWidth="1"/>
    <col min="7149" max="7149" width="76.42578125" style="57" customWidth="1"/>
    <col min="7150" max="7163" width="0" style="57" hidden="1" customWidth="1"/>
    <col min="7164" max="7164" width="19.28515625" style="57" customWidth="1"/>
    <col min="7165" max="7165" width="0" style="57" hidden="1" customWidth="1"/>
    <col min="7166" max="7167" width="19.28515625" style="57" customWidth="1"/>
    <col min="7168" max="7169" width="16" style="57" customWidth="1"/>
    <col min="7170" max="7403" width="9.7109375" style="57"/>
    <col min="7404" max="7404" width="16.5703125" style="57" customWidth="1"/>
    <col min="7405" max="7405" width="76.42578125" style="57" customWidth="1"/>
    <col min="7406" max="7419" width="0" style="57" hidden="1" customWidth="1"/>
    <col min="7420" max="7420" width="19.28515625" style="57" customWidth="1"/>
    <col min="7421" max="7421" width="0" style="57" hidden="1" customWidth="1"/>
    <col min="7422" max="7423" width="19.28515625" style="57" customWidth="1"/>
    <col min="7424" max="7425" width="16" style="57" customWidth="1"/>
    <col min="7426" max="7659" width="9.7109375" style="57"/>
    <col min="7660" max="7660" width="16.5703125" style="57" customWidth="1"/>
    <col min="7661" max="7661" width="76.42578125" style="57" customWidth="1"/>
    <col min="7662" max="7675" width="0" style="57" hidden="1" customWidth="1"/>
    <col min="7676" max="7676" width="19.28515625" style="57" customWidth="1"/>
    <col min="7677" max="7677" width="0" style="57" hidden="1" customWidth="1"/>
    <col min="7678" max="7679" width="19.28515625" style="57" customWidth="1"/>
    <col min="7680" max="7681" width="16" style="57" customWidth="1"/>
    <col min="7682" max="7915" width="9.7109375" style="57"/>
    <col min="7916" max="7916" width="16.5703125" style="57" customWidth="1"/>
    <col min="7917" max="7917" width="76.42578125" style="57" customWidth="1"/>
    <col min="7918" max="7931" width="0" style="57" hidden="1" customWidth="1"/>
    <col min="7932" max="7932" width="19.28515625" style="57" customWidth="1"/>
    <col min="7933" max="7933" width="0" style="57" hidden="1" customWidth="1"/>
    <col min="7934" max="7935" width="19.28515625" style="57" customWidth="1"/>
    <col min="7936" max="7937" width="16" style="57" customWidth="1"/>
    <col min="7938" max="8171" width="9.7109375" style="57"/>
    <col min="8172" max="8172" width="16.5703125" style="57" customWidth="1"/>
    <col min="8173" max="8173" width="76.42578125" style="57" customWidth="1"/>
    <col min="8174" max="8187" width="0" style="57" hidden="1" customWidth="1"/>
    <col min="8188" max="8188" width="19.28515625" style="57" customWidth="1"/>
    <col min="8189" max="8189" width="0" style="57" hidden="1" customWidth="1"/>
    <col min="8190" max="8191" width="19.28515625" style="57" customWidth="1"/>
    <col min="8192" max="8193" width="16" style="57" customWidth="1"/>
    <col min="8194" max="8427" width="9.7109375" style="57"/>
    <col min="8428" max="8428" width="16.5703125" style="57" customWidth="1"/>
    <col min="8429" max="8429" width="76.42578125" style="57" customWidth="1"/>
    <col min="8430" max="8443" width="0" style="57" hidden="1" customWidth="1"/>
    <col min="8444" max="8444" width="19.28515625" style="57" customWidth="1"/>
    <col min="8445" max="8445" width="0" style="57" hidden="1" customWidth="1"/>
    <col min="8446" max="8447" width="19.28515625" style="57" customWidth="1"/>
    <col min="8448" max="8449" width="16" style="57" customWidth="1"/>
    <col min="8450" max="8683" width="9.7109375" style="57"/>
    <col min="8684" max="8684" width="16.5703125" style="57" customWidth="1"/>
    <col min="8685" max="8685" width="76.42578125" style="57" customWidth="1"/>
    <col min="8686" max="8699" width="0" style="57" hidden="1" customWidth="1"/>
    <col min="8700" max="8700" width="19.28515625" style="57" customWidth="1"/>
    <col min="8701" max="8701" width="0" style="57" hidden="1" customWidth="1"/>
    <col min="8702" max="8703" width="19.28515625" style="57" customWidth="1"/>
    <col min="8704" max="8705" width="16" style="57" customWidth="1"/>
    <col min="8706" max="8939" width="9.7109375" style="57"/>
    <col min="8940" max="8940" width="16.5703125" style="57" customWidth="1"/>
    <col min="8941" max="8941" width="76.42578125" style="57" customWidth="1"/>
    <col min="8942" max="8955" width="0" style="57" hidden="1" customWidth="1"/>
    <col min="8956" max="8956" width="19.28515625" style="57" customWidth="1"/>
    <col min="8957" max="8957" width="0" style="57" hidden="1" customWidth="1"/>
    <col min="8958" max="8959" width="19.28515625" style="57" customWidth="1"/>
    <col min="8960" max="8961" width="16" style="57" customWidth="1"/>
    <col min="8962" max="9195" width="9.7109375" style="57"/>
    <col min="9196" max="9196" width="16.5703125" style="57" customWidth="1"/>
    <col min="9197" max="9197" width="76.42578125" style="57" customWidth="1"/>
    <col min="9198" max="9211" width="0" style="57" hidden="1" customWidth="1"/>
    <col min="9212" max="9212" width="19.28515625" style="57" customWidth="1"/>
    <col min="9213" max="9213" width="0" style="57" hidden="1" customWidth="1"/>
    <col min="9214" max="9215" width="19.28515625" style="57" customWidth="1"/>
    <col min="9216" max="9217" width="16" style="57" customWidth="1"/>
    <col min="9218" max="9451" width="9.7109375" style="57"/>
    <col min="9452" max="9452" width="16.5703125" style="57" customWidth="1"/>
    <col min="9453" max="9453" width="76.42578125" style="57" customWidth="1"/>
    <col min="9454" max="9467" width="0" style="57" hidden="1" customWidth="1"/>
    <col min="9468" max="9468" width="19.28515625" style="57" customWidth="1"/>
    <col min="9469" max="9469" width="0" style="57" hidden="1" customWidth="1"/>
    <col min="9470" max="9471" width="19.28515625" style="57" customWidth="1"/>
    <col min="9472" max="9473" width="16" style="57" customWidth="1"/>
    <col min="9474" max="9707" width="9.7109375" style="57"/>
    <col min="9708" max="9708" width="16.5703125" style="57" customWidth="1"/>
    <col min="9709" max="9709" width="76.42578125" style="57" customWidth="1"/>
    <col min="9710" max="9723" width="0" style="57" hidden="1" customWidth="1"/>
    <col min="9724" max="9724" width="19.28515625" style="57" customWidth="1"/>
    <col min="9725" max="9725" width="0" style="57" hidden="1" customWidth="1"/>
    <col min="9726" max="9727" width="19.28515625" style="57" customWidth="1"/>
    <col min="9728" max="9729" width="16" style="57" customWidth="1"/>
    <col min="9730" max="9963" width="9.7109375" style="57"/>
    <col min="9964" max="9964" width="16.5703125" style="57" customWidth="1"/>
    <col min="9965" max="9965" width="76.42578125" style="57" customWidth="1"/>
    <col min="9966" max="9979" width="0" style="57" hidden="1" customWidth="1"/>
    <col min="9980" max="9980" width="19.28515625" style="57" customWidth="1"/>
    <col min="9981" max="9981" width="0" style="57" hidden="1" customWidth="1"/>
    <col min="9982" max="9983" width="19.28515625" style="57" customWidth="1"/>
    <col min="9984" max="9985" width="16" style="57" customWidth="1"/>
    <col min="9986" max="10219" width="9.7109375" style="57"/>
    <col min="10220" max="10220" width="16.5703125" style="57" customWidth="1"/>
    <col min="10221" max="10221" width="76.42578125" style="57" customWidth="1"/>
    <col min="10222" max="10235" width="0" style="57" hidden="1" customWidth="1"/>
    <col min="10236" max="10236" width="19.28515625" style="57" customWidth="1"/>
    <col min="10237" max="10237" width="0" style="57" hidden="1" customWidth="1"/>
    <col min="10238" max="10239" width="19.28515625" style="57" customWidth="1"/>
    <col min="10240" max="10241" width="16" style="57" customWidth="1"/>
    <col min="10242" max="10475" width="9.7109375" style="57"/>
    <col min="10476" max="10476" width="16.5703125" style="57" customWidth="1"/>
    <col min="10477" max="10477" width="76.42578125" style="57" customWidth="1"/>
    <col min="10478" max="10491" width="0" style="57" hidden="1" customWidth="1"/>
    <col min="10492" max="10492" width="19.28515625" style="57" customWidth="1"/>
    <col min="10493" max="10493" width="0" style="57" hidden="1" customWidth="1"/>
    <col min="10494" max="10495" width="19.28515625" style="57" customWidth="1"/>
    <col min="10496" max="10497" width="16" style="57" customWidth="1"/>
    <col min="10498" max="10731" width="9.7109375" style="57"/>
    <col min="10732" max="10732" width="16.5703125" style="57" customWidth="1"/>
    <col min="10733" max="10733" width="76.42578125" style="57" customWidth="1"/>
    <col min="10734" max="10747" width="0" style="57" hidden="1" customWidth="1"/>
    <col min="10748" max="10748" width="19.28515625" style="57" customWidth="1"/>
    <col min="10749" max="10749" width="0" style="57" hidden="1" customWidth="1"/>
    <col min="10750" max="10751" width="19.28515625" style="57" customWidth="1"/>
    <col min="10752" max="10753" width="16" style="57" customWidth="1"/>
    <col min="10754" max="10987" width="9.7109375" style="57"/>
    <col min="10988" max="10988" width="16.5703125" style="57" customWidth="1"/>
    <col min="10989" max="10989" width="76.42578125" style="57" customWidth="1"/>
    <col min="10990" max="11003" width="0" style="57" hidden="1" customWidth="1"/>
    <col min="11004" max="11004" width="19.28515625" style="57" customWidth="1"/>
    <col min="11005" max="11005" width="0" style="57" hidden="1" customWidth="1"/>
    <col min="11006" max="11007" width="19.28515625" style="57" customWidth="1"/>
    <col min="11008" max="11009" width="16" style="57" customWidth="1"/>
    <col min="11010" max="11243" width="9.7109375" style="57"/>
    <col min="11244" max="11244" width="16.5703125" style="57" customWidth="1"/>
    <col min="11245" max="11245" width="76.42578125" style="57" customWidth="1"/>
    <col min="11246" max="11259" width="0" style="57" hidden="1" customWidth="1"/>
    <col min="11260" max="11260" width="19.28515625" style="57" customWidth="1"/>
    <col min="11261" max="11261" width="0" style="57" hidden="1" customWidth="1"/>
    <col min="11262" max="11263" width="19.28515625" style="57" customWidth="1"/>
    <col min="11264" max="11265" width="16" style="57" customWidth="1"/>
    <col min="11266" max="11499" width="9.7109375" style="57"/>
    <col min="11500" max="11500" width="16.5703125" style="57" customWidth="1"/>
    <col min="11501" max="11501" width="76.42578125" style="57" customWidth="1"/>
    <col min="11502" max="11515" width="0" style="57" hidden="1" customWidth="1"/>
    <col min="11516" max="11516" width="19.28515625" style="57" customWidth="1"/>
    <col min="11517" max="11517" width="0" style="57" hidden="1" customWidth="1"/>
    <col min="11518" max="11519" width="19.28515625" style="57" customWidth="1"/>
    <col min="11520" max="11521" width="16" style="57" customWidth="1"/>
    <col min="11522" max="11755" width="9.7109375" style="57"/>
    <col min="11756" max="11756" width="16.5703125" style="57" customWidth="1"/>
    <col min="11757" max="11757" width="76.42578125" style="57" customWidth="1"/>
    <col min="11758" max="11771" width="0" style="57" hidden="1" customWidth="1"/>
    <col min="11772" max="11772" width="19.28515625" style="57" customWidth="1"/>
    <col min="11773" max="11773" width="0" style="57" hidden="1" customWidth="1"/>
    <col min="11774" max="11775" width="19.28515625" style="57" customWidth="1"/>
    <col min="11776" max="11777" width="16" style="57" customWidth="1"/>
    <col min="11778" max="12011" width="9.7109375" style="57"/>
    <col min="12012" max="12012" width="16.5703125" style="57" customWidth="1"/>
    <col min="12013" max="12013" width="76.42578125" style="57" customWidth="1"/>
    <col min="12014" max="12027" width="0" style="57" hidden="1" customWidth="1"/>
    <col min="12028" max="12028" width="19.28515625" style="57" customWidth="1"/>
    <col min="12029" max="12029" width="0" style="57" hidden="1" customWidth="1"/>
    <col min="12030" max="12031" width="19.28515625" style="57" customWidth="1"/>
    <col min="12032" max="12033" width="16" style="57" customWidth="1"/>
    <col min="12034" max="12267" width="9.7109375" style="57"/>
    <col min="12268" max="12268" width="16.5703125" style="57" customWidth="1"/>
    <col min="12269" max="12269" width="76.42578125" style="57" customWidth="1"/>
    <col min="12270" max="12283" width="0" style="57" hidden="1" customWidth="1"/>
    <col min="12284" max="12284" width="19.28515625" style="57" customWidth="1"/>
    <col min="12285" max="12285" width="0" style="57" hidden="1" customWidth="1"/>
    <col min="12286" max="12287" width="19.28515625" style="57" customWidth="1"/>
    <col min="12288" max="12289" width="16" style="57" customWidth="1"/>
    <col min="12290" max="12523" width="9.7109375" style="57"/>
    <col min="12524" max="12524" width="16.5703125" style="57" customWidth="1"/>
    <col min="12525" max="12525" width="76.42578125" style="57" customWidth="1"/>
    <col min="12526" max="12539" width="0" style="57" hidden="1" customWidth="1"/>
    <col min="12540" max="12540" width="19.28515625" style="57" customWidth="1"/>
    <col min="12541" max="12541" width="0" style="57" hidden="1" customWidth="1"/>
    <col min="12542" max="12543" width="19.28515625" style="57" customWidth="1"/>
    <col min="12544" max="12545" width="16" style="57" customWidth="1"/>
    <col min="12546" max="12779" width="9.7109375" style="57"/>
    <col min="12780" max="12780" width="16.5703125" style="57" customWidth="1"/>
    <col min="12781" max="12781" width="76.42578125" style="57" customWidth="1"/>
    <col min="12782" max="12795" width="0" style="57" hidden="1" customWidth="1"/>
    <col min="12796" max="12796" width="19.28515625" style="57" customWidth="1"/>
    <col min="12797" max="12797" width="0" style="57" hidden="1" customWidth="1"/>
    <col min="12798" max="12799" width="19.28515625" style="57" customWidth="1"/>
    <col min="12800" max="12801" width="16" style="57" customWidth="1"/>
    <col min="12802" max="13035" width="9.7109375" style="57"/>
    <col min="13036" max="13036" width="16.5703125" style="57" customWidth="1"/>
    <col min="13037" max="13037" width="76.42578125" style="57" customWidth="1"/>
    <col min="13038" max="13051" width="0" style="57" hidden="1" customWidth="1"/>
    <col min="13052" max="13052" width="19.28515625" style="57" customWidth="1"/>
    <col min="13053" max="13053" width="0" style="57" hidden="1" customWidth="1"/>
    <col min="13054" max="13055" width="19.28515625" style="57" customWidth="1"/>
    <col min="13056" max="13057" width="16" style="57" customWidth="1"/>
    <col min="13058" max="13291" width="9.7109375" style="57"/>
    <col min="13292" max="13292" width="16.5703125" style="57" customWidth="1"/>
    <col min="13293" max="13293" width="76.42578125" style="57" customWidth="1"/>
    <col min="13294" max="13307" width="0" style="57" hidden="1" customWidth="1"/>
    <col min="13308" max="13308" width="19.28515625" style="57" customWidth="1"/>
    <col min="13309" max="13309" width="0" style="57" hidden="1" customWidth="1"/>
    <col min="13310" max="13311" width="19.28515625" style="57" customWidth="1"/>
    <col min="13312" max="13313" width="16" style="57" customWidth="1"/>
    <col min="13314" max="13547" width="9.7109375" style="57"/>
    <col min="13548" max="13548" width="16.5703125" style="57" customWidth="1"/>
    <col min="13549" max="13549" width="76.42578125" style="57" customWidth="1"/>
    <col min="13550" max="13563" width="0" style="57" hidden="1" customWidth="1"/>
    <col min="13564" max="13564" width="19.28515625" style="57" customWidth="1"/>
    <col min="13565" max="13565" width="0" style="57" hidden="1" customWidth="1"/>
    <col min="13566" max="13567" width="19.28515625" style="57" customWidth="1"/>
    <col min="13568" max="13569" width="16" style="57" customWidth="1"/>
    <col min="13570" max="13803" width="9.7109375" style="57"/>
    <col min="13804" max="13804" width="16.5703125" style="57" customWidth="1"/>
    <col min="13805" max="13805" width="76.42578125" style="57" customWidth="1"/>
    <col min="13806" max="13819" width="0" style="57" hidden="1" customWidth="1"/>
    <col min="13820" max="13820" width="19.28515625" style="57" customWidth="1"/>
    <col min="13821" max="13821" width="0" style="57" hidden="1" customWidth="1"/>
    <col min="13822" max="13823" width="19.28515625" style="57" customWidth="1"/>
    <col min="13824" max="13825" width="16" style="57" customWidth="1"/>
    <col min="13826" max="14059" width="9.7109375" style="57"/>
    <col min="14060" max="14060" width="16.5703125" style="57" customWidth="1"/>
    <col min="14061" max="14061" width="76.42578125" style="57" customWidth="1"/>
    <col min="14062" max="14075" width="0" style="57" hidden="1" customWidth="1"/>
    <col min="14076" max="14076" width="19.28515625" style="57" customWidth="1"/>
    <col min="14077" max="14077" width="0" style="57" hidden="1" customWidth="1"/>
    <col min="14078" max="14079" width="19.28515625" style="57" customWidth="1"/>
    <col min="14080" max="14081" width="16" style="57" customWidth="1"/>
    <col min="14082" max="14315" width="9.7109375" style="57"/>
    <col min="14316" max="14316" width="16.5703125" style="57" customWidth="1"/>
    <col min="14317" max="14317" width="76.42578125" style="57" customWidth="1"/>
    <col min="14318" max="14331" width="0" style="57" hidden="1" customWidth="1"/>
    <col min="14332" max="14332" width="19.28515625" style="57" customWidth="1"/>
    <col min="14333" max="14333" width="0" style="57" hidden="1" customWidth="1"/>
    <col min="14334" max="14335" width="19.28515625" style="57" customWidth="1"/>
    <col min="14336" max="14337" width="16" style="57" customWidth="1"/>
    <col min="14338" max="14571" width="9.7109375" style="57"/>
    <col min="14572" max="14572" width="16.5703125" style="57" customWidth="1"/>
    <col min="14573" max="14573" width="76.42578125" style="57" customWidth="1"/>
    <col min="14574" max="14587" width="0" style="57" hidden="1" customWidth="1"/>
    <col min="14588" max="14588" width="19.28515625" style="57" customWidth="1"/>
    <col min="14589" max="14589" width="0" style="57" hidden="1" customWidth="1"/>
    <col min="14590" max="14591" width="19.28515625" style="57" customWidth="1"/>
    <col min="14592" max="14593" width="16" style="57" customWidth="1"/>
    <col min="14594" max="14827" width="9.7109375" style="57"/>
    <col min="14828" max="14828" width="16.5703125" style="57" customWidth="1"/>
    <col min="14829" max="14829" width="76.42578125" style="57" customWidth="1"/>
    <col min="14830" max="14843" width="0" style="57" hidden="1" customWidth="1"/>
    <col min="14844" max="14844" width="19.28515625" style="57" customWidth="1"/>
    <col min="14845" max="14845" width="0" style="57" hidden="1" customWidth="1"/>
    <col min="14846" max="14847" width="19.28515625" style="57" customWidth="1"/>
    <col min="14848" max="14849" width="16" style="57" customWidth="1"/>
    <col min="14850" max="15083" width="9.7109375" style="57"/>
    <col min="15084" max="15084" width="16.5703125" style="57" customWidth="1"/>
    <col min="15085" max="15085" width="76.42578125" style="57" customWidth="1"/>
    <col min="15086" max="15099" width="0" style="57" hidden="1" customWidth="1"/>
    <col min="15100" max="15100" width="19.28515625" style="57" customWidth="1"/>
    <col min="15101" max="15101" width="0" style="57" hidden="1" customWidth="1"/>
    <col min="15102" max="15103" width="19.28515625" style="57" customWidth="1"/>
    <col min="15104" max="15105" width="16" style="57" customWidth="1"/>
    <col min="15106" max="15339" width="9.7109375" style="57"/>
    <col min="15340" max="15340" width="16.5703125" style="57" customWidth="1"/>
    <col min="15341" max="15341" width="76.42578125" style="57" customWidth="1"/>
    <col min="15342" max="15355" width="0" style="57" hidden="1" customWidth="1"/>
    <col min="15356" max="15356" width="19.28515625" style="57" customWidth="1"/>
    <col min="15357" max="15357" width="0" style="57" hidden="1" customWidth="1"/>
    <col min="15358" max="15359" width="19.28515625" style="57" customWidth="1"/>
    <col min="15360" max="15361" width="16" style="57" customWidth="1"/>
    <col min="15362" max="15595" width="9.7109375" style="57"/>
    <col min="15596" max="15596" width="16.5703125" style="57" customWidth="1"/>
    <col min="15597" max="15597" width="76.42578125" style="57" customWidth="1"/>
    <col min="15598" max="15611" width="0" style="57" hidden="1" customWidth="1"/>
    <col min="15612" max="15612" width="19.28515625" style="57" customWidth="1"/>
    <col min="15613" max="15613" width="0" style="57" hidden="1" customWidth="1"/>
    <col min="15614" max="15615" width="19.28515625" style="57" customWidth="1"/>
    <col min="15616" max="15617" width="16" style="57" customWidth="1"/>
    <col min="15618" max="15851" width="9.7109375" style="57"/>
    <col min="15852" max="15852" width="16.5703125" style="57" customWidth="1"/>
    <col min="15853" max="15853" width="76.42578125" style="57" customWidth="1"/>
    <col min="15854" max="15867" width="0" style="57" hidden="1" customWidth="1"/>
    <col min="15868" max="15868" width="19.28515625" style="57" customWidth="1"/>
    <col min="15869" max="15869" width="0" style="57" hidden="1" customWidth="1"/>
    <col min="15870" max="15871" width="19.28515625" style="57" customWidth="1"/>
    <col min="15872" max="15873" width="16" style="57" customWidth="1"/>
    <col min="15874" max="16107" width="9.7109375" style="57"/>
    <col min="16108" max="16108" width="16.5703125" style="57" customWidth="1"/>
    <col min="16109" max="16109" width="76.42578125" style="57" customWidth="1"/>
    <col min="16110" max="16123" width="0" style="57" hidden="1" customWidth="1"/>
    <col min="16124" max="16124" width="19.28515625" style="57" customWidth="1"/>
    <col min="16125" max="16125" width="0" style="57" hidden="1" customWidth="1"/>
    <col min="16126" max="16127" width="19.28515625" style="57" customWidth="1"/>
    <col min="16128" max="16129" width="16" style="57" customWidth="1"/>
    <col min="16130" max="16384" width="9.7109375" style="57"/>
  </cols>
  <sheetData>
    <row r="1" spans="1:17" ht="24.2" customHeight="1">
      <c r="A1" s="457" t="s">
        <v>271</v>
      </c>
      <c r="B1" s="457"/>
      <c r="C1" s="457"/>
      <c r="D1" s="457"/>
      <c r="E1" s="457"/>
      <c r="F1" s="457"/>
    </row>
    <row r="2" spans="1:17" ht="17.25" customHeight="1">
      <c r="A2" s="458" t="s">
        <v>272</v>
      </c>
      <c r="B2" s="458"/>
      <c r="C2" s="458"/>
      <c r="D2" s="458"/>
      <c r="E2" s="458"/>
      <c r="F2" s="458"/>
    </row>
    <row r="3" spans="1:17" ht="21" customHeight="1">
      <c r="A3" s="457" t="s">
        <v>273</v>
      </c>
      <c r="B3" s="457"/>
      <c r="C3" s="457"/>
      <c r="D3" s="457"/>
      <c r="E3" s="457"/>
      <c r="F3" s="457"/>
    </row>
    <row r="4" spans="1:17" ht="39.75" customHeight="1">
      <c r="A4" s="455" t="s">
        <v>381</v>
      </c>
      <c r="B4" s="455"/>
      <c r="C4" s="455"/>
      <c r="D4" s="455"/>
      <c r="E4" s="455"/>
      <c r="F4" s="455"/>
    </row>
    <row r="5" spans="1:17" ht="36" customHeight="1">
      <c r="A5" s="459" t="s">
        <v>297</v>
      </c>
      <c r="B5" s="460" t="s">
        <v>49</v>
      </c>
      <c r="C5" s="184" t="s">
        <v>318</v>
      </c>
      <c r="D5" s="116"/>
      <c r="E5" s="184"/>
      <c r="F5" s="184"/>
    </row>
    <row r="6" spans="1:17" ht="24.95" customHeight="1">
      <c r="A6" s="441"/>
      <c r="B6" s="461"/>
      <c r="C6" s="22">
        <v>2015</v>
      </c>
      <c r="D6" s="22">
        <v>2016</v>
      </c>
      <c r="E6" s="22" t="s">
        <v>353</v>
      </c>
      <c r="F6" s="22" t="s">
        <v>352</v>
      </c>
    </row>
    <row r="7" spans="1:17" ht="21" customHeight="1">
      <c r="A7" s="280"/>
      <c r="B7" s="129" t="s">
        <v>51</v>
      </c>
      <c r="C7" s="291"/>
      <c r="D7" s="291"/>
      <c r="E7" s="291"/>
      <c r="F7" s="291"/>
    </row>
    <row r="8" spans="1:17" ht="21" customHeight="1">
      <c r="A8" s="259" t="s">
        <v>52</v>
      </c>
      <c r="B8" s="129" t="s">
        <v>253</v>
      </c>
      <c r="C8" s="283">
        <v>753.78293206982141</v>
      </c>
      <c r="D8" s="283">
        <v>780.56287669411404</v>
      </c>
      <c r="E8" s="283">
        <v>789.82628763628099</v>
      </c>
      <c r="F8" s="283">
        <v>815.52881686827095</v>
      </c>
      <c r="G8" s="102"/>
      <c r="H8" s="102"/>
      <c r="I8" s="102"/>
      <c r="J8" s="102"/>
      <c r="L8" s="102"/>
      <c r="M8" s="102"/>
      <c r="N8" s="102"/>
      <c r="O8" s="102"/>
      <c r="P8" s="102"/>
      <c r="Q8" s="102"/>
    </row>
    <row r="9" spans="1:17" ht="21" customHeight="1">
      <c r="A9" s="259" t="s">
        <v>54</v>
      </c>
      <c r="B9" s="129" t="s">
        <v>55</v>
      </c>
      <c r="C9" s="283">
        <v>181.22958390493332</v>
      </c>
      <c r="D9" s="283">
        <v>161.02289728835765</v>
      </c>
      <c r="E9" s="283">
        <v>162.06590636618691</v>
      </c>
      <c r="F9" s="283">
        <v>158.5538106495693</v>
      </c>
      <c r="G9" s="102"/>
      <c r="H9" s="102"/>
      <c r="I9" s="102"/>
      <c r="J9" s="102"/>
      <c r="L9" s="102"/>
      <c r="M9" s="102"/>
      <c r="N9" s="102"/>
      <c r="O9" s="102"/>
      <c r="P9" s="102"/>
      <c r="Q9" s="102"/>
    </row>
    <row r="10" spans="1:17" ht="21" customHeight="1">
      <c r="A10" s="259" t="s">
        <v>56</v>
      </c>
      <c r="B10" s="129" t="s">
        <v>254</v>
      </c>
      <c r="C10" s="283">
        <v>614.89211254878512</v>
      </c>
      <c r="D10" s="283">
        <v>664.85534628766982</v>
      </c>
      <c r="E10" s="283">
        <v>718.59614084657824</v>
      </c>
      <c r="F10" s="283">
        <v>741.07977631001097</v>
      </c>
      <c r="G10" s="102"/>
      <c r="H10" s="102"/>
      <c r="I10" s="102"/>
      <c r="J10" s="102"/>
      <c r="L10" s="102"/>
      <c r="M10" s="102"/>
      <c r="N10" s="102"/>
      <c r="O10" s="102"/>
      <c r="P10" s="102"/>
      <c r="Q10" s="102"/>
    </row>
    <row r="11" spans="1:17" ht="21" customHeight="1">
      <c r="A11" s="259" t="s">
        <v>58</v>
      </c>
      <c r="B11" s="129" t="s">
        <v>59</v>
      </c>
      <c r="C11" s="283">
        <v>2060.8286716059006</v>
      </c>
      <c r="D11" s="283">
        <v>2084.4974436941807</v>
      </c>
      <c r="E11" s="283">
        <v>2139.354548481253</v>
      </c>
      <c r="F11" s="283">
        <v>2170.5339783025183</v>
      </c>
      <c r="G11" s="102"/>
      <c r="H11" s="102"/>
      <c r="I11" s="102"/>
      <c r="J11" s="102"/>
      <c r="L11" s="102"/>
      <c r="M11" s="102"/>
      <c r="N11" s="102"/>
      <c r="O11" s="102"/>
      <c r="P11" s="102"/>
      <c r="Q11" s="102"/>
    </row>
    <row r="12" spans="1:17" ht="21" customHeight="1">
      <c r="A12" s="259" t="s">
        <v>60</v>
      </c>
      <c r="B12" s="129" t="s">
        <v>61</v>
      </c>
      <c r="C12" s="283">
        <v>1405.9591947246984</v>
      </c>
      <c r="D12" s="283">
        <v>1549.0341727980633</v>
      </c>
      <c r="E12" s="283">
        <v>1662.6317586084549</v>
      </c>
      <c r="F12" s="283">
        <v>1704.8376572163857</v>
      </c>
      <c r="G12" s="102"/>
      <c r="H12" s="102"/>
      <c r="I12" s="102"/>
      <c r="J12" s="102"/>
      <c r="L12" s="102"/>
      <c r="M12" s="102"/>
      <c r="N12" s="102"/>
      <c r="O12" s="102"/>
      <c r="P12" s="102"/>
      <c r="Q12" s="102"/>
    </row>
    <row r="13" spans="1:17" ht="21" customHeight="1">
      <c r="A13" s="259" t="s">
        <v>62</v>
      </c>
      <c r="B13" s="129" t="s">
        <v>63</v>
      </c>
      <c r="C13" s="283">
        <v>5256.3637506201521</v>
      </c>
      <c r="D13" s="283">
        <v>5679.8553568006355</v>
      </c>
      <c r="E13" s="283">
        <v>6152.3265493112358</v>
      </c>
      <c r="F13" s="283">
        <v>6346.2595333031923</v>
      </c>
      <c r="G13" s="102"/>
      <c r="H13" s="102"/>
      <c r="I13" s="102"/>
      <c r="J13" s="102"/>
      <c r="L13" s="102"/>
      <c r="M13" s="102"/>
      <c r="N13" s="102"/>
      <c r="O13" s="102"/>
      <c r="P13" s="102"/>
      <c r="Q13" s="102"/>
    </row>
    <row r="14" spans="1:17" ht="25.5" customHeight="1">
      <c r="A14" s="259" t="s">
        <v>64</v>
      </c>
      <c r="B14" s="186" t="s">
        <v>65</v>
      </c>
      <c r="C14" s="283">
        <v>6706.9607940169999</v>
      </c>
      <c r="D14" s="283">
        <v>6977.9697924399807</v>
      </c>
      <c r="E14" s="283">
        <v>7228.8695683925043</v>
      </c>
      <c r="F14" s="283">
        <v>7483.7530163986721</v>
      </c>
      <c r="G14" s="102"/>
      <c r="H14" s="102"/>
      <c r="I14" s="102"/>
      <c r="J14" s="102"/>
      <c r="L14" s="102"/>
      <c r="M14" s="102"/>
      <c r="N14" s="102"/>
      <c r="O14" s="102"/>
      <c r="P14" s="102"/>
      <c r="Q14" s="102"/>
    </row>
    <row r="15" spans="1:17" ht="21" customHeight="1">
      <c r="A15" s="259" t="s">
        <v>66</v>
      </c>
      <c r="B15" s="129" t="s">
        <v>255</v>
      </c>
      <c r="C15" s="283">
        <v>950.95288984637762</v>
      </c>
      <c r="D15" s="283">
        <v>972.23311638075063</v>
      </c>
      <c r="E15" s="283">
        <v>995.74271650626952</v>
      </c>
      <c r="F15" s="283">
        <v>964.38612281632118</v>
      </c>
      <c r="G15" s="102"/>
      <c r="H15" s="102"/>
      <c r="I15" s="102"/>
      <c r="J15" s="102"/>
      <c r="L15" s="102"/>
      <c r="M15" s="102"/>
      <c r="N15" s="102"/>
      <c r="O15" s="102"/>
      <c r="P15" s="102"/>
      <c r="Q15" s="102"/>
    </row>
    <row r="16" spans="1:17" ht="21" customHeight="1">
      <c r="A16" s="259" t="s">
        <v>68</v>
      </c>
      <c r="B16" s="129" t="s">
        <v>69</v>
      </c>
      <c r="C16" s="283">
        <v>4733.3282269414785</v>
      </c>
      <c r="D16" s="283">
        <v>4820.3881953244691</v>
      </c>
      <c r="E16" s="283">
        <v>5368.2798880105602</v>
      </c>
      <c r="F16" s="283">
        <v>5723.658500805881</v>
      </c>
      <c r="G16" s="102"/>
      <c r="H16" s="102"/>
      <c r="I16" s="102"/>
      <c r="J16" s="102"/>
      <c r="L16" s="102"/>
      <c r="M16" s="102"/>
      <c r="N16" s="102"/>
      <c r="O16" s="102"/>
      <c r="P16" s="102"/>
      <c r="Q16" s="102"/>
    </row>
    <row r="17" spans="1:17" ht="21" customHeight="1">
      <c r="A17" s="259" t="s">
        <v>70</v>
      </c>
      <c r="B17" s="129" t="s">
        <v>71</v>
      </c>
      <c r="C17" s="283">
        <v>2621.0118614621392</v>
      </c>
      <c r="D17" s="283">
        <v>2811.4211626145907</v>
      </c>
      <c r="E17" s="283">
        <v>2937.5725262685733</v>
      </c>
      <c r="F17" s="283">
        <v>3032.4106555403187</v>
      </c>
      <c r="G17" s="102"/>
      <c r="H17" s="102"/>
      <c r="I17" s="102"/>
      <c r="J17" s="102"/>
      <c r="L17" s="102"/>
      <c r="M17" s="102"/>
      <c r="N17" s="102"/>
      <c r="O17" s="102"/>
      <c r="P17" s="102"/>
      <c r="Q17" s="102"/>
    </row>
    <row r="18" spans="1:17" ht="35.25" customHeight="1">
      <c r="A18" s="278" t="s">
        <v>72</v>
      </c>
      <c r="B18" s="187" t="s">
        <v>256</v>
      </c>
      <c r="C18" s="283">
        <v>2825.5529555656994</v>
      </c>
      <c r="D18" s="283">
        <v>2904.0033307260669</v>
      </c>
      <c r="E18" s="283">
        <v>2976.3264647870278</v>
      </c>
      <c r="F18" s="283">
        <v>3038.5591024387036</v>
      </c>
      <c r="G18" s="102"/>
      <c r="H18" s="102"/>
      <c r="I18" s="102"/>
      <c r="J18" s="102"/>
      <c r="L18" s="102"/>
      <c r="M18" s="102"/>
      <c r="N18" s="102"/>
      <c r="O18" s="102"/>
      <c r="P18" s="102"/>
      <c r="Q18" s="102"/>
    </row>
    <row r="19" spans="1:17" ht="21" customHeight="1">
      <c r="A19" s="259" t="s">
        <v>73</v>
      </c>
      <c r="B19" s="199" t="s">
        <v>384</v>
      </c>
      <c r="C19" s="283">
        <v>358.99686940087918</v>
      </c>
      <c r="D19" s="283">
        <v>398.18432068322647</v>
      </c>
      <c r="E19" s="283">
        <v>414.33462752617811</v>
      </c>
      <c r="F19" s="283">
        <v>435.57382730301748</v>
      </c>
      <c r="G19" s="102"/>
      <c r="H19" s="102"/>
      <c r="I19" s="102"/>
      <c r="J19" s="102"/>
      <c r="L19" s="102"/>
      <c r="M19" s="102"/>
      <c r="N19" s="102"/>
      <c r="O19" s="102"/>
      <c r="P19" s="102"/>
      <c r="Q19" s="102"/>
    </row>
    <row r="20" spans="1:17" ht="19.5" customHeight="1">
      <c r="A20" s="259" t="s">
        <v>74</v>
      </c>
      <c r="B20" s="129" t="s">
        <v>257</v>
      </c>
      <c r="C20" s="283">
        <v>456.92158388379323</v>
      </c>
      <c r="D20" s="283">
        <v>466.63226028569517</v>
      </c>
      <c r="E20" s="283">
        <v>480.13797331273503</v>
      </c>
      <c r="F20" s="283">
        <v>505.52115422647216</v>
      </c>
      <c r="G20" s="102"/>
      <c r="H20" s="102"/>
      <c r="I20" s="102"/>
      <c r="J20" s="102"/>
      <c r="L20" s="102"/>
      <c r="M20" s="102"/>
      <c r="N20" s="102"/>
      <c r="O20" s="102"/>
      <c r="P20" s="102"/>
      <c r="Q20" s="102"/>
    </row>
    <row r="21" spans="1:17" ht="25.5" customHeight="1">
      <c r="A21" s="265" t="s">
        <v>76</v>
      </c>
      <c r="B21" s="188" t="s">
        <v>319</v>
      </c>
      <c r="C21" s="285">
        <v>643.27347131668228</v>
      </c>
      <c r="D21" s="285">
        <v>667.16693729071153</v>
      </c>
      <c r="E21" s="285">
        <v>678.89609503882468</v>
      </c>
      <c r="F21" s="285">
        <v>706.7359258187671</v>
      </c>
      <c r="G21" s="102"/>
      <c r="H21" s="102"/>
      <c r="I21" s="102"/>
      <c r="J21" s="102"/>
      <c r="L21" s="102"/>
      <c r="M21" s="102"/>
      <c r="N21" s="102"/>
      <c r="O21" s="102"/>
      <c r="P21" s="102"/>
      <c r="Q21" s="102"/>
    </row>
    <row r="22" spans="1:17" ht="21" customHeight="1">
      <c r="A22" s="260"/>
      <c r="B22" s="286" t="s">
        <v>77</v>
      </c>
      <c r="C22" s="292"/>
      <c r="D22" s="292"/>
      <c r="E22" s="292"/>
      <c r="F22" s="292"/>
      <c r="G22" s="102"/>
      <c r="H22" s="102"/>
      <c r="I22" s="102"/>
      <c r="J22" s="102"/>
      <c r="L22" s="102"/>
      <c r="M22" s="102"/>
      <c r="N22" s="102"/>
      <c r="O22" s="102"/>
      <c r="P22" s="102"/>
      <c r="Q22" s="102"/>
    </row>
    <row r="23" spans="1:17" ht="21" customHeight="1">
      <c r="A23" s="260" t="s">
        <v>62</v>
      </c>
      <c r="B23" s="286" t="s">
        <v>63</v>
      </c>
      <c r="C23" s="283">
        <v>506.41037362563964</v>
      </c>
      <c r="D23" s="283">
        <v>546.67962549237291</v>
      </c>
      <c r="E23" s="283">
        <v>591.8507842675981</v>
      </c>
      <c r="F23" s="283">
        <v>611.91666158083387</v>
      </c>
      <c r="G23" s="102"/>
      <c r="H23" s="102"/>
      <c r="I23" s="102"/>
      <c r="J23" s="102"/>
      <c r="L23" s="102"/>
      <c r="M23" s="102"/>
      <c r="N23" s="102"/>
      <c r="O23" s="102"/>
      <c r="P23" s="102"/>
      <c r="Q23" s="102"/>
    </row>
    <row r="24" spans="1:17" ht="21" customHeight="1">
      <c r="A24" s="260" t="s">
        <v>72</v>
      </c>
      <c r="B24" s="111" t="s">
        <v>274</v>
      </c>
      <c r="C24" s="283">
        <v>2208.794818152081</v>
      </c>
      <c r="D24" s="283">
        <v>2306.8813839428035</v>
      </c>
      <c r="E24" s="283">
        <v>2370.7115177581823</v>
      </c>
      <c r="F24" s="283">
        <v>2440.9178935772034</v>
      </c>
      <c r="G24" s="102"/>
      <c r="H24" s="102"/>
      <c r="I24" s="102"/>
      <c r="J24" s="102"/>
      <c r="L24" s="102"/>
      <c r="M24" s="102"/>
      <c r="N24" s="102"/>
      <c r="O24" s="102"/>
      <c r="P24" s="102"/>
      <c r="Q24" s="102"/>
    </row>
    <row r="25" spans="1:17" ht="21" customHeight="1">
      <c r="A25" s="261" t="s">
        <v>79</v>
      </c>
      <c r="B25" s="272" t="s">
        <v>80</v>
      </c>
      <c r="C25" s="283">
        <v>178.2331630883788</v>
      </c>
      <c r="D25" s="283">
        <v>169.28142073020351</v>
      </c>
      <c r="E25" s="283">
        <v>172.00337728495069</v>
      </c>
      <c r="F25" s="283">
        <v>176.53150587978882</v>
      </c>
      <c r="G25" s="102"/>
      <c r="H25" s="102"/>
      <c r="I25" s="102"/>
      <c r="J25" s="102"/>
      <c r="L25" s="102"/>
      <c r="M25" s="102"/>
      <c r="N25" s="102"/>
      <c r="O25" s="102"/>
      <c r="P25" s="102"/>
      <c r="Q25" s="102"/>
    </row>
    <row r="26" spans="1:17" ht="21" customHeight="1">
      <c r="A26" s="262"/>
      <c r="B26" s="286" t="s">
        <v>81</v>
      </c>
      <c r="C26" s="293"/>
      <c r="D26" s="293"/>
      <c r="E26" s="293"/>
      <c r="F26" s="293"/>
      <c r="G26" s="102"/>
      <c r="H26" s="102"/>
      <c r="I26" s="102"/>
      <c r="J26" s="102"/>
      <c r="L26" s="102"/>
      <c r="M26" s="102"/>
      <c r="N26" s="102"/>
      <c r="O26" s="102"/>
      <c r="P26" s="102"/>
      <c r="Q26" s="102"/>
    </row>
    <row r="27" spans="1:17" ht="32.25" customHeight="1">
      <c r="A27" s="260" t="s">
        <v>82</v>
      </c>
      <c r="B27" s="106" t="s">
        <v>83</v>
      </c>
      <c r="C27" s="283">
        <v>1093.1573304929534</v>
      </c>
      <c r="D27" s="283">
        <v>1245.0337987680223</v>
      </c>
      <c r="E27" s="283">
        <v>1393.5863553026461</v>
      </c>
      <c r="F27" s="283">
        <v>1487.1438437755903</v>
      </c>
      <c r="G27" s="102"/>
      <c r="H27" s="102"/>
      <c r="I27" s="102"/>
      <c r="J27" s="102"/>
      <c r="L27" s="102"/>
      <c r="M27" s="102"/>
      <c r="N27" s="102"/>
      <c r="O27" s="102"/>
      <c r="P27" s="102"/>
      <c r="Q27" s="102"/>
    </row>
    <row r="28" spans="1:17" ht="21" customHeight="1">
      <c r="A28" s="260" t="s">
        <v>73</v>
      </c>
      <c r="B28" s="286" t="s">
        <v>258</v>
      </c>
      <c r="C28" s="283">
        <v>754.4141717105166</v>
      </c>
      <c r="D28" s="283">
        <v>798.41359429912961</v>
      </c>
      <c r="E28" s="283">
        <v>849.96382118662359</v>
      </c>
      <c r="F28" s="283">
        <v>994.4712708304836</v>
      </c>
      <c r="G28" s="102"/>
      <c r="H28" s="102"/>
      <c r="I28" s="102"/>
      <c r="J28" s="102"/>
      <c r="L28" s="102"/>
      <c r="M28" s="102"/>
      <c r="N28" s="102"/>
      <c r="O28" s="102"/>
      <c r="P28" s="102"/>
      <c r="Q28" s="102"/>
    </row>
    <row r="29" spans="1:17" ht="21" customHeight="1">
      <c r="A29" s="260" t="s">
        <v>74</v>
      </c>
      <c r="B29" s="286" t="s">
        <v>84</v>
      </c>
      <c r="C29" s="283">
        <v>424.62714793884629</v>
      </c>
      <c r="D29" s="283">
        <v>463.25809910670597</v>
      </c>
      <c r="E29" s="283">
        <v>475.44517057681156</v>
      </c>
      <c r="F29" s="283">
        <v>506.27016717736706</v>
      </c>
      <c r="G29" s="102"/>
      <c r="H29" s="102"/>
      <c r="I29" s="102"/>
      <c r="J29" s="102"/>
      <c r="L29" s="102"/>
      <c r="M29" s="102"/>
      <c r="N29" s="102"/>
      <c r="O29" s="102"/>
      <c r="P29" s="102"/>
      <c r="Q29" s="102"/>
    </row>
    <row r="30" spans="1:17" ht="23.25" customHeight="1">
      <c r="A30" s="260" t="s">
        <v>76</v>
      </c>
      <c r="B30" s="106" t="s">
        <v>263</v>
      </c>
      <c r="C30" s="283">
        <v>76.405926794589988</v>
      </c>
      <c r="D30" s="283">
        <v>79.157459725688412</v>
      </c>
      <c r="E30" s="283">
        <v>84.059400003806189</v>
      </c>
      <c r="F30" s="283">
        <v>84.782895242315576</v>
      </c>
      <c r="G30" s="102"/>
      <c r="H30" s="102"/>
      <c r="I30" s="102"/>
      <c r="J30" s="102"/>
      <c r="L30" s="102"/>
      <c r="M30" s="102"/>
      <c r="N30" s="102"/>
      <c r="O30" s="102"/>
      <c r="P30" s="102"/>
      <c r="Q30" s="102"/>
    </row>
    <row r="31" spans="1:17" s="114" customFormat="1" ht="21" customHeight="1">
      <c r="A31" s="289"/>
      <c r="B31" s="408" t="s">
        <v>85</v>
      </c>
      <c r="C31" s="294">
        <v>34773.181173817284</v>
      </c>
      <c r="D31" s="294">
        <v>36480.989069490468</v>
      </c>
      <c r="E31" s="295">
        <v>38544.297501927533</v>
      </c>
      <c r="F31" s="295">
        <v>39982.460900656049</v>
      </c>
      <c r="G31" s="102"/>
      <c r="H31" s="102"/>
      <c r="I31" s="102"/>
      <c r="J31" s="102"/>
      <c r="L31" s="189"/>
      <c r="M31" s="189"/>
      <c r="N31" s="189"/>
      <c r="O31" s="189"/>
      <c r="P31" s="189"/>
      <c r="Q31" s="189"/>
    </row>
    <row r="32" spans="1:17" ht="21" customHeight="1">
      <c r="A32" s="290" t="s">
        <v>86</v>
      </c>
      <c r="B32" s="296" t="s">
        <v>87</v>
      </c>
      <c r="C32" s="297">
        <v>1596.3531145647412</v>
      </c>
      <c r="D32" s="297">
        <v>1692.3396032775427</v>
      </c>
      <c r="E32" s="298">
        <v>1763.8668314249953</v>
      </c>
      <c r="F32" s="298">
        <v>1811.0314947512213</v>
      </c>
      <c r="G32" s="102"/>
      <c r="H32" s="102"/>
      <c r="I32" s="102"/>
      <c r="J32" s="102"/>
      <c r="L32" s="102"/>
      <c r="M32" s="102"/>
      <c r="N32" s="102"/>
      <c r="O32" s="102"/>
      <c r="P32" s="102"/>
      <c r="Q32" s="102"/>
    </row>
    <row r="33" spans="1:17" ht="30.95" customHeight="1">
      <c r="A33" s="265"/>
      <c r="B33" s="424" t="s">
        <v>221</v>
      </c>
      <c r="C33" s="299">
        <v>36376.278707699414</v>
      </c>
      <c r="D33" s="299">
        <v>38178.154005942575</v>
      </c>
      <c r="E33" s="299">
        <v>40315.7540767147</v>
      </c>
      <c r="F33" s="299">
        <v>41804.290545874785</v>
      </c>
      <c r="G33" s="102"/>
      <c r="H33" s="102"/>
      <c r="I33" s="102"/>
      <c r="J33" s="102"/>
      <c r="L33" s="102"/>
      <c r="M33" s="102"/>
      <c r="N33" s="102"/>
      <c r="O33" s="102"/>
      <c r="P33" s="102"/>
      <c r="Q33" s="102"/>
    </row>
    <row r="34" spans="1:17" s="336" customFormat="1" ht="19.5" customHeight="1">
      <c r="A34" s="456" t="s">
        <v>260</v>
      </c>
      <c r="B34" s="456"/>
      <c r="C34" s="456"/>
      <c r="D34" s="456"/>
      <c r="E34" s="456"/>
      <c r="G34" s="102"/>
      <c r="H34" s="102"/>
      <c r="I34" s="102"/>
      <c r="J34" s="102"/>
    </row>
    <row r="35" spans="1:17" s="336" customFormat="1" ht="19.5" customHeight="1">
      <c r="A35" s="336" t="s">
        <v>320</v>
      </c>
      <c r="D35" s="129"/>
      <c r="E35" s="129"/>
      <c r="F35" s="129"/>
      <c r="G35" s="102"/>
      <c r="H35" s="102"/>
      <c r="I35" s="102"/>
      <c r="J35" s="102"/>
    </row>
    <row r="36" spans="1:17" s="336" customFormat="1" ht="19.5" customHeight="1">
      <c r="A36" s="336" t="s">
        <v>321</v>
      </c>
      <c r="D36" s="129"/>
      <c r="E36" s="129"/>
      <c r="F36" s="129"/>
      <c r="G36" s="102"/>
      <c r="H36" s="102"/>
      <c r="I36" s="102"/>
      <c r="J36" s="102"/>
    </row>
    <row r="37" spans="1:17" s="336" customFormat="1" ht="19.5" customHeight="1">
      <c r="A37" s="336" t="s">
        <v>313</v>
      </c>
      <c r="D37" s="129"/>
      <c r="E37" s="129"/>
      <c r="F37" s="129"/>
      <c r="G37" s="102"/>
      <c r="H37" s="102"/>
      <c r="I37" s="102"/>
      <c r="J37" s="102"/>
    </row>
    <row r="38" spans="1:17" s="336" customFormat="1" ht="19.5" customHeight="1">
      <c r="A38" s="336" t="s">
        <v>358</v>
      </c>
      <c r="D38" s="129"/>
      <c r="E38" s="129"/>
      <c r="F38" s="129"/>
      <c r="G38" s="102"/>
      <c r="H38" s="102"/>
      <c r="I38" s="102"/>
      <c r="J38" s="102"/>
    </row>
    <row r="39" spans="1:17" s="336" customFormat="1" ht="19.5" customHeight="1">
      <c r="A39" s="336" t="s">
        <v>90</v>
      </c>
      <c r="D39" s="129"/>
      <c r="E39" s="129"/>
      <c r="F39" s="129"/>
      <c r="G39" s="102"/>
      <c r="H39" s="102"/>
      <c r="I39" s="102"/>
      <c r="J39" s="102"/>
    </row>
    <row r="40" spans="1:17" s="336" customFormat="1" ht="19.5" customHeight="1">
      <c r="A40" s="337" t="s">
        <v>34</v>
      </c>
      <c r="D40" s="129"/>
      <c r="E40" s="129"/>
      <c r="F40" s="129"/>
      <c r="G40" s="102"/>
      <c r="H40" s="102"/>
      <c r="I40" s="102"/>
      <c r="J40" s="102"/>
    </row>
    <row r="41" spans="1:17" s="336" customFormat="1" ht="19.5" customHeight="1">
      <c r="A41" s="336" t="s">
        <v>261</v>
      </c>
      <c r="D41" s="129"/>
      <c r="E41" s="129"/>
      <c r="F41" s="129"/>
      <c r="G41" s="102"/>
      <c r="H41" s="102"/>
      <c r="I41" s="102"/>
      <c r="J41" s="102"/>
    </row>
  </sheetData>
  <mergeCells count="7">
    <mergeCell ref="A34:E34"/>
    <mergeCell ref="A1:F1"/>
    <mergeCell ref="A2:F2"/>
    <mergeCell ref="A3:F3"/>
    <mergeCell ref="A4:F4"/>
    <mergeCell ref="A5:A6"/>
    <mergeCell ref="B5:B6"/>
  </mergeCells>
  <printOptions horizontalCentered="1"/>
  <pageMargins left="0.39370078740157483" right="0.39370078740157483" top="0.98425196850393704" bottom="0.39370078740157483" header="0.31496062992125984" footer="0.31496062992125984"/>
  <pageSetup scale="7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zoomScaleNormal="100" workbookViewId="0"/>
  </sheetViews>
  <sheetFormatPr baseColWidth="10" defaultColWidth="9.7109375" defaultRowHeight="12.75"/>
  <cols>
    <col min="1" max="1" width="13.85546875" style="57" customWidth="1"/>
    <col min="2" max="2" width="64.5703125" style="57" customWidth="1"/>
    <col min="3" max="3" width="12.5703125" style="57" customWidth="1"/>
    <col min="4" max="4" width="13.42578125" style="56" customWidth="1"/>
    <col min="5" max="6" width="13.42578125" style="57" customWidth="1"/>
    <col min="7" max="7" width="9.7109375" style="56"/>
    <col min="8" max="212" width="9.7109375" style="57"/>
    <col min="213" max="213" width="16.5703125" style="57" customWidth="1"/>
    <col min="214" max="214" width="76.42578125" style="57" customWidth="1"/>
    <col min="215" max="228" width="0" style="57" hidden="1" customWidth="1"/>
    <col min="229" max="229" width="19.28515625" style="57" customWidth="1"/>
    <col min="230" max="230" width="0" style="57" hidden="1" customWidth="1"/>
    <col min="231" max="232" width="19.28515625" style="57" customWidth="1"/>
    <col min="233" max="234" width="16" style="57" customWidth="1"/>
    <col min="235" max="468" width="9.7109375" style="57"/>
    <col min="469" max="469" width="16.5703125" style="57" customWidth="1"/>
    <col min="470" max="470" width="76.42578125" style="57" customWidth="1"/>
    <col min="471" max="484" width="0" style="57" hidden="1" customWidth="1"/>
    <col min="485" max="485" width="19.28515625" style="57" customWidth="1"/>
    <col min="486" max="486" width="0" style="57" hidden="1" customWidth="1"/>
    <col min="487" max="488" width="19.28515625" style="57" customWidth="1"/>
    <col min="489" max="490" width="16" style="57" customWidth="1"/>
    <col min="491" max="724" width="9.7109375" style="57"/>
    <col min="725" max="725" width="16.5703125" style="57" customWidth="1"/>
    <col min="726" max="726" width="76.42578125" style="57" customWidth="1"/>
    <col min="727" max="740" width="0" style="57" hidden="1" customWidth="1"/>
    <col min="741" max="741" width="19.28515625" style="57" customWidth="1"/>
    <col min="742" max="742" width="0" style="57" hidden="1" customWidth="1"/>
    <col min="743" max="744" width="19.28515625" style="57" customWidth="1"/>
    <col min="745" max="746" width="16" style="57" customWidth="1"/>
    <col min="747" max="980" width="9.7109375" style="57"/>
    <col min="981" max="981" width="16.5703125" style="57" customWidth="1"/>
    <col min="982" max="982" width="76.42578125" style="57" customWidth="1"/>
    <col min="983" max="996" width="0" style="57" hidden="1" customWidth="1"/>
    <col min="997" max="997" width="19.28515625" style="57" customWidth="1"/>
    <col min="998" max="998" width="0" style="57" hidden="1" customWidth="1"/>
    <col min="999" max="1000" width="19.28515625" style="57" customWidth="1"/>
    <col min="1001" max="1002" width="16" style="57" customWidth="1"/>
    <col min="1003" max="1236" width="9.7109375" style="57"/>
    <col min="1237" max="1237" width="16.5703125" style="57" customWidth="1"/>
    <col min="1238" max="1238" width="76.42578125" style="57" customWidth="1"/>
    <col min="1239" max="1252" width="0" style="57" hidden="1" customWidth="1"/>
    <col min="1253" max="1253" width="19.28515625" style="57" customWidth="1"/>
    <col min="1254" max="1254" width="0" style="57" hidden="1" customWidth="1"/>
    <col min="1255" max="1256" width="19.28515625" style="57" customWidth="1"/>
    <col min="1257" max="1258" width="16" style="57" customWidth="1"/>
    <col min="1259" max="1492" width="9.7109375" style="57"/>
    <col min="1493" max="1493" width="16.5703125" style="57" customWidth="1"/>
    <col min="1494" max="1494" width="76.42578125" style="57" customWidth="1"/>
    <col min="1495" max="1508" width="0" style="57" hidden="1" customWidth="1"/>
    <col min="1509" max="1509" width="19.28515625" style="57" customWidth="1"/>
    <col min="1510" max="1510" width="0" style="57" hidden="1" customWidth="1"/>
    <col min="1511" max="1512" width="19.28515625" style="57" customWidth="1"/>
    <col min="1513" max="1514" width="16" style="57" customWidth="1"/>
    <col min="1515" max="1748" width="9.7109375" style="57"/>
    <col min="1749" max="1749" width="16.5703125" style="57" customWidth="1"/>
    <col min="1750" max="1750" width="76.42578125" style="57" customWidth="1"/>
    <col min="1751" max="1764" width="0" style="57" hidden="1" customWidth="1"/>
    <col min="1765" max="1765" width="19.28515625" style="57" customWidth="1"/>
    <col min="1766" max="1766" width="0" style="57" hidden="1" customWidth="1"/>
    <col min="1767" max="1768" width="19.28515625" style="57" customWidth="1"/>
    <col min="1769" max="1770" width="16" style="57" customWidth="1"/>
    <col min="1771" max="2004" width="9.7109375" style="57"/>
    <col min="2005" max="2005" width="16.5703125" style="57" customWidth="1"/>
    <col min="2006" max="2006" width="76.42578125" style="57" customWidth="1"/>
    <col min="2007" max="2020" width="0" style="57" hidden="1" customWidth="1"/>
    <col min="2021" max="2021" width="19.28515625" style="57" customWidth="1"/>
    <col min="2022" max="2022" width="0" style="57" hidden="1" customWidth="1"/>
    <col min="2023" max="2024" width="19.28515625" style="57" customWidth="1"/>
    <col min="2025" max="2026" width="16" style="57" customWidth="1"/>
    <col min="2027" max="2260" width="9.7109375" style="57"/>
    <col min="2261" max="2261" width="16.5703125" style="57" customWidth="1"/>
    <col min="2262" max="2262" width="76.42578125" style="57" customWidth="1"/>
    <col min="2263" max="2276" width="0" style="57" hidden="1" customWidth="1"/>
    <col min="2277" max="2277" width="19.28515625" style="57" customWidth="1"/>
    <col min="2278" max="2278" width="0" style="57" hidden="1" customWidth="1"/>
    <col min="2279" max="2280" width="19.28515625" style="57" customWidth="1"/>
    <col min="2281" max="2282" width="16" style="57" customWidth="1"/>
    <col min="2283" max="2516" width="9.7109375" style="57"/>
    <col min="2517" max="2517" width="16.5703125" style="57" customWidth="1"/>
    <col min="2518" max="2518" width="76.42578125" style="57" customWidth="1"/>
    <col min="2519" max="2532" width="0" style="57" hidden="1" customWidth="1"/>
    <col min="2533" max="2533" width="19.28515625" style="57" customWidth="1"/>
    <col min="2534" max="2534" width="0" style="57" hidden="1" customWidth="1"/>
    <col min="2535" max="2536" width="19.28515625" style="57" customWidth="1"/>
    <col min="2537" max="2538" width="16" style="57" customWidth="1"/>
    <col min="2539" max="2772" width="9.7109375" style="57"/>
    <col min="2773" max="2773" width="16.5703125" style="57" customWidth="1"/>
    <col min="2774" max="2774" width="76.42578125" style="57" customWidth="1"/>
    <col min="2775" max="2788" width="0" style="57" hidden="1" customWidth="1"/>
    <col min="2789" max="2789" width="19.28515625" style="57" customWidth="1"/>
    <col min="2790" max="2790" width="0" style="57" hidden="1" customWidth="1"/>
    <col min="2791" max="2792" width="19.28515625" style="57" customWidth="1"/>
    <col min="2793" max="2794" width="16" style="57" customWidth="1"/>
    <col min="2795" max="3028" width="9.7109375" style="57"/>
    <col min="3029" max="3029" width="16.5703125" style="57" customWidth="1"/>
    <col min="3030" max="3030" width="76.42578125" style="57" customWidth="1"/>
    <col min="3031" max="3044" width="0" style="57" hidden="1" customWidth="1"/>
    <col min="3045" max="3045" width="19.28515625" style="57" customWidth="1"/>
    <col min="3046" max="3046" width="0" style="57" hidden="1" customWidth="1"/>
    <col min="3047" max="3048" width="19.28515625" style="57" customWidth="1"/>
    <col min="3049" max="3050" width="16" style="57" customWidth="1"/>
    <col min="3051" max="3284" width="9.7109375" style="57"/>
    <col min="3285" max="3285" width="16.5703125" style="57" customWidth="1"/>
    <col min="3286" max="3286" width="76.42578125" style="57" customWidth="1"/>
    <col min="3287" max="3300" width="0" style="57" hidden="1" customWidth="1"/>
    <col min="3301" max="3301" width="19.28515625" style="57" customWidth="1"/>
    <col min="3302" max="3302" width="0" style="57" hidden="1" customWidth="1"/>
    <col min="3303" max="3304" width="19.28515625" style="57" customWidth="1"/>
    <col min="3305" max="3306" width="16" style="57" customWidth="1"/>
    <col min="3307" max="3540" width="9.7109375" style="57"/>
    <col min="3541" max="3541" width="16.5703125" style="57" customWidth="1"/>
    <col min="3542" max="3542" width="76.42578125" style="57" customWidth="1"/>
    <col min="3543" max="3556" width="0" style="57" hidden="1" customWidth="1"/>
    <col min="3557" max="3557" width="19.28515625" style="57" customWidth="1"/>
    <col min="3558" max="3558" width="0" style="57" hidden="1" customWidth="1"/>
    <col min="3559" max="3560" width="19.28515625" style="57" customWidth="1"/>
    <col min="3561" max="3562" width="16" style="57" customWidth="1"/>
    <col min="3563" max="3796" width="9.7109375" style="57"/>
    <col min="3797" max="3797" width="16.5703125" style="57" customWidth="1"/>
    <col min="3798" max="3798" width="76.42578125" style="57" customWidth="1"/>
    <col min="3799" max="3812" width="0" style="57" hidden="1" customWidth="1"/>
    <col min="3813" max="3813" width="19.28515625" style="57" customWidth="1"/>
    <col min="3814" max="3814" width="0" style="57" hidden="1" customWidth="1"/>
    <col min="3815" max="3816" width="19.28515625" style="57" customWidth="1"/>
    <col min="3817" max="3818" width="16" style="57" customWidth="1"/>
    <col min="3819" max="4052" width="9.7109375" style="57"/>
    <col min="4053" max="4053" width="16.5703125" style="57" customWidth="1"/>
    <col min="4054" max="4054" width="76.42578125" style="57" customWidth="1"/>
    <col min="4055" max="4068" width="0" style="57" hidden="1" customWidth="1"/>
    <col min="4069" max="4069" width="19.28515625" style="57" customWidth="1"/>
    <col min="4070" max="4070" width="0" style="57" hidden="1" customWidth="1"/>
    <col min="4071" max="4072" width="19.28515625" style="57" customWidth="1"/>
    <col min="4073" max="4074" width="16" style="57" customWidth="1"/>
    <col min="4075" max="4308" width="9.7109375" style="57"/>
    <col min="4309" max="4309" width="16.5703125" style="57" customWidth="1"/>
    <col min="4310" max="4310" width="76.42578125" style="57" customWidth="1"/>
    <col min="4311" max="4324" width="0" style="57" hidden="1" customWidth="1"/>
    <col min="4325" max="4325" width="19.28515625" style="57" customWidth="1"/>
    <col min="4326" max="4326" width="0" style="57" hidden="1" customWidth="1"/>
    <col min="4327" max="4328" width="19.28515625" style="57" customWidth="1"/>
    <col min="4329" max="4330" width="16" style="57" customWidth="1"/>
    <col min="4331" max="4564" width="9.7109375" style="57"/>
    <col min="4565" max="4565" width="16.5703125" style="57" customWidth="1"/>
    <col min="4566" max="4566" width="76.42578125" style="57" customWidth="1"/>
    <col min="4567" max="4580" width="0" style="57" hidden="1" customWidth="1"/>
    <col min="4581" max="4581" width="19.28515625" style="57" customWidth="1"/>
    <col min="4582" max="4582" width="0" style="57" hidden="1" customWidth="1"/>
    <col min="4583" max="4584" width="19.28515625" style="57" customWidth="1"/>
    <col min="4585" max="4586" width="16" style="57" customWidth="1"/>
    <col min="4587" max="4820" width="9.7109375" style="57"/>
    <col min="4821" max="4821" width="16.5703125" style="57" customWidth="1"/>
    <col min="4822" max="4822" width="76.42578125" style="57" customWidth="1"/>
    <col min="4823" max="4836" width="0" style="57" hidden="1" customWidth="1"/>
    <col min="4837" max="4837" width="19.28515625" style="57" customWidth="1"/>
    <col min="4838" max="4838" width="0" style="57" hidden="1" customWidth="1"/>
    <col min="4839" max="4840" width="19.28515625" style="57" customWidth="1"/>
    <col min="4841" max="4842" width="16" style="57" customWidth="1"/>
    <col min="4843" max="5076" width="9.7109375" style="57"/>
    <col min="5077" max="5077" width="16.5703125" style="57" customWidth="1"/>
    <col min="5078" max="5078" width="76.42578125" style="57" customWidth="1"/>
    <col min="5079" max="5092" width="0" style="57" hidden="1" customWidth="1"/>
    <col min="5093" max="5093" width="19.28515625" style="57" customWidth="1"/>
    <col min="5094" max="5094" width="0" style="57" hidden="1" customWidth="1"/>
    <col min="5095" max="5096" width="19.28515625" style="57" customWidth="1"/>
    <col min="5097" max="5098" width="16" style="57" customWidth="1"/>
    <col min="5099" max="5332" width="9.7109375" style="57"/>
    <col min="5333" max="5333" width="16.5703125" style="57" customWidth="1"/>
    <col min="5334" max="5334" width="76.42578125" style="57" customWidth="1"/>
    <col min="5335" max="5348" width="0" style="57" hidden="1" customWidth="1"/>
    <col min="5349" max="5349" width="19.28515625" style="57" customWidth="1"/>
    <col min="5350" max="5350" width="0" style="57" hidden="1" customWidth="1"/>
    <col min="5351" max="5352" width="19.28515625" style="57" customWidth="1"/>
    <col min="5353" max="5354" width="16" style="57" customWidth="1"/>
    <col min="5355" max="5588" width="9.7109375" style="57"/>
    <col min="5589" max="5589" width="16.5703125" style="57" customWidth="1"/>
    <col min="5590" max="5590" width="76.42578125" style="57" customWidth="1"/>
    <col min="5591" max="5604" width="0" style="57" hidden="1" customWidth="1"/>
    <col min="5605" max="5605" width="19.28515625" style="57" customWidth="1"/>
    <col min="5606" max="5606" width="0" style="57" hidden="1" customWidth="1"/>
    <col min="5607" max="5608" width="19.28515625" style="57" customWidth="1"/>
    <col min="5609" max="5610" width="16" style="57" customWidth="1"/>
    <col min="5611" max="5844" width="9.7109375" style="57"/>
    <col min="5845" max="5845" width="16.5703125" style="57" customWidth="1"/>
    <col min="5846" max="5846" width="76.42578125" style="57" customWidth="1"/>
    <col min="5847" max="5860" width="0" style="57" hidden="1" customWidth="1"/>
    <col min="5861" max="5861" width="19.28515625" style="57" customWidth="1"/>
    <col min="5862" max="5862" width="0" style="57" hidden="1" customWidth="1"/>
    <col min="5863" max="5864" width="19.28515625" style="57" customWidth="1"/>
    <col min="5865" max="5866" width="16" style="57" customWidth="1"/>
    <col min="5867" max="6100" width="9.7109375" style="57"/>
    <col min="6101" max="6101" width="16.5703125" style="57" customWidth="1"/>
    <col min="6102" max="6102" width="76.42578125" style="57" customWidth="1"/>
    <col min="6103" max="6116" width="0" style="57" hidden="1" customWidth="1"/>
    <col min="6117" max="6117" width="19.28515625" style="57" customWidth="1"/>
    <col min="6118" max="6118" width="0" style="57" hidden="1" customWidth="1"/>
    <col min="6119" max="6120" width="19.28515625" style="57" customWidth="1"/>
    <col min="6121" max="6122" width="16" style="57" customWidth="1"/>
    <col min="6123" max="6356" width="9.7109375" style="57"/>
    <col min="6357" max="6357" width="16.5703125" style="57" customWidth="1"/>
    <col min="6358" max="6358" width="76.42578125" style="57" customWidth="1"/>
    <col min="6359" max="6372" width="0" style="57" hidden="1" customWidth="1"/>
    <col min="6373" max="6373" width="19.28515625" style="57" customWidth="1"/>
    <col min="6374" max="6374" width="0" style="57" hidden="1" customWidth="1"/>
    <col min="6375" max="6376" width="19.28515625" style="57" customWidth="1"/>
    <col min="6377" max="6378" width="16" style="57" customWidth="1"/>
    <col min="6379" max="6612" width="9.7109375" style="57"/>
    <col min="6613" max="6613" width="16.5703125" style="57" customWidth="1"/>
    <col min="6614" max="6614" width="76.42578125" style="57" customWidth="1"/>
    <col min="6615" max="6628" width="0" style="57" hidden="1" customWidth="1"/>
    <col min="6629" max="6629" width="19.28515625" style="57" customWidth="1"/>
    <col min="6630" max="6630" width="0" style="57" hidden="1" customWidth="1"/>
    <col min="6631" max="6632" width="19.28515625" style="57" customWidth="1"/>
    <col min="6633" max="6634" width="16" style="57" customWidth="1"/>
    <col min="6635" max="6868" width="9.7109375" style="57"/>
    <col min="6869" max="6869" width="16.5703125" style="57" customWidth="1"/>
    <col min="6870" max="6870" width="76.42578125" style="57" customWidth="1"/>
    <col min="6871" max="6884" width="0" style="57" hidden="1" customWidth="1"/>
    <col min="6885" max="6885" width="19.28515625" style="57" customWidth="1"/>
    <col min="6886" max="6886" width="0" style="57" hidden="1" customWidth="1"/>
    <col min="6887" max="6888" width="19.28515625" style="57" customWidth="1"/>
    <col min="6889" max="6890" width="16" style="57" customWidth="1"/>
    <col min="6891" max="7124" width="9.7109375" style="57"/>
    <col min="7125" max="7125" width="16.5703125" style="57" customWidth="1"/>
    <col min="7126" max="7126" width="76.42578125" style="57" customWidth="1"/>
    <col min="7127" max="7140" width="0" style="57" hidden="1" customWidth="1"/>
    <col min="7141" max="7141" width="19.28515625" style="57" customWidth="1"/>
    <col min="7142" max="7142" width="0" style="57" hidden="1" customWidth="1"/>
    <col min="7143" max="7144" width="19.28515625" style="57" customWidth="1"/>
    <col min="7145" max="7146" width="16" style="57" customWidth="1"/>
    <col min="7147" max="7380" width="9.7109375" style="57"/>
    <col min="7381" max="7381" width="16.5703125" style="57" customWidth="1"/>
    <col min="7382" max="7382" width="76.42578125" style="57" customWidth="1"/>
    <col min="7383" max="7396" width="0" style="57" hidden="1" customWidth="1"/>
    <col min="7397" max="7397" width="19.28515625" style="57" customWidth="1"/>
    <col min="7398" max="7398" width="0" style="57" hidden="1" customWidth="1"/>
    <col min="7399" max="7400" width="19.28515625" style="57" customWidth="1"/>
    <col min="7401" max="7402" width="16" style="57" customWidth="1"/>
    <col min="7403" max="7636" width="9.7109375" style="57"/>
    <col min="7637" max="7637" width="16.5703125" style="57" customWidth="1"/>
    <col min="7638" max="7638" width="76.42578125" style="57" customWidth="1"/>
    <col min="7639" max="7652" width="0" style="57" hidden="1" customWidth="1"/>
    <col min="7653" max="7653" width="19.28515625" style="57" customWidth="1"/>
    <col min="7654" max="7654" width="0" style="57" hidden="1" customWidth="1"/>
    <col min="7655" max="7656" width="19.28515625" style="57" customWidth="1"/>
    <col min="7657" max="7658" width="16" style="57" customWidth="1"/>
    <col min="7659" max="7892" width="9.7109375" style="57"/>
    <col min="7893" max="7893" width="16.5703125" style="57" customWidth="1"/>
    <col min="7894" max="7894" width="76.42578125" style="57" customWidth="1"/>
    <col min="7895" max="7908" width="0" style="57" hidden="1" customWidth="1"/>
    <col min="7909" max="7909" width="19.28515625" style="57" customWidth="1"/>
    <col min="7910" max="7910" width="0" style="57" hidden="1" customWidth="1"/>
    <col min="7911" max="7912" width="19.28515625" style="57" customWidth="1"/>
    <col min="7913" max="7914" width="16" style="57" customWidth="1"/>
    <col min="7915" max="8148" width="9.7109375" style="57"/>
    <col min="8149" max="8149" width="16.5703125" style="57" customWidth="1"/>
    <col min="8150" max="8150" width="76.42578125" style="57" customWidth="1"/>
    <col min="8151" max="8164" width="0" style="57" hidden="1" customWidth="1"/>
    <col min="8165" max="8165" width="19.28515625" style="57" customWidth="1"/>
    <col min="8166" max="8166" width="0" style="57" hidden="1" customWidth="1"/>
    <col min="8167" max="8168" width="19.28515625" style="57" customWidth="1"/>
    <col min="8169" max="8170" width="16" style="57" customWidth="1"/>
    <col min="8171" max="8404" width="9.7109375" style="57"/>
    <col min="8405" max="8405" width="16.5703125" style="57" customWidth="1"/>
    <col min="8406" max="8406" width="76.42578125" style="57" customWidth="1"/>
    <col min="8407" max="8420" width="0" style="57" hidden="1" customWidth="1"/>
    <col min="8421" max="8421" width="19.28515625" style="57" customWidth="1"/>
    <col min="8422" max="8422" width="0" style="57" hidden="1" customWidth="1"/>
    <col min="8423" max="8424" width="19.28515625" style="57" customWidth="1"/>
    <col min="8425" max="8426" width="16" style="57" customWidth="1"/>
    <col min="8427" max="8660" width="9.7109375" style="57"/>
    <col min="8661" max="8661" width="16.5703125" style="57" customWidth="1"/>
    <col min="8662" max="8662" width="76.42578125" style="57" customWidth="1"/>
    <col min="8663" max="8676" width="0" style="57" hidden="1" customWidth="1"/>
    <col min="8677" max="8677" width="19.28515625" style="57" customWidth="1"/>
    <col min="8678" max="8678" width="0" style="57" hidden="1" customWidth="1"/>
    <col min="8679" max="8680" width="19.28515625" style="57" customWidth="1"/>
    <col min="8681" max="8682" width="16" style="57" customWidth="1"/>
    <col min="8683" max="8916" width="9.7109375" style="57"/>
    <col min="8917" max="8917" width="16.5703125" style="57" customWidth="1"/>
    <col min="8918" max="8918" width="76.42578125" style="57" customWidth="1"/>
    <col min="8919" max="8932" width="0" style="57" hidden="1" customWidth="1"/>
    <col min="8933" max="8933" width="19.28515625" style="57" customWidth="1"/>
    <col min="8934" max="8934" width="0" style="57" hidden="1" customWidth="1"/>
    <col min="8935" max="8936" width="19.28515625" style="57" customWidth="1"/>
    <col min="8937" max="8938" width="16" style="57" customWidth="1"/>
    <col min="8939" max="9172" width="9.7109375" style="57"/>
    <col min="9173" max="9173" width="16.5703125" style="57" customWidth="1"/>
    <col min="9174" max="9174" width="76.42578125" style="57" customWidth="1"/>
    <col min="9175" max="9188" width="0" style="57" hidden="1" customWidth="1"/>
    <col min="9189" max="9189" width="19.28515625" style="57" customWidth="1"/>
    <col min="9190" max="9190" width="0" style="57" hidden="1" customWidth="1"/>
    <col min="9191" max="9192" width="19.28515625" style="57" customWidth="1"/>
    <col min="9193" max="9194" width="16" style="57" customWidth="1"/>
    <col min="9195" max="9428" width="9.7109375" style="57"/>
    <col min="9429" max="9429" width="16.5703125" style="57" customWidth="1"/>
    <col min="9430" max="9430" width="76.42578125" style="57" customWidth="1"/>
    <col min="9431" max="9444" width="0" style="57" hidden="1" customWidth="1"/>
    <col min="9445" max="9445" width="19.28515625" style="57" customWidth="1"/>
    <col min="9446" max="9446" width="0" style="57" hidden="1" customWidth="1"/>
    <col min="9447" max="9448" width="19.28515625" style="57" customWidth="1"/>
    <col min="9449" max="9450" width="16" style="57" customWidth="1"/>
    <col min="9451" max="9684" width="9.7109375" style="57"/>
    <col min="9685" max="9685" width="16.5703125" style="57" customWidth="1"/>
    <col min="9686" max="9686" width="76.42578125" style="57" customWidth="1"/>
    <col min="9687" max="9700" width="0" style="57" hidden="1" customWidth="1"/>
    <col min="9701" max="9701" width="19.28515625" style="57" customWidth="1"/>
    <col min="9702" max="9702" width="0" style="57" hidden="1" customWidth="1"/>
    <col min="9703" max="9704" width="19.28515625" style="57" customWidth="1"/>
    <col min="9705" max="9706" width="16" style="57" customWidth="1"/>
    <col min="9707" max="9940" width="9.7109375" style="57"/>
    <col min="9941" max="9941" width="16.5703125" style="57" customWidth="1"/>
    <col min="9942" max="9942" width="76.42578125" style="57" customWidth="1"/>
    <col min="9943" max="9956" width="0" style="57" hidden="1" customWidth="1"/>
    <col min="9957" max="9957" width="19.28515625" style="57" customWidth="1"/>
    <col min="9958" max="9958" width="0" style="57" hidden="1" customWidth="1"/>
    <col min="9959" max="9960" width="19.28515625" style="57" customWidth="1"/>
    <col min="9961" max="9962" width="16" style="57" customWidth="1"/>
    <col min="9963" max="10196" width="9.7109375" style="57"/>
    <col min="10197" max="10197" width="16.5703125" style="57" customWidth="1"/>
    <col min="10198" max="10198" width="76.42578125" style="57" customWidth="1"/>
    <col min="10199" max="10212" width="0" style="57" hidden="1" customWidth="1"/>
    <col min="10213" max="10213" width="19.28515625" style="57" customWidth="1"/>
    <col min="10214" max="10214" width="0" style="57" hidden="1" customWidth="1"/>
    <col min="10215" max="10216" width="19.28515625" style="57" customWidth="1"/>
    <col min="10217" max="10218" width="16" style="57" customWidth="1"/>
    <col min="10219" max="10452" width="9.7109375" style="57"/>
    <col min="10453" max="10453" width="16.5703125" style="57" customWidth="1"/>
    <col min="10454" max="10454" width="76.42578125" style="57" customWidth="1"/>
    <col min="10455" max="10468" width="0" style="57" hidden="1" customWidth="1"/>
    <col min="10469" max="10469" width="19.28515625" style="57" customWidth="1"/>
    <col min="10470" max="10470" width="0" style="57" hidden="1" customWidth="1"/>
    <col min="10471" max="10472" width="19.28515625" style="57" customWidth="1"/>
    <col min="10473" max="10474" width="16" style="57" customWidth="1"/>
    <col min="10475" max="10708" width="9.7109375" style="57"/>
    <col min="10709" max="10709" width="16.5703125" style="57" customWidth="1"/>
    <col min="10710" max="10710" width="76.42578125" style="57" customWidth="1"/>
    <col min="10711" max="10724" width="0" style="57" hidden="1" customWidth="1"/>
    <col min="10725" max="10725" width="19.28515625" style="57" customWidth="1"/>
    <col min="10726" max="10726" width="0" style="57" hidden="1" customWidth="1"/>
    <col min="10727" max="10728" width="19.28515625" style="57" customWidth="1"/>
    <col min="10729" max="10730" width="16" style="57" customWidth="1"/>
    <col min="10731" max="10964" width="9.7109375" style="57"/>
    <col min="10965" max="10965" width="16.5703125" style="57" customWidth="1"/>
    <col min="10966" max="10966" width="76.42578125" style="57" customWidth="1"/>
    <col min="10967" max="10980" width="0" style="57" hidden="1" customWidth="1"/>
    <col min="10981" max="10981" width="19.28515625" style="57" customWidth="1"/>
    <col min="10982" max="10982" width="0" style="57" hidden="1" customWidth="1"/>
    <col min="10983" max="10984" width="19.28515625" style="57" customWidth="1"/>
    <col min="10985" max="10986" width="16" style="57" customWidth="1"/>
    <col min="10987" max="11220" width="9.7109375" style="57"/>
    <col min="11221" max="11221" width="16.5703125" style="57" customWidth="1"/>
    <col min="11222" max="11222" width="76.42578125" style="57" customWidth="1"/>
    <col min="11223" max="11236" width="0" style="57" hidden="1" customWidth="1"/>
    <col min="11237" max="11237" width="19.28515625" style="57" customWidth="1"/>
    <col min="11238" max="11238" width="0" style="57" hidden="1" customWidth="1"/>
    <col min="11239" max="11240" width="19.28515625" style="57" customWidth="1"/>
    <col min="11241" max="11242" width="16" style="57" customWidth="1"/>
    <col min="11243" max="11476" width="9.7109375" style="57"/>
    <col min="11477" max="11477" width="16.5703125" style="57" customWidth="1"/>
    <col min="11478" max="11478" width="76.42578125" style="57" customWidth="1"/>
    <col min="11479" max="11492" width="0" style="57" hidden="1" customWidth="1"/>
    <col min="11493" max="11493" width="19.28515625" style="57" customWidth="1"/>
    <col min="11494" max="11494" width="0" style="57" hidden="1" customWidth="1"/>
    <col min="11495" max="11496" width="19.28515625" style="57" customWidth="1"/>
    <col min="11497" max="11498" width="16" style="57" customWidth="1"/>
    <col min="11499" max="11732" width="9.7109375" style="57"/>
    <col min="11733" max="11733" width="16.5703125" style="57" customWidth="1"/>
    <col min="11734" max="11734" width="76.42578125" style="57" customWidth="1"/>
    <col min="11735" max="11748" width="0" style="57" hidden="1" customWidth="1"/>
    <col min="11749" max="11749" width="19.28515625" style="57" customWidth="1"/>
    <col min="11750" max="11750" width="0" style="57" hidden="1" customWidth="1"/>
    <col min="11751" max="11752" width="19.28515625" style="57" customWidth="1"/>
    <col min="11753" max="11754" width="16" style="57" customWidth="1"/>
    <col min="11755" max="11988" width="9.7109375" style="57"/>
    <col min="11989" max="11989" width="16.5703125" style="57" customWidth="1"/>
    <col min="11990" max="11990" width="76.42578125" style="57" customWidth="1"/>
    <col min="11991" max="12004" width="0" style="57" hidden="1" customWidth="1"/>
    <col min="12005" max="12005" width="19.28515625" style="57" customWidth="1"/>
    <col min="12006" max="12006" width="0" style="57" hidden="1" customWidth="1"/>
    <col min="12007" max="12008" width="19.28515625" style="57" customWidth="1"/>
    <col min="12009" max="12010" width="16" style="57" customWidth="1"/>
    <col min="12011" max="12244" width="9.7109375" style="57"/>
    <col min="12245" max="12245" width="16.5703125" style="57" customWidth="1"/>
    <col min="12246" max="12246" width="76.42578125" style="57" customWidth="1"/>
    <col min="12247" max="12260" width="0" style="57" hidden="1" customWidth="1"/>
    <col min="12261" max="12261" width="19.28515625" style="57" customWidth="1"/>
    <col min="12262" max="12262" width="0" style="57" hidden="1" customWidth="1"/>
    <col min="12263" max="12264" width="19.28515625" style="57" customWidth="1"/>
    <col min="12265" max="12266" width="16" style="57" customWidth="1"/>
    <col min="12267" max="12500" width="9.7109375" style="57"/>
    <col min="12501" max="12501" width="16.5703125" style="57" customWidth="1"/>
    <col min="12502" max="12502" width="76.42578125" style="57" customWidth="1"/>
    <col min="12503" max="12516" width="0" style="57" hidden="1" customWidth="1"/>
    <col min="12517" max="12517" width="19.28515625" style="57" customWidth="1"/>
    <col min="12518" max="12518" width="0" style="57" hidden="1" customWidth="1"/>
    <col min="12519" max="12520" width="19.28515625" style="57" customWidth="1"/>
    <col min="12521" max="12522" width="16" style="57" customWidth="1"/>
    <col min="12523" max="12756" width="9.7109375" style="57"/>
    <col min="12757" max="12757" width="16.5703125" style="57" customWidth="1"/>
    <col min="12758" max="12758" width="76.42578125" style="57" customWidth="1"/>
    <col min="12759" max="12772" width="0" style="57" hidden="1" customWidth="1"/>
    <col min="12773" max="12773" width="19.28515625" style="57" customWidth="1"/>
    <col min="12774" max="12774" width="0" style="57" hidden="1" customWidth="1"/>
    <col min="12775" max="12776" width="19.28515625" style="57" customWidth="1"/>
    <col min="12777" max="12778" width="16" style="57" customWidth="1"/>
    <col min="12779" max="13012" width="9.7109375" style="57"/>
    <col min="13013" max="13013" width="16.5703125" style="57" customWidth="1"/>
    <col min="13014" max="13014" width="76.42578125" style="57" customWidth="1"/>
    <col min="13015" max="13028" width="0" style="57" hidden="1" customWidth="1"/>
    <col min="13029" max="13029" width="19.28515625" style="57" customWidth="1"/>
    <col min="13030" max="13030" width="0" style="57" hidden="1" customWidth="1"/>
    <col min="13031" max="13032" width="19.28515625" style="57" customWidth="1"/>
    <col min="13033" max="13034" width="16" style="57" customWidth="1"/>
    <col min="13035" max="13268" width="9.7109375" style="57"/>
    <col min="13269" max="13269" width="16.5703125" style="57" customWidth="1"/>
    <col min="13270" max="13270" width="76.42578125" style="57" customWidth="1"/>
    <col min="13271" max="13284" width="0" style="57" hidden="1" customWidth="1"/>
    <col min="13285" max="13285" width="19.28515625" style="57" customWidth="1"/>
    <col min="13286" max="13286" width="0" style="57" hidden="1" customWidth="1"/>
    <col min="13287" max="13288" width="19.28515625" style="57" customWidth="1"/>
    <col min="13289" max="13290" width="16" style="57" customWidth="1"/>
    <col min="13291" max="13524" width="9.7109375" style="57"/>
    <col min="13525" max="13525" width="16.5703125" style="57" customWidth="1"/>
    <col min="13526" max="13526" width="76.42578125" style="57" customWidth="1"/>
    <col min="13527" max="13540" width="0" style="57" hidden="1" customWidth="1"/>
    <col min="13541" max="13541" width="19.28515625" style="57" customWidth="1"/>
    <col min="13542" max="13542" width="0" style="57" hidden="1" customWidth="1"/>
    <col min="13543" max="13544" width="19.28515625" style="57" customWidth="1"/>
    <col min="13545" max="13546" width="16" style="57" customWidth="1"/>
    <col min="13547" max="13780" width="9.7109375" style="57"/>
    <col min="13781" max="13781" width="16.5703125" style="57" customWidth="1"/>
    <col min="13782" max="13782" width="76.42578125" style="57" customWidth="1"/>
    <col min="13783" max="13796" width="0" style="57" hidden="1" customWidth="1"/>
    <col min="13797" max="13797" width="19.28515625" style="57" customWidth="1"/>
    <col min="13798" max="13798" width="0" style="57" hidden="1" customWidth="1"/>
    <col min="13799" max="13800" width="19.28515625" style="57" customWidth="1"/>
    <col min="13801" max="13802" width="16" style="57" customWidth="1"/>
    <col min="13803" max="14036" width="9.7109375" style="57"/>
    <col min="14037" max="14037" width="16.5703125" style="57" customWidth="1"/>
    <col min="14038" max="14038" width="76.42578125" style="57" customWidth="1"/>
    <col min="14039" max="14052" width="0" style="57" hidden="1" customWidth="1"/>
    <col min="14053" max="14053" width="19.28515625" style="57" customWidth="1"/>
    <col min="14054" max="14054" width="0" style="57" hidden="1" customWidth="1"/>
    <col min="14055" max="14056" width="19.28515625" style="57" customWidth="1"/>
    <col min="14057" max="14058" width="16" style="57" customWidth="1"/>
    <col min="14059" max="14292" width="9.7109375" style="57"/>
    <col min="14293" max="14293" width="16.5703125" style="57" customWidth="1"/>
    <col min="14294" max="14294" width="76.42578125" style="57" customWidth="1"/>
    <col min="14295" max="14308" width="0" style="57" hidden="1" customWidth="1"/>
    <col min="14309" max="14309" width="19.28515625" style="57" customWidth="1"/>
    <col min="14310" max="14310" width="0" style="57" hidden="1" customWidth="1"/>
    <col min="14311" max="14312" width="19.28515625" style="57" customWidth="1"/>
    <col min="14313" max="14314" width="16" style="57" customWidth="1"/>
    <col min="14315" max="14548" width="9.7109375" style="57"/>
    <col min="14549" max="14549" width="16.5703125" style="57" customWidth="1"/>
    <col min="14550" max="14550" width="76.42578125" style="57" customWidth="1"/>
    <col min="14551" max="14564" width="0" style="57" hidden="1" customWidth="1"/>
    <col min="14565" max="14565" width="19.28515625" style="57" customWidth="1"/>
    <col min="14566" max="14566" width="0" style="57" hidden="1" customWidth="1"/>
    <col min="14567" max="14568" width="19.28515625" style="57" customWidth="1"/>
    <col min="14569" max="14570" width="16" style="57" customWidth="1"/>
    <col min="14571" max="14804" width="9.7109375" style="57"/>
    <col min="14805" max="14805" width="16.5703125" style="57" customWidth="1"/>
    <col min="14806" max="14806" width="76.42578125" style="57" customWidth="1"/>
    <col min="14807" max="14820" width="0" style="57" hidden="1" customWidth="1"/>
    <col min="14821" max="14821" width="19.28515625" style="57" customWidth="1"/>
    <col min="14822" max="14822" width="0" style="57" hidden="1" customWidth="1"/>
    <col min="14823" max="14824" width="19.28515625" style="57" customWidth="1"/>
    <col min="14825" max="14826" width="16" style="57" customWidth="1"/>
    <col min="14827" max="15060" width="9.7109375" style="57"/>
    <col min="15061" max="15061" width="16.5703125" style="57" customWidth="1"/>
    <col min="15062" max="15062" width="76.42578125" style="57" customWidth="1"/>
    <col min="15063" max="15076" width="0" style="57" hidden="1" customWidth="1"/>
    <col min="15077" max="15077" width="19.28515625" style="57" customWidth="1"/>
    <col min="15078" max="15078" width="0" style="57" hidden="1" customWidth="1"/>
    <col min="15079" max="15080" width="19.28515625" style="57" customWidth="1"/>
    <col min="15081" max="15082" width="16" style="57" customWidth="1"/>
    <col min="15083" max="15316" width="9.7109375" style="57"/>
    <col min="15317" max="15317" width="16.5703125" style="57" customWidth="1"/>
    <col min="15318" max="15318" width="76.42578125" style="57" customWidth="1"/>
    <col min="15319" max="15332" width="0" style="57" hidden="1" customWidth="1"/>
    <col min="15333" max="15333" width="19.28515625" style="57" customWidth="1"/>
    <col min="15334" max="15334" width="0" style="57" hidden="1" customWidth="1"/>
    <col min="15335" max="15336" width="19.28515625" style="57" customWidth="1"/>
    <col min="15337" max="15338" width="16" style="57" customWidth="1"/>
    <col min="15339" max="15572" width="9.7109375" style="57"/>
    <col min="15573" max="15573" width="16.5703125" style="57" customWidth="1"/>
    <col min="15574" max="15574" width="76.42578125" style="57" customWidth="1"/>
    <col min="15575" max="15588" width="0" style="57" hidden="1" customWidth="1"/>
    <col min="15589" max="15589" width="19.28515625" style="57" customWidth="1"/>
    <col min="15590" max="15590" width="0" style="57" hidden="1" customWidth="1"/>
    <col min="15591" max="15592" width="19.28515625" style="57" customWidth="1"/>
    <col min="15593" max="15594" width="16" style="57" customWidth="1"/>
    <col min="15595" max="15828" width="9.7109375" style="57"/>
    <col min="15829" max="15829" width="16.5703125" style="57" customWidth="1"/>
    <col min="15830" max="15830" width="76.42578125" style="57" customWidth="1"/>
    <col min="15831" max="15844" width="0" style="57" hidden="1" customWidth="1"/>
    <col min="15845" max="15845" width="19.28515625" style="57" customWidth="1"/>
    <col min="15846" max="15846" width="0" style="57" hidden="1" customWidth="1"/>
    <col min="15847" max="15848" width="19.28515625" style="57" customWidth="1"/>
    <col min="15849" max="15850" width="16" style="57" customWidth="1"/>
    <col min="15851" max="16084" width="9.7109375" style="57"/>
    <col min="16085" max="16085" width="16.5703125" style="57" customWidth="1"/>
    <col min="16086" max="16086" width="76.42578125" style="57" customWidth="1"/>
    <col min="16087" max="16100" width="0" style="57" hidden="1" customWidth="1"/>
    <col min="16101" max="16101" width="19.28515625" style="57" customWidth="1"/>
    <col min="16102" max="16102" width="0" style="57" hidden="1" customWidth="1"/>
    <col min="16103" max="16104" width="19.28515625" style="57" customWidth="1"/>
    <col min="16105" max="16106" width="16" style="57" customWidth="1"/>
    <col min="16107" max="16384" width="9.7109375" style="57"/>
  </cols>
  <sheetData>
    <row r="1" spans="1:12" ht="20.45" customHeight="1">
      <c r="A1" s="91" t="s">
        <v>271</v>
      </c>
      <c r="B1" s="190"/>
      <c r="C1" s="190"/>
      <c r="D1" s="122"/>
      <c r="E1" s="94"/>
      <c r="F1" s="94"/>
    </row>
    <row r="2" spans="1:12" ht="17.25" customHeight="1">
      <c r="A2" s="93" t="s">
        <v>272</v>
      </c>
      <c r="B2" s="190"/>
      <c r="C2" s="190"/>
      <c r="D2" s="122"/>
      <c r="E2" s="94"/>
      <c r="F2" s="94"/>
    </row>
    <row r="3" spans="1:12" ht="16.7" customHeight="1">
      <c r="A3" s="91" t="s">
        <v>273</v>
      </c>
      <c r="B3" s="190"/>
      <c r="C3" s="190"/>
      <c r="D3" s="122"/>
      <c r="E3" s="94"/>
      <c r="F3" s="94"/>
    </row>
    <row r="4" spans="1:12" s="192" customFormat="1" ht="39.75" customHeight="1">
      <c r="A4" s="112" t="s">
        <v>382</v>
      </c>
      <c r="B4" s="247"/>
      <c r="C4" s="112"/>
      <c r="D4" s="112"/>
      <c r="E4" s="112"/>
      <c r="F4" s="112"/>
      <c r="G4" s="191"/>
    </row>
    <row r="5" spans="1:12" s="114" customFormat="1" ht="30" customHeight="1">
      <c r="A5" s="459" t="s">
        <v>297</v>
      </c>
      <c r="B5" s="460" t="s">
        <v>49</v>
      </c>
      <c r="C5" s="193" t="s">
        <v>323</v>
      </c>
      <c r="D5" s="194"/>
      <c r="E5" s="193"/>
      <c r="F5" s="193"/>
      <c r="G5" s="117"/>
    </row>
    <row r="6" spans="1:12" s="114" customFormat="1" ht="28.5" customHeight="1">
      <c r="A6" s="441"/>
      <c r="B6" s="461"/>
      <c r="C6" s="195" t="s">
        <v>262</v>
      </c>
      <c r="D6" s="195" t="s">
        <v>359</v>
      </c>
      <c r="E6" s="196" t="s">
        <v>360</v>
      </c>
      <c r="F6" s="196" t="s">
        <v>361</v>
      </c>
      <c r="G6" s="117"/>
    </row>
    <row r="7" spans="1:12" ht="21" customHeight="1">
      <c r="A7" s="280"/>
      <c r="B7" s="129" t="s">
        <v>51</v>
      </c>
      <c r="C7" s="281"/>
      <c r="D7" s="281"/>
      <c r="E7" s="281"/>
      <c r="F7" s="281"/>
    </row>
    <row r="8" spans="1:12" ht="21" customHeight="1">
      <c r="A8" s="259" t="s">
        <v>52</v>
      </c>
      <c r="B8" s="129" t="s">
        <v>253</v>
      </c>
      <c r="C8" s="282">
        <v>0.84928368603173965</v>
      </c>
      <c r="D8" s="282">
        <f>+('Cuadro 7'!D8/'Cuadro 7'!C8-1)*100</f>
        <v>3.552739586548781</v>
      </c>
      <c r="E8" s="282">
        <f>+('Cuadro 7'!E8/'Cuadro 7'!D8-1)*100</f>
        <v>1.1867603775111535</v>
      </c>
      <c r="F8" s="283">
        <f>+('Cuadro 7'!F8/'Cuadro 7'!E8-1)*100</f>
        <v>3.2542002759758937</v>
      </c>
      <c r="G8" s="383"/>
      <c r="H8" s="383"/>
      <c r="I8" s="383"/>
      <c r="J8" s="383"/>
      <c r="K8" s="101"/>
      <c r="L8" s="101"/>
    </row>
    <row r="9" spans="1:12" ht="21" customHeight="1">
      <c r="A9" s="259" t="s">
        <v>54</v>
      </c>
      <c r="B9" s="129" t="s">
        <v>55</v>
      </c>
      <c r="C9" s="282">
        <v>-2.6617146652480983</v>
      </c>
      <c r="D9" s="282">
        <f>+('Cuadro 7'!D9/'Cuadro 7'!C9-1)*100</f>
        <v>-11.149772670214475</v>
      </c>
      <c r="E9" s="282">
        <f>+('Cuadro 7'!E9/'Cuadro 7'!D9-1)*100</f>
        <v>0.64773960436288469</v>
      </c>
      <c r="F9" s="283">
        <f>+('Cuadro 7'!F9/'Cuadro 7'!E9-1)*100</f>
        <v>-2.1670786875322534</v>
      </c>
      <c r="G9" s="383"/>
      <c r="H9" s="383"/>
      <c r="I9" s="383"/>
      <c r="J9" s="383"/>
      <c r="K9" s="101"/>
    </row>
    <row r="10" spans="1:12" ht="21" customHeight="1">
      <c r="A10" s="259" t="s">
        <v>56</v>
      </c>
      <c r="B10" s="129" t="s">
        <v>254</v>
      </c>
      <c r="C10" s="282">
        <v>9.9591096120957019</v>
      </c>
      <c r="D10" s="282">
        <f>+('Cuadro 7'!D10/'Cuadro 7'!C10-1)*100</f>
        <v>8.1255284820263007</v>
      </c>
      <c r="E10" s="282">
        <f>+('Cuadro 7'!E10/'Cuadro 7'!D10-1)*100</f>
        <v>8.0830807571871119</v>
      </c>
      <c r="F10" s="283">
        <f>+('Cuadro 7'!F10/'Cuadro 7'!E10-1)*100</f>
        <v>3.1288277497489414</v>
      </c>
      <c r="G10" s="383"/>
      <c r="H10" s="383"/>
      <c r="I10" s="383"/>
      <c r="J10" s="383"/>
      <c r="K10" s="101"/>
    </row>
    <row r="11" spans="1:12" ht="21" customHeight="1">
      <c r="A11" s="259" t="s">
        <v>58</v>
      </c>
      <c r="B11" s="129" t="s">
        <v>59</v>
      </c>
      <c r="C11" s="282">
        <v>3.4417218075034555</v>
      </c>
      <c r="D11" s="282">
        <f>+('Cuadro 7'!D11/'Cuadro 7'!C11-1)*100</f>
        <v>1.1485075112933174</v>
      </c>
      <c r="E11" s="282">
        <f>+('Cuadro 7'!E11/'Cuadro 7'!D11-1)*100</f>
        <v>2.631670523416596</v>
      </c>
      <c r="F11" s="283">
        <f>+('Cuadro 7'!F11/'Cuadro 7'!E11-1)*100</f>
        <v>1.4574222792290259</v>
      </c>
      <c r="G11" s="383"/>
      <c r="H11" s="383"/>
      <c r="I11" s="383"/>
      <c r="J11" s="383"/>
      <c r="K11" s="101"/>
    </row>
    <row r="12" spans="1:12" ht="21" customHeight="1">
      <c r="A12" s="259" t="s">
        <v>60</v>
      </c>
      <c r="B12" s="129" t="s">
        <v>61</v>
      </c>
      <c r="C12" s="282">
        <v>10.31594543054328</v>
      </c>
      <c r="D12" s="282">
        <f>+('Cuadro 7'!D12/'Cuadro 7'!C12-1)*100</f>
        <v>10.176325074738779</v>
      </c>
      <c r="E12" s="282">
        <f>+('Cuadro 7'!E12/'Cuadro 7'!D12-1)*100</f>
        <v>7.3334460791912193</v>
      </c>
      <c r="F12" s="283">
        <f>+('Cuadro 7'!F12/'Cuadro 7'!E12-1)*100</f>
        <v>2.5384994836893382</v>
      </c>
      <c r="G12" s="383"/>
      <c r="H12" s="383"/>
      <c r="I12" s="383"/>
      <c r="J12" s="383"/>
      <c r="K12" s="101"/>
    </row>
    <row r="13" spans="1:12" ht="21" customHeight="1">
      <c r="A13" s="259" t="s">
        <v>62</v>
      </c>
      <c r="B13" s="129" t="s">
        <v>63</v>
      </c>
      <c r="C13" s="282">
        <v>13.015050435717313</v>
      </c>
      <c r="D13" s="282">
        <f>+('Cuadro 7'!D13/'Cuadro 7'!C13-1)*100</f>
        <v>8.0567408625500825</v>
      </c>
      <c r="E13" s="282">
        <f>+('Cuadro 7'!E13/'Cuadro 7'!D13-1)*100</f>
        <v>8.3183666278560775</v>
      </c>
      <c r="F13" s="283">
        <f>+('Cuadro 7'!F13/'Cuadro 7'!E13-1)*100</f>
        <v>3.1521893780762866</v>
      </c>
      <c r="G13" s="383"/>
      <c r="H13" s="383"/>
      <c r="I13" s="383"/>
      <c r="J13" s="383"/>
      <c r="K13" s="101"/>
    </row>
    <row r="14" spans="1:12" ht="25.5" customHeight="1">
      <c r="A14" s="259" t="s">
        <v>64</v>
      </c>
      <c r="B14" s="186" t="s">
        <v>65</v>
      </c>
      <c r="C14" s="282">
        <v>3.0230986581620556</v>
      </c>
      <c r="D14" s="282">
        <f>+('Cuadro 7'!D14/'Cuadro 7'!C14-1)*100</f>
        <v>4.0407124291636842</v>
      </c>
      <c r="E14" s="282">
        <f>+('Cuadro 7'!E14/'Cuadro 7'!D14-1)*100</f>
        <v>3.5955984823028642</v>
      </c>
      <c r="F14" s="283">
        <f>+('Cuadro 7'!F14/'Cuadro 7'!E14-1)*100</f>
        <v>3.5259101799349102</v>
      </c>
      <c r="G14" s="383"/>
      <c r="H14" s="383"/>
      <c r="I14" s="383"/>
      <c r="J14" s="383"/>
      <c r="K14" s="101"/>
    </row>
    <row r="15" spans="1:12" ht="21" customHeight="1">
      <c r="A15" s="259" t="s">
        <v>66</v>
      </c>
      <c r="B15" s="129" t="s">
        <v>255</v>
      </c>
      <c r="C15" s="282">
        <v>4.7395454627109075</v>
      </c>
      <c r="D15" s="282">
        <f>+('Cuadro 7'!D15/'Cuadro 7'!C15-1)*100</f>
        <v>2.237779259266004</v>
      </c>
      <c r="E15" s="282">
        <f>+('Cuadro 7'!E15/'Cuadro 7'!D15-1)*100</f>
        <v>2.4181032027623228</v>
      </c>
      <c r="F15" s="283">
        <f>+('Cuadro 7'!F15/'Cuadro 7'!E15-1)*100</f>
        <v>-3.1490658349948242</v>
      </c>
      <c r="G15" s="383"/>
      <c r="H15" s="383"/>
      <c r="I15" s="383"/>
      <c r="J15" s="383"/>
      <c r="K15" s="101"/>
    </row>
    <row r="16" spans="1:12" ht="21" customHeight="1">
      <c r="A16" s="259" t="s">
        <v>68</v>
      </c>
      <c r="B16" s="129" t="s">
        <v>69</v>
      </c>
      <c r="C16" s="282">
        <v>2.7055330831840934</v>
      </c>
      <c r="D16" s="282">
        <f>+('Cuadro 7'!D16/'Cuadro 7'!C16-1)*100</f>
        <v>1.839297090944525</v>
      </c>
      <c r="E16" s="282">
        <f>+('Cuadro 7'!E16/'Cuadro 7'!D16-1)*100</f>
        <v>11.366132155445863</v>
      </c>
      <c r="F16" s="283">
        <f>+('Cuadro 7'!F16/'Cuadro 7'!E16-1)*100</f>
        <v>6.6199717639353839</v>
      </c>
      <c r="G16" s="383"/>
      <c r="H16" s="383"/>
      <c r="I16" s="383"/>
      <c r="J16" s="383"/>
      <c r="K16" s="101"/>
    </row>
    <row r="17" spans="1:11" ht="21" customHeight="1">
      <c r="A17" s="259" t="s">
        <v>70</v>
      </c>
      <c r="B17" s="129" t="s">
        <v>71</v>
      </c>
      <c r="C17" s="282">
        <v>7.5670812776063912</v>
      </c>
      <c r="D17" s="282">
        <f>+('Cuadro 7'!D17/'Cuadro 7'!C17-1)*100</f>
        <v>7.2647248931651642</v>
      </c>
      <c r="E17" s="282">
        <f>+('Cuadro 7'!E17/'Cuadro 7'!D17-1)*100</f>
        <v>4.4871030115126276</v>
      </c>
      <c r="F17" s="283">
        <f>+('Cuadro 7'!F17/'Cuadro 7'!E17-1)*100</f>
        <v>3.2284523504926943</v>
      </c>
      <c r="G17" s="383"/>
      <c r="H17" s="383"/>
      <c r="I17" s="383"/>
      <c r="J17" s="383"/>
      <c r="K17" s="101"/>
    </row>
    <row r="18" spans="1:11" ht="32.25" customHeight="1">
      <c r="A18" s="278" t="s">
        <v>72</v>
      </c>
      <c r="B18" s="197" t="s">
        <v>256</v>
      </c>
      <c r="C18" s="282">
        <v>4.9058558386273745</v>
      </c>
      <c r="D18" s="282">
        <f>+('Cuadro 7'!D18/'Cuadro 7'!C18-1)*100</f>
        <v>2.7764609757477077</v>
      </c>
      <c r="E18" s="282">
        <f>+('Cuadro 7'!E18/'Cuadro 7'!D18-1)*100</f>
        <v>2.4904631925087628</v>
      </c>
      <c r="F18" s="283">
        <f>+('Cuadro 7'!F18/'Cuadro 7'!E18-1)*100</f>
        <v>2.0909210863778283</v>
      </c>
      <c r="G18" s="383"/>
      <c r="H18" s="383"/>
      <c r="I18" s="383"/>
      <c r="J18" s="383"/>
      <c r="K18" s="101"/>
    </row>
    <row r="19" spans="1:11" ht="21" customHeight="1">
      <c r="A19" s="259" t="s">
        <v>73</v>
      </c>
      <c r="B19" s="199" t="s">
        <v>384</v>
      </c>
      <c r="C19" s="282">
        <v>8.9070672946184715</v>
      </c>
      <c r="D19" s="282">
        <f>+('Cuadro 7'!D19/'Cuadro 7'!C19-1)*100</f>
        <v>10.915819780753599</v>
      </c>
      <c r="E19" s="282">
        <f>+('Cuadro 7'!E19/'Cuadro 7'!D19-1)*100</f>
        <v>4.0559876429187458</v>
      </c>
      <c r="F19" s="283">
        <f>+('Cuadro 7'!F19/'Cuadro 7'!E19-1)*100</f>
        <v>5.1260981742341727</v>
      </c>
      <c r="G19" s="383"/>
      <c r="H19" s="383"/>
      <c r="I19" s="383"/>
      <c r="J19" s="383"/>
      <c r="K19" s="101"/>
    </row>
    <row r="20" spans="1:11" ht="21" customHeight="1">
      <c r="A20" s="259" t="s">
        <v>74</v>
      </c>
      <c r="B20" s="129" t="s">
        <v>257</v>
      </c>
      <c r="C20" s="282">
        <v>8.1762778359597377</v>
      </c>
      <c r="D20" s="282">
        <f>+('Cuadro 7'!D20/'Cuadro 7'!C20-1)*100</f>
        <v>2.1252391535899973</v>
      </c>
      <c r="E20" s="282">
        <f>+('Cuadro 7'!E20/'Cuadro 7'!D20-1)*100</f>
        <v>2.8942947533826757</v>
      </c>
      <c r="F20" s="283">
        <f>+('Cuadro 7'!F20/'Cuadro 7'!E20-1)*100</f>
        <v>5.2866430744072712</v>
      </c>
      <c r="G20" s="383"/>
      <c r="H20" s="383"/>
      <c r="I20" s="383"/>
      <c r="J20" s="383"/>
      <c r="K20" s="101"/>
    </row>
    <row r="21" spans="1:11" ht="21" customHeight="1">
      <c r="A21" s="265" t="s">
        <v>76</v>
      </c>
      <c r="B21" s="188" t="s">
        <v>322</v>
      </c>
      <c r="C21" s="284">
        <v>2.9203601964589438</v>
      </c>
      <c r="D21" s="284">
        <f>+('Cuadro 7'!D21/'Cuadro 7'!C21-1)*100</f>
        <v>3.7143558749784811</v>
      </c>
      <c r="E21" s="284">
        <f>+('Cuadro 7'!E21/'Cuadro 7'!D21-1)*100</f>
        <v>1.7580544077534732</v>
      </c>
      <c r="F21" s="285">
        <f>+('Cuadro 7'!F21/'Cuadro 7'!E21-1)*100</f>
        <v>4.1007498766582717</v>
      </c>
      <c r="G21" s="383"/>
      <c r="H21" s="383"/>
      <c r="I21" s="383"/>
      <c r="J21" s="383"/>
      <c r="K21" s="101"/>
    </row>
    <row r="22" spans="1:11" ht="21" customHeight="1">
      <c r="A22" s="260"/>
      <c r="B22" s="286" t="s">
        <v>77</v>
      </c>
      <c r="C22" s="282"/>
      <c r="D22" s="282"/>
      <c r="E22" s="282"/>
      <c r="F22" s="283"/>
      <c r="G22" s="383"/>
      <c r="H22" s="383"/>
      <c r="I22" s="383"/>
      <c r="J22" s="383"/>
      <c r="K22" s="101"/>
    </row>
    <row r="23" spans="1:11" ht="21" customHeight="1">
      <c r="A23" s="260" t="s">
        <v>62</v>
      </c>
      <c r="B23" s="286" t="s">
        <v>63</v>
      </c>
      <c r="C23" s="282">
        <v>23.374105329341816</v>
      </c>
      <c r="D23" s="282">
        <f>+('Cuadro 7'!D23/'Cuadro 7'!C23-1)*100</f>
        <v>7.951901059693145</v>
      </c>
      <c r="E23" s="282">
        <f>+('Cuadro 7'!E23/'Cuadro 7'!D23-1)*100</f>
        <v>8.2628209775590822</v>
      </c>
      <c r="F23" s="283">
        <f>+('Cuadro 7'!F23/'Cuadro 7'!E23-1)*100</f>
        <v>3.390360855577268</v>
      </c>
      <c r="G23" s="383"/>
      <c r="H23" s="383"/>
      <c r="I23" s="383"/>
      <c r="J23" s="383"/>
      <c r="K23" s="101"/>
    </row>
    <row r="24" spans="1:11" ht="21" customHeight="1">
      <c r="A24" s="260" t="s">
        <v>72</v>
      </c>
      <c r="B24" s="111" t="s">
        <v>274</v>
      </c>
      <c r="C24" s="282">
        <v>3.3864477262022632</v>
      </c>
      <c r="D24" s="282">
        <f>+('Cuadro 7'!D24/'Cuadro 7'!C24-1)*100</f>
        <v>4.4407278115938142</v>
      </c>
      <c r="E24" s="282">
        <f>+('Cuadro 7'!E24/'Cuadro 7'!D24-1)*100</f>
        <v>2.7669447705318762</v>
      </c>
      <c r="F24" s="283">
        <f>+('Cuadro 7'!F24/'Cuadro 7'!E24-1)*100</f>
        <v>2.9614052698158089</v>
      </c>
      <c r="G24" s="383"/>
      <c r="H24" s="383"/>
      <c r="I24" s="383"/>
      <c r="J24" s="383"/>
      <c r="K24" s="101"/>
    </row>
    <row r="25" spans="1:11" ht="21" customHeight="1">
      <c r="A25" s="261" t="s">
        <v>79</v>
      </c>
      <c r="B25" s="272" t="s">
        <v>80</v>
      </c>
      <c r="C25" s="284">
        <v>-2.8626622240085027</v>
      </c>
      <c r="D25" s="284">
        <f>+('Cuadro 7'!D25/'Cuadro 7'!C25-1)*100</f>
        <v>-5.0224897561496284</v>
      </c>
      <c r="E25" s="284">
        <f>+('Cuadro 7'!E25/'Cuadro 7'!D25-1)*100</f>
        <v>1.6079476076026999</v>
      </c>
      <c r="F25" s="285">
        <f>+('Cuadro 7'!F25/'Cuadro 7'!E25-1)*100</f>
        <v>2.6325812122494519</v>
      </c>
      <c r="G25" s="383"/>
      <c r="H25" s="383"/>
      <c r="I25" s="383"/>
      <c r="J25" s="383"/>
      <c r="K25" s="101"/>
    </row>
    <row r="26" spans="1:11" ht="21" customHeight="1">
      <c r="A26" s="262"/>
      <c r="B26" s="286" t="s">
        <v>81</v>
      </c>
      <c r="C26" s="282"/>
      <c r="D26" s="282"/>
      <c r="E26" s="282"/>
      <c r="F26" s="283"/>
      <c r="G26" s="383"/>
      <c r="H26" s="383"/>
      <c r="I26" s="383"/>
      <c r="J26" s="383"/>
      <c r="K26" s="101"/>
    </row>
    <row r="27" spans="1:11" ht="21" customHeight="1">
      <c r="A27" s="260" t="s">
        <v>82</v>
      </c>
      <c r="B27" s="106" t="s">
        <v>83</v>
      </c>
      <c r="C27" s="282">
        <v>5.8083424718711569</v>
      </c>
      <c r="D27" s="282">
        <f>+('Cuadro 7'!D27/'Cuadro 7'!C27-1)*100</f>
        <v>13.893376921927691</v>
      </c>
      <c r="E27" s="282">
        <f>+('Cuadro 7'!E27/'Cuadro 7'!D27-1)*100</f>
        <v>11.931608337188804</v>
      </c>
      <c r="F27" s="283">
        <f>+('Cuadro 7'!F27/'Cuadro 7'!E27-1)*100</f>
        <v>6.713433158767268</v>
      </c>
      <c r="G27" s="383"/>
      <c r="H27" s="383"/>
      <c r="I27" s="383"/>
      <c r="J27" s="383"/>
      <c r="K27" s="101"/>
    </row>
    <row r="28" spans="1:11" ht="21" customHeight="1">
      <c r="A28" s="260" t="s">
        <v>73</v>
      </c>
      <c r="B28" s="286" t="s">
        <v>258</v>
      </c>
      <c r="C28" s="282">
        <v>1.6960731390665416</v>
      </c>
      <c r="D28" s="282">
        <f>+('Cuadro 7'!D28/'Cuadro 7'!C28-1)*100</f>
        <v>5.8322635282488378</v>
      </c>
      <c r="E28" s="282">
        <f>+('Cuadro 7'!E28/'Cuadro 7'!D28-1)*100</f>
        <v>6.4565818086735227</v>
      </c>
      <c r="F28" s="283">
        <f>+('Cuadro 7'!F28/'Cuadro 7'!E28-1)*100</f>
        <v>17.001600073061351</v>
      </c>
      <c r="G28" s="383"/>
      <c r="H28" s="383"/>
      <c r="I28" s="383"/>
      <c r="J28" s="383"/>
      <c r="K28" s="101"/>
    </row>
    <row r="29" spans="1:11" ht="21" customHeight="1">
      <c r="A29" s="260" t="s">
        <v>74</v>
      </c>
      <c r="B29" s="286" t="s">
        <v>84</v>
      </c>
      <c r="C29" s="282">
        <v>8.2098851544035085</v>
      </c>
      <c r="D29" s="282">
        <f>+('Cuadro 7'!D29/'Cuadro 7'!C29-1)*100</f>
        <v>9.0976168988194708</v>
      </c>
      <c r="E29" s="282">
        <f>+('Cuadro 7'!E29/'Cuadro 7'!D29-1)*100</f>
        <v>2.6307303625356493</v>
      </c>
      <c r="F29" s="283">
        <f>+('Cuadro 7'!F29/'Cuadro 7'!E29-1)*100</f>
        <v>6.4833967212577948</v>
      </c>
      <c r="G29" s="383"/>
      <c r="H29" s="383"/>
      <c r="I29" s="383"/>
      <c r="J29" s="383"/>
      <c r="K29" s="101"/>
    </row>
    <row r="30" spans="1:11" ht="21" customHeight="1">
      <c r="A30" s="260" t="s">
        <v>76</v>
      </c>
      <c r="B30" s="198" t="s">
        <v>263</v>
      </c>
      <c r="C30" s="282">
        <v>8.0876044820161468</v>
      </c>
      <c r="D30" s="282">
        <f>+('Cuadro 7'!D30/'Cuadro 7'!C30-1)*100</f>
        <v>3.6012035276997034</v>
      </c>
      <c r="E30" s="282">
        <f>+('Cuadro 7'!E30/'Cuadro 7'!D30-1)*100</f>
        <v>6.1926447552826058</v>
      </c>
      <c r="F30" s="283">
        <f>+('Cuadro 7'!F30/'Cuadro 7'!E30-1)*100</f>
        <v>0.86069522085172601</v>
      </c>
      <c r="G30" s="383"/>
      <c r="H30" s="383"/>
      <c r="I30" s="383"/>
      <c r="J30" s="383"/>
      <c r="K30" s="101"/>
    </row>
    <row r="31" spans="1:11" s="114" customFormat="1" ht="21" customHeight="1">
      <c r="A31" s="263"/>
      <c r="B31" s="408" t="s">
        <v>85</v>
      </c>
      <c r="C31" s="287">
        <v>5.8047554564321473</v>
      </c>
      <c r="D31" s="287">
        <f>+('Cuadro 7'!D31/'Cuadro 7'!C31-1)*100</f>
        <v>4.9112788592350354</v>
      </c>
      <c r="E31" s="287">
        <f>+('Cuadro 7'!E31/'Cuadro 7'!D31-1)*100</f>
        <v>5.6558456474598007</v>
      </c>
      <c r="F31" s="389">
        <f>+('Cuadro 7'!F31/'Cuadro 7'!E31-1)*100</f>
        <v>3.7311962908562535</v>
      </c>
      <c r="G31" s="383"/>
      <c r="H31" s="383"/>
      <c r="I31" s="383"/>
      <c r="J31" s="383"/>
      <c r="K31" s="101"/>
    </row>
    <row r="32" spans="1:11" ht="21" customHeight="1">
      <c r="A32" s="264" t="s">
        <v>86</v>
      </c>
      <c r="B32" s="275" t="s">
        <v>87</v>
      </c>
      <c r="C32" s="288">
        <v>3.9796585901987953</v>
      </c>
      <c r="D32" s="288">
        <f>+('Cuadro 7'!D32/'Cuadro 7'!C32-1)*100</f>
        <v>6.0128606783200977</v>
      </c>
      <c r="E32" s="288">
        <f>+('Cuadro 7'!E32/'Cuadro 7'!D32-1)*100</f>
        <v>4.2265292385125441</v>
      </c>
      <c r="F32" s="390">
        <f>+('Cuadro 7'!F32/'Cuadro 7'!E32-1)*100</f>
        <v>2.6739356104407586</v>
      </c>
      <c r="G32" s="383"/>
      <c r="H32" s="383"/>
      <c r="I32" s="383"/>
      <c r="J32" s="383"/>
      <c r="K32" s="101"/>
    </row>
    <row r="33" spans="1:11" s="114" customFormat="1" ht="30.95" customHeight="1">
      <c r="A33" s="279"/>
      <c r="B33" s="424" t="s">
        <v>259</v>
      </c>
      <c r="C33" s="287">
        <v>5.7326902602604406</v>
      </c>
      <c r="D33" s="287">
        <f>+('Cuadro 7'!D33/'Cuadro 7'!C33-1)*100</f>
        <v>4.953434936877632</v>
      </c>
      <c r="E33" s="287">
        <f>+('Cuadro 7'!E33/'Cuadro 7'!D33-1)*100</f>
        <v>5.5990136936411306</v>
      </c>
      <c r="F33" s="389">
        <f>+('Cuadro 7'!F33/'Cuadro 7'!E33-1)*100</f>
        <v>3.6921955281491892</v>
      </c>
      <c r="G33" s="383"/>
      <c r="H33" s="383"/>
      <c r="I33" s="383"/>
      <c r="J33" s="383"/>
      <c r="K33" s="101"/>
    </row>
    <row r="34" spans="1:11" s="336" customFormat="1" ht="20.25" customHeight="1">
      <c r="A34" s="462" t="s">
        <v>264</v>
      </c>
      <c r="B34" s="462"/>
      <c r="C34" s="462"/>
      <c r="D34" s="462"/>
      <c r="G34" s="129"/>
      <c r="H34" s="129"/>
    </row>
    <row r="35" spans="1:11" ht="15" customHeight="1">
      <c r="A35" s="57" t="s">
        <v>371</v>
      </c>
      <c r="B35" s="321"/>
      <c r="C35" s="321"/>
      <c r="D35" s="321"/>
      <c r="H35" s="56"/>
    </row>
    <row r="36" spans="1:11" ht="16.7" customHeight="1">
      <c r="A36" s="57" t="s">
        <v>372</v>
      </c>
      <c r="H36" s="56"/>
    </row>
    <row r="37" spans="1:11" ht="16.7" customHeight="1">
      <c r="A37" s="57" t="s">
        <v>373</v>
      </c>
      <c r="H37" s="56"/>
    </row>
    <row r="38" spans="1:11" ht="15" customHeight="1">
      <c r="A38" s="57" t="s">
        <v>265</v>
      </c>
      <c r="H38" s="56"/>
    </row>
    <row r="39" spans="1:11" ht="15" customHeight="1">
      <c r="A39" s="60" t="s">
        <v>34</v>
      </c>
      <c r="H39" s="56"/>
    </row>
    <row r="40" spans="1:11" ht="15" customHeight="1">
      <c r="A40" s="57" t="s">
        <v>261</v>
      </c>
      <c r="H40" s="56"/>
    </row>
    <row r="41" spans="1:11" ht="15" customHeight="1">
      <c r="H41" s="56"/>
    </row>
    <row r="42" spans="1:11" ht="15" customHeight="1">
      <c r="H42" s="56"/>
    </row>
    <row r="43" spans="1:11" ht="15" customHeight="1">
      <c r="H43" s="56"/>
    </row>
    <row r="44" spans="1:11" ht="15" customHeight="1">
      <c r="H44" s="56"/>
    </row>
    <row r="45" spans="1:11" ht="15" customHeight="1">
      <c r="H45" s="56"/>
    </row>
    <row r="46" spans="1:11" ht="15" customHeight="1">
      <c r="H46" s="56"/>
    </row>
    <row r="47" spans="1:11" ht="15" customHeight="1">
      <c r="H47" s="56"/>
    </row>
    <row r="48" spans="1:11" ht="15" customHeight="1">
      <c r="H48" s="56"/>
    </row>
    <row r="49" spans="8:8" ht="15" customHeight="1">
      <c r="H49" s="56"/>
    </row>
    <row r="50" spans="8:8" ht="15" customHeight="1">
      <c r="H50" s="56"/>
    </row>
    <row r="51" spans="8:8" ht="15" customHeight="1">
      <c r="H51" s="56"/>
    </row>
    <row r="52" spans="8:8" ht="15" customHeight="1">
      <c r="H52" s="56"/>
    </row>
    <row r="53" spans="8:8" ht="15" customHeight="1">
      <c r="H53" s="56"/>
    </row>
    <row r="54" spans="8:8">
      <c r="H54" s="56"/>
    </row>
    <row r="55" spans="8:8">
      <c r="H55" s="56"/>
    </row>
    <row r="56" spans="8:8">
      <c r="H56" s="56"/>
    </row>
    <row r="57" spans="8:8">
      <c r="H57" s="56"/>
    </row>
    <row r="58" spans="8:8">
      <c r="H58" s="56"/>
    </row>
    <row r="59" spans="8:8">
      <c r="H59" s="56"/>
    </row>
    <row r="60" spans="8:8">
      <c r="H60" s="56"/>
    </row>
    <row r="61" spans="8:8">
      <c r="H61" s="56"/>
    </row>
    <row r="62" spans="8:8">
      <c r="H62" s="56"/>
    </row>
    <row r="63" spans="8:8">
      <c r="H63" s="56"/>
    </row>
    <row r="64" spans="8:8">
      <c r="H64" s="56"/>
    </row>
    <row r="65" spans="8:8">
      <c r="H65" s="56"/>
    </row>
    <row r="66" spans="8:8">
      <c r="H66" s="56"/>
    </row>
    <row r="67" spans="8:8">
      <c r="H67" s="56"/>
    </row>
  </sheetData>
  <mergeCells count="3">
    <mergeCell ref="A34:D34"/>
    <mergeCell ref="A5:A6"/>
    <mergeCell ref="B5:B6"/>
  </mergeCells>
  <printOptions horizontalCentered="1"/>
  <pageMargins left="0.74803149606299213" right="0.74803149606299213" top="0.98425196850393704" bottom="0.98425196850393704" header="0.31496062992125984" footer="0.31496062992125984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Contenido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Gráfica 1</vt:lpstr>
      <vt:lpstr>Gráfica 2</vt:lpstr>
      <vt:lpstr>Contenido!Área_de_impresión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'Gráfica 1'!Área_de_impresión</vt:lpstr>
      <vt:lpstr>'Gráfica 2'!Área_de_impresión</vt:lpstr>
      <vt:lpstr>'Cuadro 10'!Títulos_a_imprimir</vt:lpstr>
      <vt:lpstr>'Cuadro 11'!Títulos_a_imprimir</vt:lpstr>
      <vt:lpstr>'Cuadro 4'!Títulos_a_imprimir</vt:lpstr>
      <vt:lpstr>'Cuadro 9'!Títulos_a_imprimir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TILZA HIM</dc:creator>
  <cp:lastModifiedBy>Manuel Bethancourt</cp:lastModifiedBy>
  <cp:lastPrinted>2019-10-28T19:02:12Z</cp:lastPrinted>
  <dcterms:created xsi:type="dcterms:W3CDTF">2017-11-01T19:04:36Z</dcterms:created>
  <dcterms:modified xsi:type="dcterms:W3CDTF">2019-10-31T17:26:30Z</dcterms:modified>
</cp:coreProperties>
</file>